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625\"/>
    </mc:Choice>
  </mc:AlternateContent>
  <xr:revisionPtr revIDLastSave="0" documentId="13_ncr:1_{404D0D02-4EB2-4866-BCC7-EAAE001CAC42}"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G56" i="9" s="1"/>
  <c r="P10" i="9"/>
  <c r="P9" i="9"/>
  <c r="P8" i="9"/>
  <c r="P7"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H56" i="9" l="1"/>
  <c r="I56" i="9"/>
  <c r="J56" i="9"/>
  <c r="K56" i="9"/>
  <c r="L56" i="9"/>
  <c r="M56" i="9"/>
  <c r="N56" i="9"/>
  <c r="O56" i="9"/>
  <c r="C56" i="9"/>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<sst xmlns="http://schemas.openxmlformats.org/spreadsheetml/2006/main" count="26158" uniqueCount="3354">
  <si>
    <t>domingo, 16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</si>
  <si>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</si>
  <si>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</si>
  <si>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</si>
  <si>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</si>
  <si>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</si>
  <si>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</si>
  <si>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</si>
  <si>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</si>
  <si>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</si>
  <si>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</si>
  <si>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</si>
  <si>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</si>
  <si>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</si>
  <si>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</si>
  <si>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</si>
  <si>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</si>
  <si>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</si>
  <si>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16/11/2025 00:00:00</t>
  </si>
  <si>
    <t>16/11/2025 06:50:00</t>
  </si>
  <si>
    <t>DECLARACIÓN DE SITUACIÓN EXCEPCIONAL EN LA S.E. PORTILLO 60 kV</t>
  </si>
  <si>
    <t>NO</t>
  </si>
  <si>
    <t>FALLA</t>
  </si>
  <si>
    <t>HIDRANDINA</t>
  </si>
  <si>
    <t>TRUJILLO NORTE - MOTIL</t>
  </si>
  <si>
    <t xml:space="preserve">LINEA DE TRANSMISION          </t>
  </si>
  <si>
    <t>L-1115</t>
  </si>
  <si>
    <t>16/11/2025 11:44:25</t>
  </si>
  <si>
    <t>16/11/2025 11:58:17</t>
  </si>
  <si>
    <t>DESCONEXIÓN DE LA LÍNEA L-1115 (TRUJILLOR NORTE - MOTIL) DE 138 kV</t>
  </si>
  <si>
    <t>SI</t>
  </si>
  <si>
    <t>INLAND ENERGY SAC</t>
  </si>
  <si>
    <t>SANTA TERESA</t>
  </si>
  <si>
    <t>GENERADOR HIDROELÉCTRICO</t>
  </si>
  <si>
    <t>G1</t>
  </si>
  <si>
    <t>16/11/2025 16:45:12</t>
  </si>
  <si>
    <t>17/11/2025 00:00:00</t>
  </si>
  <si>
    <t>DESCONEXIÓN DEL GENERADOR G1 DE LA C.H. SANTA TERESA POR FALLA</t>
  </si>
  <si>
    <t>ISA PERU</t>
  </si>
  <si>
    <t>CONOCOCHA - VIZCARRA</t>
  </si>
  <si>
    <t>L-2253</t>
  </si>
  <si>
    <t>16/11/2025 14:29:36</t>
  </si>
  <si>
    <t>16/11/2025 14:46:59</t>
  </si>
  <si>
    <t>DESCONEXIÓN DE LA LÍNEA L-2253 (CONOCOCHA - VIZCARRA) DE 220 kV</t>
  </si>
  <si>
    <t>MAJA ENERGIA S.A.C.</t>
  </si>
  <si>
    <t>RONCADOR</t>
  </si>
  <si>
    <t>CENTRAL HIDROELÉCTRICA</t>
  </si>
  <si>
    <t>CENTRAL</t>
  </si>
  <si>
    <t>16/11/2025 14:10:00</t>
  </si>
  <si>
    <t>16/11/2025 16:54:00</t>
  </si>
  <si>
    <t>DESCONEXIÓN DE LA C.H. RONCADOR POR FALLA EXTERNA</t>
  </si>
  <si>
    <t>RED DE ENERGIA DEL PERU S.A.</t>
  </si>
  <si>
    <t>TRUJILLO NORTE - CHIMBOTE 1</t>
  </si>
  <si>
    <t>L-2233</t>
  </si>
  <si>
    <t>16/11/2025 12:00:36</t>
  </si>
  <si>
    <t>RECIERRE EXITOSO EN LA LÍNEA L-2233 (CHIMBOTE 1 - TRUJILLO NORTE) DE 220 kV</t>
  </si>
  <si>
    <t>SAN GABAN</t>
  </si>
  <si>
    <t>SAN GABÁN II</t>
  </si>
  <si>
    <t>16/11/2025 23:40:03</t>
  </si>
  <si>
    <t>DESCONEXIÓN DE LA C.H. SAN GABAN POR FALLA</t>
  </si>
  <si>
    <t>RESTRICCIONES OPERATIVAS</t>
  </si>
  <si>
    <t>FECHA</t>
  </si>
  <si>
    <t>HORA
INICIO</t>
  </si>
  <si>
    <t>HORA
FINAL</t>
  </si>
  <si>
    <t>T.Eq.</t>
  </si>
  <si>
    <t>16/11/2025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</si>
  <si>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</si>
  <si>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</si>
  <si>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</si>
  <si>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</si>
  <si>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</si>
  <si>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</si>
  <si>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</si>
  <si>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</si>
  <si>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</si>
  <si>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</si>
  <si>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</si>
  <si>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</si>
  <si>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</si>
  <si>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</si>
  <si>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</si>
  <si>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</si>
  <si>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</si>
  <si>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</si>
  <si>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</si>
  <si>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</si>
  <si>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</si>
  <si>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</si>
  <si>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</si>
  <si>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</si>
  <si>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</si>
  <si>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</si>
  <si>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</si>
  <si>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</si>
  <si>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</si>
  <si>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</si>
  <si>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</si>
  <si>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</si>
  <si>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</si>
  <si>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</si>
  <si>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</si>
  <si>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</si>
  <si>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</si>
  <si>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</si>
  <si>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</si>
  <si>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</si>
  <si>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</si>
  <si>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</si>
  <si>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</si>
  <si>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</si>
  <si>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</si>
  <si>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</si>
  <si>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11/11/2025, se nos indicó que la central aún presenta una limitación en su generación, por lo que puede alcanzar como máximo una potencia de 230 MW.</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</si>
  <si>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</si>
  <si>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</si>
  <si>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</si>
  <si>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</si>
  <si>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</si>
  <si>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</si>
  <si>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</si>
  <si>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</si>
  <si>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</si>
  <si>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</si>
  <si>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</si>
  <si>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</si>
  <si>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</si>
  <si>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</si>
  <si>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</si>
  <si>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</si>
  <si>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</si>
  <si>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</si>
  <si>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</si>
  <si>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</si>
  <si>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</si>
  <si>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</si>
  <si>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</si>
  <si>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</si>
  <si>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</si>
  <si>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</si>
  <si>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</si>
  <si>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</si>
  <si>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</si>
  <si>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</si>
  <si>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</si>
  <si>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</si>
  <si>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</si>
  <si>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</si>
  <si>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</si>
  <si>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</si>
  <si>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</si>
  <si>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</si>
  <si>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</si>
  <si>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</si>
  <si>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</si>
  <si>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</si>
  <si>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</si>
  <si>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</si>
  <si>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</si>
  <si>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</si>
  <si>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</si>
  <si>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</si>
  <si>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</si>
  <si>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</si>
  <si>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</si>
  <si>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</si>
  <si>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</si>
  <si>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</si>
  <si>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</si>
  <si>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</si>
  <si>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</si>
  <si>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</si>
  <si>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16/11/2025 00:00</t>
  </si>
  <si>
    <t>17/11/2025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</si>
  <si>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</si>
  <si>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</si>
  <si>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</si>
  <si>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</si>
  <si>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</si>
  <si>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</si>
  <si>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</si>
  <si>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</si>
  <si>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</si>
  <si>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</si>
  <si>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</si>
  <si>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</si>
  <si>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2 S.A.</t>
  </si>
  <si>
    <t>COTARUSE - LAS BAMBAS</t>
  </si>
  <si>
    <t>L-2055</t>
  </si>
  <si>
    <t>16/11/2025 07:48</t>
  </si>
  <si>
    <t>16/11/2025 17:31</t>
  </si>
  <si>
    <t>Cambio de aisladores en T252, T100, T170 y T178.</t>
  </si>
  <si>
    <t xml:space="preserve">CORR.     </t>
  </si>
  <si>
    <t>ATN S.A.</t>
  </si>
  <si>
    <t>CONOCOCHA</t>
  </si>
  <si>
    <t>ACOPLE 220</t>
  </si>
  <si>
    <t>16/11/2025 07:26</t>
  </si>
  <si>
    <t>16/11/2025 12:22</t>
  </si>
  <si>
    <t>Mantenimiento Preventivo en equipos de celda</t>
  </si>
  <si>
    <t xml:space="preserve">PREV.     </t>
  </si>
  <si>
    <t>BARRA A_220kV</t>
  </si>
  <si>
    <t>Indisponible por Pruebas electricas en INT-400</t>
  </si>
  <si>
    <t>KIMAN AYLLU</t>
  </si>
  <si>
    <t>AUT-501</t>
  </si>
  <si>
    <t>Restriccion Operativa en el circuito de control de cambiador de tap s del AUT-501</t>
  </si>
  <si>
    <t>CALLAHUANCA (CNS)</t>
  </si>
  <si>
    <t>S.E.</t>
  </si>
  <si>
    <t>RELE DIFERENCIAL DE BARRAS DE CALLAHUANCA 220KV INOPERATIVO</t>
  </si>
  <si>
    <t>F</t>
  </si>
  <si>
    <t>HUAMPANI</t>
  </si>
  <si>
    <t>CL-6040</t>
  </si>
  <si>
    <t>16/11/2025 17:30</t>
  </si>
  <si>
    <t>RETIRO DE LA MALLA METALICAY COLOCACION DE NUEVA, CABLEADO DEL TRASLADO DE EQUIPO DE COMUNICACION DEL TABLERO DE PROTECCION DE LA 6040 AL TABLERO DE LA 6544, MODIFICACION DE PUERTA DE LA CELDA E INSTALACION DEL MECANISMO DEL SECCIONADOR DE LINEA Y TIERRA Y LEVANTAMIENTO DE INFORMACION.</t>
  </si>
  <si>
    <t>CL-60KV-G1</t>
  </si>
  <si>
    <t>RETIRO DE LA MALLA METALICAY COLOCACION DE NUEVA, INSTALACION DE BANDEJA Y TENDIDO DE CABLES PARA LAS SE?ALES DE ANALOGICAS DE CORRIENTE Y TENSION ( TR1), INSTALACION DE SELECTOR EN LA NUEVA COLUMNA DE MANDOS TR1 Y MODIFICACION DE PUERTA DE LA CELDA</t>
  </si>
  <si>
    <t>SANTUARIO</t>
  </si>
  <si>
    <t>ACOPLE 138</t>
  </si>
  <si>
    <t>En servicio barra 2,uso en grupo N1 Charcani V con interruptor de acoplamiento, por falla</t>
  </si>
  <si>
    <t>EGEMSA</t>
  </si>
  <si>
    <t>MACHUPICCHU</t>
  </si>
  <si>
    <t>16/11/2025 07:01</t>
  </si>
  <si>
    <t>16/11/2025 17:07</t>
  </si>
  <si>
    <t>Inspeccion unidad Francis</t>
  </si>
  <si>
    <t>G</t>
  </si>
  <si>
    <t>MACHUPICCHU - QUENCORO</t>
  </si>
  <si>
    <t>L.T. 1002</t>
  </si>
  <si>
    <t>16/11/2025 07:34</t>
  </si>
  <si>
    <t>16/11/2025 16:23</t>
  </si>
  <si>
    <t>MANTENIMIENTO PREVENTIVO DE LINEA DE TRANSMISION</t>
  </si>
  <si>
    <t>EGESUR</t>
  </si>
  <si>
    <t>ARICOTA 2</t>
  </si>
  <si>
    <t>AT-2</t>
  </si>
  <si>
    <t>16/11/2025 07:08</t>
  </si>
  <si>
    <t>16/11/2025 13:29</t>
  </si>
  <si>
    <t>PRUEBAS ELECTRICAS -  BANCO DE AUTOTRANSFORMADORES MONOFASICOS. INTERRUPCION DE SUMINISTRO ILABAYA Y ANEXOS  (0.4 MW).</t>
  </si>
  <si>
    <t>S</t>
  </si>
  <si>
    <t>PRUEBA</t>
  </si>
  <si>
    <t>MANTENIMIENTO DE EQUIPAMIENTO SE ARICOTA II: BAHIA 10.5KV, BAHIA 66KV, 138KV. INTERRUPCION DE SUMINISTRO ILABAYA Y ANEXOS  (0.4 MW).</t>
  </si>
  <si>
    <t>ARICOTA II</t>
  </si>
  <si>
    <t>16/11/2025 06:41</t>
  </si>
  <si>
    <t>16/11/2025 14:09</t>
  </si>
  <si>
    <t>MANTENIMIENTO ELECTROMECANICO 1 / GRUPO DE GENERACION EN RESERVA POR MANTENIMIENTO SE ARICOTA 2. La unidad Se declara disponible a las 13:45 h.</t>
  </si>
  <si>
    <t>CT INDEPENDENCIA</t>
  </si>
  <si>
    <t>TR1 (Reserva)</t>
  </si>
  <si>
    <t>Transformador E/S con el Conmutador de Taps sin carga Deshabilitado</t>
  </si>
  <si>
    <t>INDEPENDENCIA</t>
  </si>
  <si>
    <t>T-30</t>
  </si>
  <si>
    <t>Mantenimiento correctivo del transformador de potencia en reserva - DELCROSA</t>
  </si>
  <si>
    <t>ELECTRO SUR ESTE</t>
  </si>
  <si>
    <t>ABANCAY</t>
  </si>
  <si>
    <t>16/11/2025 07:00</t>
  </si>
  <si>
    <t>16/11/2025 08:00</t>
  </si>
  <si>
    <t>Incremento de 02 horas (01 hora antes y 01 hora despues) al corte de energia solicitado por ISA-REP en la linea L-1039 para realizar trabajos de mantenimiento en la S.E. Tamburco 138/60/13kV (Mantenimiento a OLTC del transformador de potencia de 50MVA, Mantenimiento a celdas de 60kV, Cambio de reles de L-6005 y L-6003)</t>
  </si>
  <si>
    <t>16/11/2025 16:00</t>
  </si>
  <si>
    <t>MANTENIMIENTO EXTERNO EN LA LINEA L-1039 DE PROPIEDAD DE REP. (1) Mantenimiento correctivo equipo de celda seccionador de linea. (2) Revision VAC caja de mando interruptor.</t>
  </si>
  <si>
    <t>SEG.PER</t>
  </si>
  <si>
    <t>16/11/2025 17:00</t>
  </si>
  <si>
    <t>CAMPO ARMI?O</t>
  </si>
  <si>
    <t>Proteccion diferencial 87B fuera de servicio segun lo informado por ELECTROPERU.</t>
  </si>
  <si>
    <t>RESTITUCION</t>
  </si>
  <si>
    <t>16/11/2025 00:03</t>
  </si>
  <si>
    <t>16/11/2025 14:47</t>
  </si>
  <si>
    <t>MANTENIMIENTO PREVENTIVO Y CONTROLES SISTEMATICOS</t>
  </si>
  <si>
    <t>EMPRESA DE GENERACION ELECTRICA SANTA ANA S.A.C.</t>
  </si>
  <si>
    <t>RENOVANDES H1</t>
  </si>
  <si>
    <t>El Grupo de la C.H. Renovandes H1 sale F/S por falla en el aislamiento del conductor entre la barra 13.8 KV y transformador TP-138-02 (devanado 13.8 kV) de la SE. Santa Ana.</t>
  </si>
  <si>
    <t>INTIPAMPA</t>
  </si>
  <si>
    <t>BARRA 138 kV</t>
  </si>
  <si>
    <t>BARRA 138KV PERMANECE CON LA PROTECCION DIFERENCIAL DE BARRAS 87B DESHABILITADA_SE INTIPAMPA. LA REPOSICION SE REALIZARA EL 11 DE DICIEMBRE 2025 (18:30 A 19:30 HORAS)</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</si>
  <si>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</si>
  <si>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</si>
  <si>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</si>
  <si>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</si>
  <si>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</si>
  <si>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</si>
  <si>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PUNTA LOMITAS</t>
  </si>
  <si>
    <t>CENTRAL PUNTA LOMITAS: 04 WTGs FUERA DE SERVICIO POR REPARACION DE FALLAS MAYORES</t>
  </si>
  <si>
    <t>TP-2</t>
  </si>
  <si>
    <t>REPARACION DE CABLE DE ALIMENTACION 33kV TRANSFORMADOR PRINCIPAL TP-2 SE PUNTA LOMITAS</t>
  </si>
  <si>
    <t>PL-BL2</t>
  </si>
  <si>
    <t>16/11/2025 08:01</t>
  </si>
  <si>
    <t>16/11/2025 14:35</t>
  </si>
  <si>
    <t>BARRA B 33KV F/S POR REPARACION DE CABLE DE ALIMENTACION 33kV TRANSFORMADOR PRINCIPAL TP-2 SE PUNTA LOMITAS</t>
  </si>
  <si>
    <t>PUNTA LOMITAS EXP</t>
  </si>
  <si>
    <t>PUN LOM_EXP-BL2</t>
  </si>
  <si>
    <t>GR PAINO SOCIEDAD ANONIMA CERRADA</t>
  </si>
  <si>
    <t>DUNA HUAMBOS</t>
  </si>
  <si>
    <t>BC 034</t>
  </si>
  <si>
    <t>BANCO DE CONDENSADORES INDISPONIBLE POR FALLA EN CABLE DE ALIMENTACION 34.5 Kv</t>
  </si>
  <si>
    <t>16/11/2025 07:10</t>
  </si>
  <si>
    <t>16/11/2025 11:49</t>
  </si>
  <si>
    <t>Inspeccion de generador, mantenimiento de anillos rozantes y de equipos menores.</t>
  </si>
  <si>
    <t>16/11/2025 13:03</t>
  </si>
  <si>
    <t>16/11/2025 15:38</t>
  </si>
  <si>
    <t>Inspeccion generador, mantenimiento de anillos rozantes y de equipos menores.</t>
  </si>
  <si>
    <t>16/11/2025 16:45</t>
  </si>
  <si>
    <t>UNIDA 1 SE ENCUENTRA FUERA DE SERVICIO, POR DESCONEXION IMPREVISTA, ACTUALMENTE EL GENERADOR 2 ASUME LA CARGA</t>
  </si>
  <si>
    <t>LAS FLORES</t>
  </si>
  <si>
    <t>TV</t>
  </si>
  <si>
    <t>Unidad indisponible para realizar mantenimiento correctivo</t>
  </si>
  <si>
    <t>LA VIRGEN</t>
  </si>
  <si>
    <t>CARIPA - LA VIRGEN</t>
  </si>
  <si>
    <t>L-1710</t>
  </si>
  <si>
    <t>16/11/2025 16:48</t>
  </si>
  <si>
    <t>MANTENIMIENTO PROGRAMADO DE LA SE. LA VIRGEN, CARIPA Y LA LINEA L-1710</t>
  </si>
  <si>
    <t>R</t>
  </si>
  <si>
    <t>CENTRAL INDISPONIBLE DEBIDO AL MANTENIMIENTO PROGRAMADO DE LA SE. LA VIRGEN, CARIPA Y LA LINEA L-1710.</t>
  </si>
  <si>
    <t>LINEAS ANDINAS SECUNDARIAS S.A.C.</t>
  </si>
  <si>
    <t>PARAMONGA N. - PARAMONGA E.</t>
  </si>
  <si>
    <t>L-1101</t>
  </si>
  <si>
    <t>LINEA EN BAIPAS CON LA L-1033 PARA ALIMENTAR LAS CARGAS DE LA SE CAHUA Y PONER LA CH CAHUA EN SERVICIO PARA EL SISTEMA.</t>
  </si>
  <si>
    <t>LUZ DEL SUR</t>
  </si>
  <si>
    <t>ASIA</t>
  </si>
  <si>
    <t>CL-2090</t>
  </si>
  <si>
    <t>16/11/2025 08:21</t>
  </si>
  <si>
    <t>16/11/2025 18:14</t>
  </si>
  <si>
    <t>Lavado de aislamiento con tension en equipos 220 kV</t>
  </si>
  <si>
    <t>SAN JUAN</t>
  </si>
  <si>
    <t>TR-2</t>
  </si>
  <si>
    <t>16/11/2025 09:13</t>
  </si>
  <si>
    <t>16/11/2025 17:13</t>
  </si>
  <si>
    <t>Cambio de tap de posicion 2 (210 KV)  a posicion 1 (220 / 62.46 kV)</t>
  </si>
  <si>
    <t>MINERA ANTAMINA</t>
  </si>
  <si>
    <t>ANTAMINA</t>
  </si>
  <si>
    <t>T - 2</t>
  </si>
  <si>
    <t>Por condicion de operacion</t>
  </si>
  <si>
    <t>MINERA BUENAVENTURA</t>
  </si>
  <si>
    <t>UCHUCCHACUA</t>
  </si>
  <si>
    <t>TP-385</t>
  </si>
  <si>
    <t>16/11/2025 23:59</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</si>
  <si>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</si>
  <si>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</si>
  <si>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</si>
  <si>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</si>
  <si>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</si>
  <si>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</si>
  <si>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</si>
  <si>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</si>
  <si>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</si>
  <si>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</si>
  <si>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</si>
  <si>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</si>
  <si>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</si>
  <si>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</si>
  <si>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</si>
  <si>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</si>
  <si>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</si>
  <si>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CA?ON DEL PATO</t>
  </si>
  <si>
    <t>16/11/2025 18:29</t>
  </si>
  <si>
    <t>CAMBIO DE INYECTOR 1AS</t>
  </si>
  <si>
    <t>16/11/2025 19:04</t>
  </si>
  <si>
    <t>INDISPONIBILIDAD POR VACIADO DE PIQUE POR CAMBIO DE INYECTOR 1AS</t>
  </si>
  <si>
    <t>Pruebas operativas de la unidad previo a declarar su disponibilidad.</t>
  </si>
  <si>
    <t>CALLAHUANCA</t>
  </si>
  <si>
    <t>CAMBIO DE 4 AGUJAS DE TURBINA</t>
  </si>
  <si>
    <t>CH HER 1</t>
  </si>
  <si>
    <t xml:space="preserve">CENTRAL                  </t>
  </si>
  <si>
    <t>LIMPIEZA G3 Y G4 HER 1</t>
  </si>
  <si>
    <t>LIMPIEZA DE CANAL HUAMPANI</t>
  </si>
  <si>
    <t>VENTANILLA</t>
  </si>
  <si>
    <t>TG3</t>
  </si>
  <si>
    <t>16/11/2025 03:08</t>
  </si>
  <si>
    <t>16/11/2025 03:20</t>
  </si>
  <si>
    <t>LAVADO ON LINE DE COMPRESOR, SE REQUIERE 135 MW POR 30 MIN.</t>
  </si>
  <si>
    <t>PETRAMAS</t>
  </si>
  <si>
    <t>DO?A CATALINA</t>
  </si>
  <si>
    <t>16/11/2025 11:22</t>
  </si>
  <si>
    <t>MANTENIMIENTO DE INTERCAMBIADOR 2 EN 1</t>
  </si>
  <si>
    <t>HUAYCOLORO</t>
  </si>
  <si>
    <t>REACONDICIONAMIENTO GENERAL DEL MOTOR EN EL BASTIDOR</t>
  </si>
  <si>
    <t>LA GRINGA V</t>
  </si>
  <si>
    <t>REACONDICIONAMIENTO GENERAL DEL GE (COMPLETO)</t>
  </si>
  <si>
    <t>16/11/2025 11:45</t>
  </si>
  <si>
    <t>PUERTO MALDONADO TRANSMISORA DE ENERGIA S.A.C.</t>
  </si>
  <si>
    <t>VALLE DEL CHIRA</t>
  </si>
  <si>
    <t>ACOP220</t>
  </si>
  <si>
    <t>16/11/2025 15:28</t>
  </si>
  <si>
    <t>Mantenimiento Preventivo de Equipos de Celda</t>
  </si>
  <si>
    <t>ACOP60</t>
  </si>
  <si>
    <t>16/11/2025 15:31</t>
  </si>
  <si>
    <t>BARRA_A_220 kV</t>
  </si>
  <si>
    <t>BARRA_A_60 kV</t>
  </si>
  <si>
    <t>CL-TP-100_22.9kV</t>
  </si>
  <si>
    <t>16/11/2025 15:34</t>
  </si>
  <si>
    <t>CL-TP-100_60kV</t>
  </si>
  <si>
    <t>16/11/2025 08:13</t>
  </si>
  <si>
    <t>16/11/2025 15:30</t>
  </si>
  <si>
    <t>CL-TP-100_220kV</t>
  </si>
  <si>
    <t>16/11/2025 08:15</t>
  </si>
  <si>
    <t>16/11/2025 15:29</t>
  </si>
  <si>
    <t>TP-100</t>
  </si>
  <si>
    <t>Mantenimiento Preventivo de Transformador de potencia</t>
  </si>
  <si>
    <t>ABANCAY NUEVA - ABANCAY</t>
  </si>
  <si>
    <t>L-1039A</t>
  </si>
  <si>
    <t>16/11/2025 07:50</t>
  </si>
  <si>
    <t>REPOSICION DE CABLE DE GUARDA ENTRE LAS TORRES T-15 Y T-16. (R0117748)</t>
  </si>
  <si>
    <t>ALIPIO ROSALES - MACHALA</t>
  </si>
  <si>
    <t>L-2280</t>
  </si>
  <si>
    <t>CUELLOS APERTURADOS EN LA FRONTERA LADO ECUADOR A SOLICITUD DE CENACE DESDE EL 19.06.2025.</t>
  </si>
  <si>
    <t>AMARILIS</t>
  </si>
  <si>
    <t>16/11/2025 07:43</t>
  </si>
  <si>
    <t>16/11/2025 20:16</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</si>
  <si>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(R0122718).</t>
  </si>
  <si>
    <t>CERRO VERDE</t>
  </si>
  <si>
    <t>16/11/2025 09:54</t>
  </si>
  <si>
    <t>POA: CAMBIO DE INTERRUPTOR DE ACOPLAMIENTO IN-4130, ACTIVIDAD CON BARRA  B  FUERA DE SERVICIO. ACTIVIDAD CON CORTE CONTINUO.  (R0116415)</t>
  </si>
  <si>
    <t>BARRA B 138 kV</t>
  </si>
  <si>
    <t>FUERA DE SERVICIO DEBIDO A TRABAJOS DE CL-ACOPLA. (R0116415)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</si>
  <si>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</si>
  <si>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</si>
  <si>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</si>
  <si>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</si>
  <si>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</si>
  <si>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</si>
  <si>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</si>
  <si>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ASIA</t>
  </si>
  <si>
    <t>L-2090</t>
  </si>
  <si>
    <t>16/11/2025 18:13</t>
  </si>
  <si>
    <t>POA: INSTALAR LAS BAJANTES DE PUESTA TIERRA (PAT) DE POSTES P-16 A P-66, REQUIERE L-2091 CON RECIERRES DESHABILITADOS. (R0118690)</t>
  </si>
  <si>
    <t>CHIMBOTE 1</t>
  </si>
  <si>
    <t>CL-2233</t>
  </si>
  <si>
    <t>RECIERRE DESHABILITADO SOLO EN EL EXTREMO DE CHIMBOTE POR PROBLEMAS EN LA CARGA DEL RESORTE DEL IN-2202 EN LAS FASES R Y S.</t>
  </si>
  <si>
    <t>IN-2370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</si>
  <si>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</si>
  <si>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</si>
  <si>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</si>
  <si>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</si>
  <si>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</si>
  <si>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</si>
  <si>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</si>
  <si>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</si>
  <si>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</si>
  <si>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</si>
  <si>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</si>
  <si>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</si>
  <si>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</si>
  <si>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</si>
  <si>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</si>
  <si>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</si>
  <si>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</si>
  <si>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</si>
  <si>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</si>
  <si>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</si>
  <si>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</si>
  <si>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</si>
  <si>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</si>
  <si>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</si>
  <si>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</si>
  <si>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CL-2226</t>
  </si>
  <si>
    <t>16/11/2025 07:35</t>
  </si>
  <si>
    <t>16/11/2025 15:17</t>
  </si>
  <si>
    <t>MP 12A MANTENIMIENTO ELECTROMECANICO EN CELDA. (R0115049)</t>
  </si>
  <si>
    <t>QUENCORO</t>
  </si>
  <si>
    <t>CL-1002</t>
  </si>
  <si>
    <t>16/11/2025 07:30</t>
  </si>
  <si>
    <t>LINEA FUERA A SOLICITUD DE EGEMSA.</t>
  </si>
  <si>
    <t>REQUE</t>
  </si>
  <si>
    <t>CL-2296</t>
  </si>
  <si>
    <t>16/11/2025 08:03</t>
  </si>
  <si>
    <t>16/11/2025 13:58</t>
  </si>
  <si>
    <t>MP 3A SILICONADO DE AISLAMIENTO EN CELDA - SEGUNDA PARTE, ACTIVIDAD CON CAMBIO DE BARRAS. (R0126094)</t>
  </si>
  <si>
    <t>BARRA B 220kV</t>
  </si>
  <si>
    <t>16/11/2025 08:09</t>
  </si>
  <si>
    <t>16/11/2025 12:02</t>
  </si>
  <si>
    <t>FUERA DE SERVICIO DEBIDO A TRABAJOS DE CL-2296. (R0126094)</t>
  </si>
  <si>
    <t>BARRA A 220kV</t>
  </si>
  <si>
    <t>16/11/2025 12:11</t>
  </si>
  <si>
    <t>16/11/2025 13:53</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</si>
  <si>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</si>
  <si>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</si>
  <si>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</si>
  <si>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</si>
  <si>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TOQUEPALA</t>
  </si>
  <si>
    <t>CL-1026</t>
  </si>
  <si>
    <t>16/11/2025 13:30</t>
  </si>
  <si>
    <t>LINEA FUERA DE SERVICIO A SOLICITUD DE EGESUR.</t>
  </si>
  <si>
    <t>TRUJILLO NORTE</t>
  </si>
  <si>
    <t>SVC-1</t>
  </si>
  <si>
    <t>INDISPONIBLE POR ANOMALIA EN EL SISTEMA DE CONTROL DEL SVC.</t>
  </si>
  <si>
    <t>SVC-1 DISPONIBLE EN MODO MANUAL (SUSCEPTANCIA FIJA A DEMANDA DEL COES). CAMBIO DE SUSCEPTANCIA DE FORMA LOCAL CON EL OPERADOR.</t>
  </si>
  <si>
    <t>CL_T29-11</t>
  </si>
  <si>
    <t>16/11/2025 06:04</t>
  </si>
  <si>
    <t>16/11/2025 18:10</t>
  </si>
  <si>
    <t>CORREGIR MECANISMO DE SECCIONADOR SE-4109 POR CORTOCIRCUITO EN SU ACCIONAMIENTO ELECTRICO. TODA LA CARGA CONECTADA A LAS BARRAS  A  Y  B  EN 10KV SERA ASUMIDA POR EL T81-121. (R0123050)</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</si>
  <si>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</si>
  <si>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</si>
  <si>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</si>
  <si>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</si>
  <si>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</si>
  <si>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 II</t>
  </si>
  <si>
    <t>SERV. AUX.</t>
  </si>
  <si>
    <t>16/11/2025 07:02</t>
  </si>
  <si>
    <t>16/11/2025 17:51</t>
  </si>
  <si>
    <t>Mantenimiento programado (proyecto de modernizacion del sistema de Protecciones).se interrumpira el suministro a Electro Puno, por espacio de 15 minutos (cambio de fuente) al inicio (07:00 a 07:15h) de las actividades y 15 minutos al termino (17:30 a 17:45h).</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</si>
  <si>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</si>
  <si>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</si>
  <si>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</si>
  <si>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</si>
  <si>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</si>
  <si>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</si>
  <si>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</si>
  <si>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</si>
  <si>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</si>
  <si>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</si>
  <si>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TRANSMANTARO</t>
  </si>
  <si>
    <t>CAHUACHI</t>
  </si>
  <si>
    <t>CL-2312</t>
  </si>
  <si>
    <t>SECCIONADOR SL-91741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</si>
  <si>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</si>
  <si>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</si>
  <si>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</si>
  <si>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</si>
  <si>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</si>
  <si>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</si>
  <si>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</si>
  <si>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</si>
  <si>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</si>
  <si>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</si>
  <si>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</si>
  <si>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BARRA A 500kV</t>
  </si>
  <si>
    <t>16/11/2025 07:44</t>
  </si>
  <si>
    <t>FUERA DE SERVICIO DEBIDO A TRABAJOS EN LA CL-5008. (R0122657)</t>
  </si>
  <si>
    <t>CL-5008</t>
  </si>
  <si>
    <t>16/11/2025 15:46</t>
  </si>
  <si>
    <t>LAVADO DE CADENA DE AISLADORES TIPO ANCLAJE CON CORROSION GRADO 3, ACTIVIDAD CON BARRA  A  FUERA DE SERVICIO. (R0122657)</t>
  </si>
  <si>
    <t>CHIMBOTE 500 - TRUJILLO 500</t>
  </si>
  <si>
    <t>L-5008</t>
  </si>
  <si>
    <t>LIMPIEZA DE AISLADORES CONTAMINADOS CORROIDOS GRADO 3 Y GRADO 4 EN ESTRUCTURAS T230 A T255. LIMPIEZA DE AISLADORES CON EFLUVIOS EN LA TORRE T253. (R0114007)</t>
  </si>
  <si>
    <t>FUERA DE SERVICIO DEBIDO A TRABAJOS EN LA CL-R21. (R0122042)</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</si>
  <si>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</si>
  <si>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</si>
  <si>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</si>
  <si>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</si>
  <si>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</si>
  <si>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</si>
  <si>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</si>
  <si>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</si>
  <si>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CL-2055</t>
  </si>
  <si>
    <t>LINEA FUERA DE SERVICIO A SOLICITUD DE ATLANTICA.</t>
  </si>
  <si>
    <t>LA BREA</t>
  </si>
  <si>
    <t>BC-32</t>
  </si>
  <si>
    <t>BANCO INDISPONIBLE DEBIDO A FALLA EL 12.09.2025.</t>
  </si>
  <si>
    <t>LA NI?A 500 - TRUJILLO 500</t>
  </si>
  <si>
    <t>L-5010</t>
  </si>
  <si>
    <t>L-5010 NO PUEDE REALIZAR RECIERRE DEBIDO A UNA ANOMALIA EN EL RELE 79 DEL CORTE DEL INTERRUPTOR IN-5504 EN LA SE LA NI?A 500 KV, PROPIEDAD DE COBRA-DRAGADOS.  EL RELE Y EL INTERRUPTOR IN-5504 ES DE PROPIEDAD DE COBRA-DRAGADOS.</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</si>
  <si>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</si>
  <si>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</si>
  <si>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</si>
  <si>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</si>
  <si>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</si>
  <si>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TRUJILLO 500</t>
  </si>
  <si>
    <t>R-21</t>
  </si>
  <si>
    <t>LIMPIEZA Y APLICACION DE GRASA SILICONA EN CADENAS CON EFLUVIOS GRADO 3. REQUIERE L-5008 FUERA DE SERVICIO. (R0122042)</t>
  </si>
  <si>
    <t>YARABAMBA</t>
  </si>
  <si>
    <t>AT-104 523</t>
  </si>
  <si>
    <t>CL-R-30</t>
  </si>
  <si>
    <t>CL-R30 CON MANDO SINCRONIZADO ASOCIADO AL INTERRUPTOR IN-5147 INDISPONIBLE. EL SABADO 19.04.25 NO PUDO SER AJUSTADO DEBIDO A FALTA DE EQUIPOS DE PARTE DE LA CONTRATISTA HITACHI.</t>
  </si>
  <si>
    <t>VARI ENERGIA S.A.C.</t>
  </si>
  <si>
    <t>ANASHIRONI</t>
  </si>
  <si>
    <t>El Grupo de la C.H. Anashironi sale F/S por falla en el aislamiento del conductor entre la barra 13.8 KV y transformador TP-138-02 (devanado 13.8 kV) de la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</si>
  <si>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</si>
  <si>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</si>
  <si>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</si>
  <si>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</si>
  <si>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</si>
  <si>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</si>
  <si>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</si>
  <si>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</si>
  <si>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</si>
  <si>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</si>
  <si>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</si>
  <si>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</si>
  <si>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</si>
  <si>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</si>
  <si>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</si>
  <si>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</si>
  <si>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PLANTA DE RESERVA FRIA DE GENERACION  DE ETEN S.A.</t>
  </si>
  <si>
    <t>EMPRESA DE GENERACION HUALLAGA</t>
  </si>
  <si>
    <t>CHINANGO S.A.C.</t>
  </si>
  <si>
    <t>HIDROELECTRICA HUANCHOR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</si>
  <si>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</si>
  <si>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</si>
  <si>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</si>
  <si>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</si>
  <si>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</si>
  <si>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</si>
  <si>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</si>
  <si>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</si>
  <si>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</si>
  <si>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</si>
  <si>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</si>
  <si>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</si>
  <si>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</si>
  <si>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</si>
  <si>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</si>
  <si>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</si>
  <si>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</si>
  <si>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</si>
  <si>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</si>
  <si>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</si>
  <si>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</si>
  <si>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</si>
  <si>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</si>
  <si>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</si>
  <si>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</si>
  <si>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</si>
  <si>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</si>
  <si>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</si>
  <si>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</si>
  <si>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</si>
  <si>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</si>
  <si>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</si>
  <si>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</si>
  <si>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</si>
  <si>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</si>
  <si>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</si>
  <si>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</si>
  <si>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</si>
  <si>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</si>
  <si>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</si>
  <si>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</si>
  <si>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ELECTRO ORIENTE</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</si>
  <si>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</si>
  <si>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</si>
  <si>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</si>
  <si>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</si>
  <si>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</si>
  <si>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</si>
  <si>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</si>
  <si>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</si>
  <si>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</si>
  <si>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</si>
  <si>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</si>
  <si>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</si>
  <si>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</si>
  <si>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</si>
  <si>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</si>
  <si>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</si>
  <si>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</si>
  <si>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</si>
  <si>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</si>
  <si>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</si>
  <si>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</si>
  <si>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</si>
  <si>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</si>
  <si>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</si>
  <si>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</si>
  <si>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</si>
  <si>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</si>
  <si>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</si>
  <si>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</si>
  <si>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</si>
  <si>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</si>
  <si>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</si>
  <si>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</si>
  <si>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</si>
  <si>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</si>
  <si>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</si>
  <si>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</si>
  <si>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</si>
  <si>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</si>
  <si>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</si>
  <si>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</si>
  <si>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</si>
  <si>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</si>
  <si>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</si>
  <si>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</si>
  <si>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</si>
  <si>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</si>
  <si>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</si>
  <si>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</si>
  <si>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</si>
  <si>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</si>
  <si>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</si>
  <si>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</si>
  <si>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</si>
  <si>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</si>
  <si>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</si>
  <si>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</si>
  <si>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</si>
  <si>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</si>
  <si>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</si>
  <si>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</si>
  <si>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</si>
  <si>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</si>
  <si>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</si>
  <si>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</si>
  <si>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</si>
  <si>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</si>
  <si>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</si>
  <si>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</si>
  <si>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</si>
  <si>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</si>
  <si>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</si>
  <si>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</si>
  <si>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</si>
  <si>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</si>
  <si>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</si>
  <si>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</si>
  <si>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</si>
  <si>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</si>
  <si>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</si>
  <si>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</si>
  <si>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</si>
  <si>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</si>
  <si>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</si>
  <si>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</si>
  <si>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</si>
  <si>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</si>
  <si>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</si>
  <si>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</si>
  <si>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</si>
  <si>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</si>
  <si>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</si>
  <si>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</si>
  <si>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</si>
  <si>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</si>
  <si>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</si>
  <si>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</si>
  <si>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SUNNY</t>
  </si>
  <si>
    <t>TUPURI</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</si>
  <si>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</si>
  <si>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</si>
  <si>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</si>
  <si>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</si>
  <si>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</si>
  <si>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</si>
  <si>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</si>
  <si>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</si>
  <si>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</si>
  <si>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</si>
  <si>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</si>
  <si>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</si>
  <si>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</si>
  <si>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</si>
  <si>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</si>
  <si>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</si>
  <si>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</si>
  <si>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</si>
  <si>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</si>
  <si>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</si>
  <si>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</si>
  <si>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</si>
  <si>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</si>
  <si>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</si>
  <si>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</si>
  <si>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</si>
  <si>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</si>
  <si>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</si>
  <si>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</si>
  <si>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</si>
  <si>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</si>
  <si>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</si>
  <si>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</si>
  <si>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</si>
  <si>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</si>
  <si>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</si>
  <si>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</si>
  <si>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</si>
  <si>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</si>
  <si>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</si>
  <si>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</si>
  <si>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</si>
  <si>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</si>
  <si>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</si>
  <si>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</si>
  <si>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</si>
  <si>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</si>
  <si>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</si>
  <si>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</si>
  <si>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</si>
  <si>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</si>
  <si>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</si>
  <si>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</si>
  <si>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</si>
  <si>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</si>
  <si>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</si>
  <si>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</si>
  <si>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</si>
  <si>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</si>
  <si>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</si>
  <si>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</si>
  <si>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</si>
  <si>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</si>
  <si>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</si>
  <si>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</si>
  <si>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</si>
  <si>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</si>
  <si>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</si>
  <si>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</si>
  <si>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</si>
  <si>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</si>
  <si>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</si>
  <si>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</si>
  <si>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</si>
  <si>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</si>
  <si>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</si>
  <si>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</si>
  <si>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</si>
  <si>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</si>
  <si>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</si>
  <si>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</si>
  <si>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</si>
  <si>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</si>
  <si>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</si>
  <si>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</si>
  <si>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</si>
  <si>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</si>
  <si>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</si>
  <si>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</si>
  <si>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</si>
  <si>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</si>
  <si>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</si>
  <si>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</si>
  <si>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</si>
  <si>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</si>
  <si>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</si>
  <si>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</si>
  <si>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</si>
  <si>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</si>
  <si>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</si>
  <si>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</si>
  <si>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</si>
  <si>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</si>
  <si>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</si>
  <si>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</si>
  <si>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</si>
  <si>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</si>
  <si>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</si>
  <si>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</si>
  <si>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</si>
  <si>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</si>
  <si>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</si>
  <si>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</si>
  <si>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</si>
  <si>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</si>
  <si>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</si>
  <si>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</si>
  <si>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</si>
  <si>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</si>
  <si>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</si>
  <si>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</si>
  <si>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</si>
  <si>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</si>
  <si>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</si>
  <si>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</si>
  <si>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</si>
  <si>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</si>
  <si>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</si>
  <si>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</si>
  <si>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</si>
  <si>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</si>
  <si>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</si>
  <si>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</si>
  <si>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</si>
  <si>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</si>
  <si>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</si>
  <si>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</si>
  <si>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</si>
  <si>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</si>
  <si>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</si>
  <si>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</si>
  <si>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</si>
  <si>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</si>
  <si>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</si>
  <si>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</si>
  <si>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</si>
  <si>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</si>
  <si>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</si>
  <si>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</si>
  <si>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</si>
  <si>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</si>
  <si>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</si>
  <si>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</si>
  <si>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</si>
  <si>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</si>
  <si>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</si>
  <si>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</si>
  <si>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</si>
  <si>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</si>
  <si>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</si>
  <si>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</si>
  <si>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</si>
  <si>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</si>
  <si>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</si>
  <si>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</si>
  <si>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</si>
  <si>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</si>
  <si>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</si>
  <si>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</si>
  <si>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</si>
  <si>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</si>
  <si>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</si>
  <si>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</si>
  <si>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</si>
  <si>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</si>
  <si>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</si>
  <si>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</si>
  <si>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</si>
  <si>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</si>
  <si>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</si>
  <si>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</si>
  <si>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</si>
  <si>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</si>
  <si>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</si>
  <si>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</si>
  <si>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</si>
  <si>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</si>
  <si>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</si>
  <si>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</si>
  <si>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</si>
  <si>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</si>
  <si>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</si>
  <si>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</si>
  <si>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</si>
  <si>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</si>
  <si>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</si>
  <si>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</si>
  <si>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</si>
  <si>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</si>
  <si>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</si>
  <si>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</si>
  <si>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</si>
  <si>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</si>
  <si>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</si>
  <si>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</si>
  <si>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</si>
  <si>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</si>
  <si>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</si>
  <si>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</si>
  <si>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</si>
  <si>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</si>
  <si>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</si>
  <si>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</si>
  <si>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</si>
  <si>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</si>
  <si>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</si>
  <si>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</si>
  <si>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</si>
  <si>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</si>
  <si>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</si>
  <si>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</si>
  <si>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</si>
  <si>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</si>
  <si>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</si>
  <si>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</si>
  <si>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</si>
  <si>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</si>
  <si>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</si>
  <si>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</si>
  <si>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</si>
  <si>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</si>
  <si>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</si>
  <si>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</si>
  <si>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</si>
  <si>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</si>
  <si>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</si>
  <si>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</si>
  <si>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</si>
  <si>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</si>
  <si>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</si>
  <si>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</si>
  <si>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</si>
  <si>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</si>
  <si>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</si>
  <si>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</si>
  <si>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</si>
  <si>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</si>
  <si>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</si>
  <si>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</si>
  <si>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</si>
  <si>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</si>
  <si>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</si>
  <si>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</si>
  <si>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</si>
  <si>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</si>
  <si>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</si>
  <si>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</si>
  <si>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</si>
  <si>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</si>
  <si>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</si>
  <si>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</si>
  <si>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</si>
  <si>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</si>
  <si>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C.H. HUINCO</t>
  </si>
  <si>
    <t>TOTAL MWh</t>
  </si>
  <si>
    <t>C.H. MATUCANA</t>
  </si>
  <si>
    <t>%</t>
  </si>
  <si>
    <t>100.00</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</si>
  <si>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</si>
  <si>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</si>
  <si>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</si>
  <si>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</si>
  <si>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</si>
  <si>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</si>
  <si>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</si>
  <si>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</si>
  <si>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</si>
  <si>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</si>
  <si>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</si>
  <si>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</si>
  <si>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</si>
  <si>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</si>
  <si>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</si>
  <si>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</si>
  <si>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</si>
  <si>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</si>
  <si>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</si>
  <si>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</si>
  <si>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</si>
  <si>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</si>
  <si>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</si>
  <si>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</si>
  <si>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</si>
  <si>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</si>
  <si>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</si>
  <si>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</si>
  <si>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</si>
  <si>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</si>
  <si>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</si>
  <si>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</si>
  <si>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</si>
  <si>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</si>
  <si>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</si>
  <si>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</si>
  <si>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</si>
  <si>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</si>
  <si>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</si>
  <si>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</si>
  <si>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</si>
  <si>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</si>
  <si>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</si>
  <si>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</si>
  <si>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</si>
  <si>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</si>
  <si>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</si>
  <si>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</si>
  <si>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</si>
  <si>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</si>
  <si>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</si>
  <si>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</si>
  <si>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</si>
  <si>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</si>
  <si>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</si>
  <si>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</si>
  <si>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</si>
  <si>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</si>
  <si>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</si>
  <si>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</si>
  <si>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</si>
  <si>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</si>
  <si>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</si>
  <si>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</si>
  <si>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</si>
  <si>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</si>
  <si>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</si>
  <si>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</si>
  <si>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</si>
  <si>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</si>
  <si>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</si>
  <si>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domingo, 16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</si>
  <si>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</si>
  <si>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</si>
  <si>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</si>
  <si>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</si>
  <si>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</si>
  <si>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</si>
  <si>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</si>
  <si>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</si>
  <si>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</si>
  <si>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</si>
  <si>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</si>
  <si>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</si>
  <si>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</si>
  <si>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</si>
  <si>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</si>
  <si>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</si>
  <si>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</si>
  <si>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</si>
  <si>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</si>
  <si>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</si>
  <si>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</si>
  <si>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</si>
  <si>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</si>
  <si>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</si>
  <si>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</si>
  <si>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</si>
  <si>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</si>
  <si>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</si>
  <si>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PL-BL1</t>
  </si>
  <si>
    <t>C.E. PUNTA LOMITAS_EXP</t>
  </si>
  <si>
    <t>PUN LOM_EXP-BL1</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</si>
  <si>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</si>
  <si>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</si>
  <si>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</si>
  <si>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</si>
  <si>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</si>
  <si>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</si>
  <si>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</si>
  <si>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</si>
  <si>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</si>
  <si>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</si>
  <si>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</si>
  <si>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</si>
  <si>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</si>
  <si>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</si>
  <si>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</si>
  <si>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</si>
  <si>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</si>
  <si>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</si>
  <si>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</si>
  <si>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</si>
  <si>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</si>
  <si>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</si>
  <si>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</si>
  <si>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</si>
  <si>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</si>
  <si>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</si>
  <si>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</si>
  <si>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</si>
  <si>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</si>
  <si>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</si>
  <si>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</si>
  <si>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</si>
  <si>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</si>
  <si>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</si>
  <si>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</si>
  <si>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</si>
  <si>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</si>
  <si>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</si>
  <si>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</si>
  <si>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</si>
  <si>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</si>
  <si>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</si>
  <si>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</si>
  <si>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</si>
  <si>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</si>
  <si>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</si>
  <si>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</si>
  <si>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</si>
  <si>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</si>
  <si>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</si>
  <si>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</si>
  <si>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</si>
  <si>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</si>
  <si>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</si>
  <si>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</si>
  <si>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</si>
  <si>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</si>
  <si>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</si>
  <si>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</si>
  <si>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</si>
  <si>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</si>
  <si>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</si>
  <si>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</si>
  <si>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</si>
  <si>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</si>
  <si>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</si>
  <si>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</si>
  <si>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</si>
  <si>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</si>
  <si>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</si>
  <si>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</si>
  <si>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</si>
  <si>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</si>
  <si>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</si>
  <si>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</si>
  <si>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</si>
  <si>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</si>
  <si>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</si>
  <si>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</si>
  <si>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</si>
  <si>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</si>
  <si>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</si>
  <si>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</si>
  <si>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</si>
  <si>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</si>
  <si>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</si>
  <si>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</si>
  <si>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</si>
  <si>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</si>
  <si>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</si>
  <si>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</si>
  <si>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</si>
  <si>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</si>
  <si>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</si>
  <si>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</si>
  <si>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</si>
  <si>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</si>
  <si>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</si>
  <si>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</si>
  <si>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</si>
  <si>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</si>
  <si>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</si>
  <si>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</si>
  <si>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</si>
  <si>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</si>
  <si>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</si>
  <si>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</si>
  <si>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</si>
  <si>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</si>
  <si>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</si>
  <si>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</si>
  <si>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</si>
  <si>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</si>
  <si>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</si>
  <si>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</si>
  <si>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</si>
  <si>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AGROLMOS TV1 &amp; TV2 - BAGAZO</t>
  </si>
  <si>
    <t>G-1</t>
  </si>
  <si>
    <t>CANA BRAVA TV1 - BAGAZO</t>
  </si>
  <si>
    <t>MALACAS2 TG4 - GAS</t>
  </si>
  <si>
    <t>16/11/2025 07:43:00</t>
  </si>
  <si>
    <t>16/11/2025 08:08:00</t>
  </si>
  <si>
    <t>16/11/2025 07:32:00</t>
  </si>
  <si>
    <t>A MINIMA CARGA</t>
  </si>
  <si>
    <t>Se subió a máxima generación por maniobras de desconexión de la línea L-5008.</t>
  </si>
  <si>
    <t>16/11/2025 13:59:00</t>
  </si>
  <si>
    <t>POR POTENCIA O ENERGIA</t>
  </si>
  <si>
    <t>xLT</t>
  </si>
  <si>
    <t>A las 08:11 h se bajó a 60 MW.</t>
  </si>
  <si>
    <t>CHILCA1 CCOMB TG2 &amp; TG3 - GAS</t>
  </si>
  <si>
    <t>16/11/2025 12:35:00</t>
  </si>
  <si>
    <t>A las 06:41h, S/C generar a 450MW.</t>
  </si>
  <si>
    <t>16/11/2025 13:23:00</t>
  </si>
  <si>
    <t>16/11/2025 16:45:00</t>
  </si>
  <si>
    <t>A las 13:23h, S/C generar a 350 MW.
A las 14:33h, S/C generar a 300 MW.
A las 16:29h, S/C generar a 400 MW.</t>
  </si>
  <si>
    <t>FENIX CCOMB GT12 - GAS</t>
  </si>
  <si>
    <t>16/11/2025 06:11:00</t>
  </si>
  <si>
    <t>16/11/2025 17:58:00</t>
  </si>
  <si>
    <t>REF_TALARA TV1 - NLH_RFG</t>
  </si>
  <si>
    <t>REF_TALARA TV2 - NLH_RFG</t>
  </si>
  <si>
    <t>KALLPA CCOMB TG1 &amp; TG2 &amp; TG3 - GAS</t>
  </si>
  <si>
    <t>16/11/2025 02:30:00</t>
  </si>
  <si>
    <t>16/11/2025 03:00:00</t>
  </si>
  <si>
    <t>POR RSF</t>
  </si>
  <si>
    <t>16/11/2025 06:00:00</t>
  </si>
  <si>
    <t>16/11/2025 07:00:00</t>
  </si>
  <si>
    <t>16/11/2025 08:30:00</t>
  </si>
  <si>
    <t>16/11/2025 09:30:00</t>
  </si>
  <si>
    <t>16/11/2025 13:30:00</t>
  </si>
  <si>
    <t>16/11/2025 16:00:00</t>
  </si>
  <si>
    <t>16/11/2025 17:30:00</t>
  </si>
  <si>
    <t>16/11/2025 19:00:00</t>
  </si>
  <si>
    <t>VENTANILLA CCOMB TG3 &amp; TG4 - GAS</t>
  </si>
  <si>
    <t>16/11/2025 17:00:00</t>
  </si>
  <si>
    <t>HUAYCOLORO - BIOGAS</t>
  </si>
  <si>
    <t>LA GRINGA V - BIOGAS</t>
  </si>
  <si>
    <t>16/11/2025 11:45:00</t>
  </si>
  <si>
    <t>16/11/2025 11:40:00</t>
  </si>
  <si>
    <t>DONA CATALINA  - BIOGAS</t>
  </si>
  <si>
    <t>16/11/2025 11:22:00</t>
  </si>
  <si>
    <t>16/11/2025 11:19:00</t>
  </si>
  <si>
    <t>CALLAO - BIOGAS</t>
  </si>
  <si>
    <t>RF ETEN TG1 - D2</t>
  </si>
  <si>
    <t>16/11/2025 13:07:00</t>
  </si>
  <si>
    <t>16/11/2025 15:53:00</t>
  </si>
  <si>
    <t>16/11/2025 12:42:00</t>
  </si>
  <si>
    <t>16/11/2025 15:48:00</t>
  </si>
  <si>
    <t>POR SEGURIDAD</t>
  </si>
  <si>
    <t>Hora Inicio y Fin de Indisponibilidades de las Unidades de Generación SEIN</t>
  </si>
  <si>
    <t>MANTENIMIENTO ELECTROMECÁNICO 1 / GRUPO DE GENERACIÓN EN RESERVA POR MANTENIMIENTO SE ARICOTA 2. La unidad Se declara disponible a las 13:45 h.</t>
  </si>
  <si>
    <t>RESTITUCIÓN</t>
  </si>
  <si>
    <t>MANTENIMIENTO PREVENTIVO Y CONTROLES SISTEMÁTICOS</t>
  </si>
  <si>
    <t>BARRA B 33KV F/S POR REPARACION DE CABLE DE ALIMENTACIÓN 33kV TRANSFORMADOR PRINCIPAL TP-2 SE PUNTA LOMITAS</t>
  </si>
  <si>
    <t>Inspección de generador, mantenimiento de anillos rozantes y de equipos menores.</t>
  </si>
  <si>
    <t>Inspección generador, mantenimiento de anillos rozantes y de equipos menores.</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</si>
  <si>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</si>
  <si>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</si>
  <si>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CAÑÓN DEL PATO</t>
  </si>
  <si>
    <t>HUAMPANÍ</t>
  </si>
  <si>
    <t>DOÑA CATALINA</t>
  </si>
  <si>
    <t>CAMBIO DE NUCLEO + REBOBINADO DE GENERADOR UG4 + MANTENIMIENTO MAYOR UG4 + Inspección Semestral 2 F/S UG4</t>
  </si>
  <si>
    <t>EJECUTADO</t>
  </si>
  <si>
    <t>Domingo 16 de Noviembre del 2025 / SEM N° 46</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</si>
  <si>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</si>
  <si>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</si>
  <si>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</si>
  <si>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</si>
  <si>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</si>
  <si>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</si>
  <si>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</si>
  <si>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</si>
  <si>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</si>
  <si>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</si>
  <si>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</si>
  <si>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</si>
  <si>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</si>
  <si>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</si>
  <si>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</si>
  <si>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</si>
  <si>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</si>
  <si>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</si>
  <si>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</si>
  <si>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</si>
  <si>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</si>
  <si>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</si>
  <si>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</si>
  <si>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</si>
  <si>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</si>
  <si>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</si>
  <si>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</si>
  <si>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</si>
  <si>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</si>
  <si>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</si>
  <si>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</si>
  <si>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</si>
  <si>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</si>
  <si>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</si>
  <si>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</si>
  <si>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</si>
  <si>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</si>
  <si>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</si>
  <si>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</si>
  <si>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</si>
  <si>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</si>
  <si>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</si>
  <si>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</si>
  <si>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</si>
  <si>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</si>
  <si>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</si>
  <si>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</si>
  <si>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</si>
  <si>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</si>
  <si>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</si>
  <si>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</si>
  <si>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</si>
  <si>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</si>
  <si>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</si>
  <si>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</si>
  <si>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</si>
  <si>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</si>
  <si>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</si>
  <si>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</si>
  <si>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</si>
  <si>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</si>
  <si>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</si>
  <si>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</si>
  <si>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</si>
  <si>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</si>
  <si>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</si>
  <si>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</si>
  <si>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</si>
  <si>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</si>
  <si>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</si>
  <si>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</si>
  <si>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</si>
  <si>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</si>
  <si>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</si>
  <si>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</si>
  <si>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</si>
  <si>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</si>
  <si>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</si>
  <si>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</si>
  <si>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</si>
  <si>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</si>
  <si>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</si>
  <si>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</si>
  <si>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</si>
  <si>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</si>
  <si>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</si>
  <si>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</si>
  <si>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</si>
  <si>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</si>
  <si>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</si>
  <si>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</si>
  <si>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</si>
  <si>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</si>
  <si>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</si>
  <si>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</si>
  <si>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</si>
  <si>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</si>
  <si>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</si>
  <si>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</si>
  <si>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</si>
  <si>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</si>
  <si>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</si>
  <si>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</si>
  <si>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</si>
  <si>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</si>
  <si>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</si>
  <si>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</si>
  <si>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</si>
  <si>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</si>
  <si>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</si>
  <si>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</si>
  <si>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</si>
  <si>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</si>
  <si>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4212974.51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</si>
  <si>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</si>
  <si>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</si>
  <si>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</si>
  <si>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</si>
  <si>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</si>
  <si>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</si>
  <si>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</si>
  <si>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</si>
  <si>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</si>
  <si>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</si>
  <si>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</si>
  <si>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</si>
  <si>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</si>
  <si>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</si>
  <si>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</si>
  <si>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</si>
  <si>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</si>
  <si>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</si>
  <si>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</si>
  <si>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</si>
  <si>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</si>
  <si>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</si>
  <si>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</si>
  <si>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</si>
  <si>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</si>
  <si>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</si>
  <si>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</si>
  <si>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</si>
  <si>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</si>
  <si>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</si>
  <si>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</si>
  <si>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</si>
  <si>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</si>
  <si>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</si>
  <si>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</si>
  <si>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</si>
  <si>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</si>
  <si>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</si>
  <si>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</si>
  <si>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</si>
  <si>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</si>
  <si>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</si>
  <si>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</si>
  <si>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</si>
  <si>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</si>
  <si>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</si>
  <si>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</si>
  <si>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</si>
  <si>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</si>
  <si>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</si>
  <si>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</si>
  <si>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</si>
  <si>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</si>
  <si>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</si>
  <si>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</si>
  <si>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</si>
  <si>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</si>
  <si>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</si>
  <si>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</si>
  <si>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</si>
  <si>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</si>
  <si>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</si>
  <si>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</si>
  <si>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</si>
  <si>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</si>
  <si>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</si>
  <si>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</si>
  <si>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</si>
  <si>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</si>
  <si>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</si>
  <si>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</si>
  <si>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</si>
  <si>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</si>
  <si>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</si>
  <si>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</si>
  <si>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</si>
  <si>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</si>
  <si>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</si>
  <si>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</si>
  <si>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</si>
  <si>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</si>
  <si>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</si>
  <si>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</si>
  <si>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</si>
  <si>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</si>
  <si>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</si>
  <si>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</si>
  <si>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</si>
  <si>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</si>
  <si>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</si>
  <si>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</si>
  <si>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</si>
  <si>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</si>
  <si>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</si>
  <si>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</si>
  <si>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</si>
  <si>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</si>
  <si>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</si>
  <si>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</si>
  <si>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</si>
  <si>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</si>
  <si>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</si>
  <si>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</si>
  <si>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</si>
  <si>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</si>
  <si>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</si>
  <si>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</si>
  <si>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</si>
  <si>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</si>
  <si>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</si>
  <si>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</si>
  <si>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</si>
  <si>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</si>
  <si>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</si>
  <si>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</si>
  <si>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</si>
  <si>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</si>
  <si>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</si>
  <si>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</si>
  <si>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</si>
  <si>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</si>
  <si>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</si>
  <si>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</si>
  <si>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</si>
  <si>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</si>
  <si>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</si>
  <si>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</si>
  <si>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</si>
  <si>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</si>
  <si>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</si>
  <si>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</si>
  <si>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</si>
  <si>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</si>
  <si>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</si>
  <si>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</si>
  <si>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</si>
  <si>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</si>
  <si>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</si>
  <si>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</si>
  <si>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</si>
  <si>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</si>
  <si>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</si>
  <si>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</si>
  <si>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</si>
  <si>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</si>
  <si>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</si>
  <si>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</si>
  <si>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</si>
  <si>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</si>
  <si>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</si>
  <si>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</si>
  <si>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DIESEL EN UNIDAD GT-1 A SOLICITUD DE COES.</t>
  </si>
  <si>
    <t>Reporte de Consumo de Combustibles</t>
  </si>
  <si>
    <t>CONSUMO DE COMBUSTIBLES - LÍQUIDO, SÓLIDO, GASEOSO</t>
  </si>
  <si>
    <t>MEDIDOR</t>
  </si>
  <si>
    <t>16/Nov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</si>
  <si>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</si>
  <si>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</si>
  <si>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</si>
  <si>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</si>
  <si>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</si>
  <si>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</si>
  <si>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</si>
  <si>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</si>
  <si>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</si>
  <si>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</si>
  <si>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</si>
  <si>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</si>
  <si>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</si>
  <si>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</si>
  <si>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</si>
  <si>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</si>
  <si>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</si>
  <si>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</si>
  <si>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</si>
  <si>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</si>
  <si>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</si>
  <si>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</si>
  <si>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</si>
  <si>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</si>
  <si>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</si>
  <si>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</si>
  <si>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</si>
  <si>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</si>
  <si>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</si>
  <si>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</si>
  <si>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</si>
  <si>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</si>
  <si>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</si>
  <si>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</si>
  <si>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</si>
  <si>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</si>
  <si>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</si>
  <si>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</si>
  <si>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</si>
  <si>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</si>
  <si>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</si>
  <si>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</si>
  <si>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</si>
  <si>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</si>
  <si>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</si>
  <si>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</si>
  <si>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</si>
  <si>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</si>
  <si>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</si>
  <si>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</si>
  <si>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</si>
  <si>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</si>
  <si>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</si>
  <si>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</si>
  <si>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</si>
  <si>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</si>
  <si>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</si>
  <si>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</si>
  <si>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</si>
  <si>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</si>
  <si>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</si>
  <si>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</si>
  <si>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</si>
  <si>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</si>
  <si>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</si>
  <si>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</si>
  <si>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</si>
  <si>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</si>
  <si>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</si>
  <si>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</si>
  <si>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</si>
  <si>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</si>
  <si>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</si>
  <si>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</si>
  <si>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</si>
  <si>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16/11/2025 01:00</t>
  </si>
  <si>
    <t>16/11/2025 02:00</t>
  </si>
  <si>
    <t>16/11/2025 03:00</t>
  </si>
  <si>
    <t>16/11/2025 04:00</t>
  </si>
  <si>
    <t>16/11/2025 05:00</t>
  </si>
  <si>
    <t>16/11/2025 06:00</t>
  </si>
  <si>
    <t>16/11/2025 09:00</t>
  </si>
  <si>
    <t>16/11/2025 10:00</t>
  </si>
  <si>
    <t>16/11/2025 11:00</t>
  </si>
  <si>
    <t>16/11/2025 12:00</t>
  </si>
  <si>
    <t>16/11/2025 13:00</t>
  </si>
  <si>
    <t>16/11/2025 14:00</t>
  </si>
  <si>
    <t>16/11/2025 15:00</t>
  </si>
  <si>
    <t>16/11/2025 18:00</t>
  </si>
  <si>
    <t>16/11/2025 19:00</t>
  </si>
  <si>
    <t>16/11/2025 20:00</t>
  </si>
  <si>
    <t>16/11/2025 21:00</t>
  </si>
  <si>
    <t>16/11/2025 22:00</t>
  </si>
  <si>
    <t>16/11/2025 23:00</t>
  </si>
  <si>
    <t>TEMPERATURA AMBIENTE (ºC)</t>
  </si>
  <si>
    <t>Disponibilidad de Gas Natural de las Centrales Termoeléctricas</t>
  </si>
  <si>
    <t>GASEODUCTO</t>
  </si>
  <si>
    <t>VOLUMEN DE GAS (Mm3)</t>
  </si>
  <si>
    <t>INICIAL</t>
  </si>
  <si>
    <t>GASEODUCTO DE CAMISEA (EGESUR)</t>
  </si>
  <si>
    <t>17/11/2025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</si>
  <si>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</si>
  <si>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</si>
  <si>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</si>
  <si>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</si>
  <si>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</si>
  <si>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</si>
  <si>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</si>
  <si>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</si>
  <si>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</si>
  <si>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</si>
  <si>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</si>
  <si>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</si>
  <si>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</si>
  <si>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</si>
  <si>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</si>
  <si>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</si>
  <si>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</si>
  <si>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</si>
  <si>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</si>
  <si>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</si>
  <si>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</si>
  <si>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</si>
  <si>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</si>
  <si>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</si>
  <si>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</si>
  <si>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</si>
  <si>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</si>
  <si>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</si>
  <si>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</si>
  <si>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</si>
  <si>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</si>
  <si>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</si>
  <si>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</si>
  <si>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</si>
  <si>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</si>
  <si>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</si>
  <si>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</si>
  <si>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</si>
  <si>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</si>
  <si>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</si>
  <si>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</si>
  <si>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</si>
  <si>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</si>
  <si>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</si>
  <si>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</si>
  <si>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</si>
  <si>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</si>
  <si>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</si>
  <si>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</si>
  <si>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</si>
  <si>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</si>
  <si>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</si>
  <si>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</si>
  <si>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</si>
  <si>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</si>
  <si>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</si>
  <si>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</si>
  <si>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</si>
  <si>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</si>
  <si>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</si>
  <si>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</si>
  <si>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</si>
  <si>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</si>
  <si>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</si>
  <si>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</si>
  <si>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</si>
  <si>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</si>
  <si>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</si>
  <si>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</si>
  <si>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</si>
  <si>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</si>
  <si>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</si>
  <si>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</si>
  <si>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</si>
  <si>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</si>
  <si>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</si>
  <si>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</si>
  <si>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</si>
  <si>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</si>
  <si>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</si>
  <si>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</si>
  <si>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</si>
  <si>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</si>
  <si>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</si>
  <si>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</si>
  <si>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</si>
  <si>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</si>
  <si>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</si>
  <si>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</si>
  <si>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</si>
  <si>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</si>
  <si>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</si>
  <si>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</si>
  <si>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</si>
  <si>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</si>
  <si>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</si>
  <si>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</si>
  <si>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</si>
  <si>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</si>
  <si>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</si>
  <si>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</si>
  <si>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</si>
  <si>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</si>
  <si>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</si>
  <si>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</si>
  <si>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</si>
  <si>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</si>
  <si>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</si>
  <si>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</si>
  <si>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</si>
  <si>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</si>
  <si>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</si>
  <si>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</si>
  <si>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</si>
  <si>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</si>
  <si>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</si>
  <si>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</si>
  <si>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</si>
  <si>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</si>
  <si>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</si>
  <si>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</si>
  <si>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</si>
  <si>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</si>
  <si>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</si>
  <si>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</si>
  <si>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</si>
  <si>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</si>
  <si>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</si>
  <si>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</si>
  <si>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</si>
  <si>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</si>
  <si>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</si>
  <si>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</si>
  <si>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</si>
  <si>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</si>
  <si>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</si>
  <si>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</si>
  <si>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</si>
  <si>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</si>
  <si>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</si>
  <si>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</si>
  <si>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</si>
  <si>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</si>
  <si>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</si>
  <si>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</si>
  <si>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</si>
  <si>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</si>
  <si>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</si>
  <si>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</si>
  <si>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</si>
  <si>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</si>
  <si>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</si>
  <si>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</si>
  <si>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</si>
  <si>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</si>
  <si>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</si>
  <si>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</si>
  <si>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</si>
  <si>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</si>
  <si>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</si>
  <si>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</si>
  <si>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</si>
  <si>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</si>
  <si>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</si>
  <si>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</si>
  <si>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</si>
  <si>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</si>
  <si>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</si>
  <si>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</si>
  <si>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</si>
  <si>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</si>
  <si>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</si>
  <si>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</si>
  <si>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</si>
  <si>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</si>
  <si>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</si>
  <si>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</si>
  <si>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</si>
  <si>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</si>
  <si>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</si>
  <si>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</si>
  <si>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</si>
  <si>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</si>
  <si>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</si>
  <si>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</si>
  <si>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</si>
  <si>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</si>
  <si>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</si>
  <si>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</si>
  <si>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</si>
  <si>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</si>
  <si>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</si>
  <si>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</si>
  <si>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</si>
  <si>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</si>
  <si>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</si>
  <si>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</si>
  <si>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</si>
  <si>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</si>
  <si>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</si>
  <si>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</si>
  <si>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</si>
  <si>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</si>
  <si>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</si>
  <si>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</si>
  <si>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</si>
  <si>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</si>
  <si>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</si>
  <si>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</si>
  <si>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</si>
  <si>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</si>
  <si>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</si>
  <si>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</si>
  <si>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</si>
  <si>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</si>
  <si>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</si>
  <si>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</si>
  <si>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</si>
  <si>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</si>
  <si>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</si>
  <si>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</si>
  <si>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</si>
  <si>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</si>
  <si>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</si>
  <si>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</si>
  <si>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</si>
  <si>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</si>
  <si>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</si>
  <si>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</si>
  <si>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</si>
  <si>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</si>
  <si>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</si>
  <si>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</si>
  <si>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</si>
  <si>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</si>
  <si>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</si>
  <si>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</si>
  <si>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</si>
  <si>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</si>
  <si>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</si>
  <si>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</si>
  <si>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</si>
  <si>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</si>
  <si>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</si>
  <si>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</si>
  <si>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</si>
  <si>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</si>
  <si>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</si>
  <si>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</si>
  <si>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</si>
  <si>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</si>
  <si>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</si>
  <si>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</si>
  <si>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</si>
  <si>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</si>
  <si>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</si>
  <si>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</si>
  <si>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</si>
  <si>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</si>
  <si>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</si>
  <si>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</si>
  <si>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</si>
  <si>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</si>
  <si>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</si>
  <si>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</si>
  <si>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</si>
  <si>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</si>
  <si>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</si>
  <si>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</si>
  <si>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</si>
  <si>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</si>
  <si>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</si>
  <si>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</si>
  <si>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</si>
  <si>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</si>
  <si>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</si>
  <si>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</si>
  <si>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</si>
  <si>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</si>
  <si>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</si>
  <si>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</si>
  <si>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</si>
  <si>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</si>
  <si>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</si>
  <si>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</si>
  <si>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</si>
  <si>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</si>
  <si>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</si>
  <si>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</si>
  <si>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</si>
  <si>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</si>
  <si>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</si>
  <si>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</si>
  <si>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</si>
  <si>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</si>
  <si>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</si>
  <si>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</si>
  <si>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</si>
  <si>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</si>
  <si>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</si>
  <si>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</si>
  <si>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</si>
  <si>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</si>
  <si>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</si>
  <si>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</si>
  <si>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</si>
  <si>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</si>
  <si>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</si>
  <si>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</si>
  <si>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</si>
  <si>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</si>
  <si>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</si>
  <si>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</si>
  <si>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</si>
  <si>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</si>
  <si>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</si>
  <si>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</si>
  <si>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</si>
  <si>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</si>
  <si>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</si>
  <si>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</si>
  <si>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</si>
  <si>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</si>
  <si>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</si>
  <si>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</si>
  <si>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</si>
  <si>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</si>
  <si>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</si>
  <si>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</si>
  <si>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</si>
  <si>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</si>
  <si>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</si>
  <si>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</si>
  <si>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</si>
  <si>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</si>
  <si>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</si>
  <si>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</si>
  <si>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</si>
  <si>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</si>
  <si>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</si>
  <si>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</si>
  <si>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</si>
  <si>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</si>
  <si>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</si>
  <si>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</si>
  <si>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</si>
  <si>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</si>
  <si>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</si>
  <si>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</si>
  <si>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</si>
  <si>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</si>
  <si>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</si>
  <si>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</si>
  <si>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</si>
  <si>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</si>
  <si>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</si>
  <si>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</si>
  <si>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</si>
  <si>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</si>
  <si>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</si>
  <si>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</si>
  <si>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</si>
  <si>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</si>
  <si>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</si>
  <si>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</si>
  <si>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</si>
  <si>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</si>
  <si>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</si>
  <si>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</si>
  <si>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</si>
  <si>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</si>
  <si>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</si>
  <si>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</si>
  <si>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</si>
  <si>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</si>
  <si>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</si>
  <si>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</si>
  <si>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</si>
  <si>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</si>
  <si>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</si>
  <si>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</si>
  <si>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</si>
  <si>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</si>
  <si>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</si>
  <si>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</si>
  <si>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</si>
  <si>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</si>
  <si>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</si>
  <si>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</si>
  <si>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</si>
  <si>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</si>
  <si>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</si>
  <si>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</si>
  <si>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</si>
  <si>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</si>
  <si>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</si>
  <si>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</si>
  <si>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</si>
  <si>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</si>
  <si>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</si>
  <si>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</si>
  <si>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</si>
  <si>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</si>
  <si>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</si>
  <si>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</si>
  <si>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</si>
  <si>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</si>
  <si>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</si>
  <si>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</si>
  <si>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</si>
  <si>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</si>
  <si>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</si>
  <si>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</si>
  <si>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</si>
  <si>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</si>
  <si>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</si>
  <si>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</si>
  <si>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</si>
  <si>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</si>
  <si>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</si>
  <si>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</si>
  <si>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</si>
  <si>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</si>
  <si>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</si>
  <si>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</si>
  <si>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</si>
  <si>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</si>
  <si>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</si>
  <si>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</si>
  <si>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</si>
  <si>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</si>
  <si>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</si>
  <si>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</si>
  <si>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</si>
  <si>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</si>
  <si>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</si>
  <si>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</si>
  <si>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</si>
  <si>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</si>
  <si>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</si>
  <si>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</si>
  <si>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</si>
  <si>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</si>
  <si>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</si>
  <si>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</si>
  <si>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</si>
  <si>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</si>
  <si>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</si>
  <si>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</si>
  <si>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</si>
  <si>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</si>
  <si>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</si>
  <si>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</si>
  <si>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</si>
  <si>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</si>
  <si>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</si>
  <si>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</si>
  <si>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</si>
  <si>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</si>
  <si>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</si>
  <si>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</si>
  <si>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</si>
  <si>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</si>
  <si>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</si>
  <si>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</si>
  <si>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</si>
  <si>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</si>
  <si>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</si>
  <si>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</si>
  <si>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</si>
  <si>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</si>
  <si>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</si>
  <si>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</si>
  <si>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</si>
  <si>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</si>
  <si>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</si>
  <si>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</si>
  <si>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</si>
  <si>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</si>
  <si>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</si>
  <si>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</si>
  <si>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</si>
  <si>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</si>
  <si>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</si>
  <si>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</si>
  <si>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</si>
  <si>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</si>
  <si>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</si>
  <si>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</si>
  <si>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</si>
  <si>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</si>
  <si>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</si>
  <si>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</si>
  <si>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</si>
  <si>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</si>
  <si>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</si>
  <si>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</si>
  <si>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</si>
  <si>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</si>
  <si>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</si>
  <si>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</si>
  <si>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</si>
  <si>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</si>
  <si>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</si>
  <si>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</si>
  <si>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</si>
  <si>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</si>
  <si>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</si>
  <si>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</si>
  <si>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</si>
  <si>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</si>
  <si>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</si>
  <si>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</si>
  <si>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</si>
  <si>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</si>
  <si>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</si>
  <si>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</si>
  <si>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</si>
  <si>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</si>
  <si>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</si>
  <si>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</si>
  <si>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</si>
  <si>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</si>
  <si>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</si>
  <si>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</si>
  <si>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</si>
  <si>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</si>
  <si>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</si>
  <si>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</si>
  <si>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</si>
  <si>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</si>
  <si>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</si>
  <si>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</si>
  <si>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</si>
  <si>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</si>
  <si>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</si>
  <si>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</si>
  <si>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</si>
  <si>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</si>
  <si>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</si>
  <si>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</si>
  <si>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</si>
  <si>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</si>
  <si>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</si>
  <si>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</si>
  <si>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</si>
  <si>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</si>
  <si>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</si>
  <si>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</si>
  <si>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</si>
  <si>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</si>
  <si>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</si>
  <si>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</si>
  <si>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</si>
  <si>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</si>
  <si>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</si>
  <si>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</si>
  <si>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</si>
  <si>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</si>
  <si>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</si>
  <si>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</si>
  <si>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</si>
  <si>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</si>
  <si>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</si>
  <si>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</si>
  <si>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</si>
  <si>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</si>
  <si>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</si>
  <si>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</si>
  <si>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</si>
  <si>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</si>
  <si>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</si>
  <si>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</si>
  <si>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</si>
  <si>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</si>
  <si>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</si>
  <si>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</si>
  <si>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</si>
  <si>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</si>
  <si>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</si>
  <si>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</si>
  <si>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</si>
  <si>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</si>
  <si>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</si>
  <si>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</si>
  <si>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</si>
  <si>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</si>
  <si>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</si>
  <si>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</si>
  <si>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</si>
  <si>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</si>
  <si>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</si>
  <si>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</si>
  <si>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</si>
  <si>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</si>
  <si>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</si>
  <si>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</si>
  <si>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</si>
  <si>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</si>
  <si>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</si>
  <si>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</si>
  <si>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</si>
  <si>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</si>
  <si>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</si>
  <si>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</si>
  <si>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</si>
  <si>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</si>
  <si>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</si>
  <si>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</si>
  <si>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</si>
  <si>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</si>
  <si>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</si>
  <si>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</si>
  <si>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</si>
  <si>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</si>
  <si>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</si>
  <si>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</si>
  <si>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</si>
  <si>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</si>
  <si>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</si>
  <si>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</si>
  <si>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</si>
  <si>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</si>
  <si>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</si>
  <si>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</si>
  <si>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</si>
  <si>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</si>
  <si>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</si>
  <si>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</si>
  <si>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</si>
  <si>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</si>
  <si>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</si>
  <si>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</si>
  <si>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</si>
  <si>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</si>
  <si>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</si>
  <si>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</si>
  <si>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</si>
  <si>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</si>
  <si>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</si>
  <si>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</si>
  <si>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</si>
  <si>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</si>
  <si>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</si>
  <si>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</si>
  <si>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</si>
  <si>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</si>
  <si>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</si>
  <si>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</si>
  <si>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</si>
  <si>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</si>
  <si>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</si>
  <si>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</si>
  <si>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</si>
  <si>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</si>
  <si>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</si>
  <si>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</si>
  <si>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</si>
  <si>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</si>
  <si>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</si>
  <si>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</si>
  <si>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</si>
  <si>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</si>
  <si>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</si>
  <si>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</si>
  <si>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</si>
  <si>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</si>
  <si>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</si>
  <si>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</si>
  <si>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</si>
  <si>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</si>
  <si>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</si>
  <si>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</si>
  <si>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</si>
  <si>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</si>
  <si>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</si>
  <si>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</si>
  <si>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</si>
  <si>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</si>
  <si>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</si>
  <si>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</si>
  <si>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</si>
  <si>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</si>
  <si>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</si>
  <si>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</si>
  <si>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</si>
  <si>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</si>
  <si>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</si>
  <si>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</si>
  <si>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</si>
  <si>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</si>
  <si>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</si>
  <si>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</si>
  <si>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</si>
  <si>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</si>
  <si>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</si>
  <si>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</si>
  <si>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</si>
  <si>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</si>
  <si>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</si>
  <si>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</si>
  <si>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</si>
  <si>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</si>
  <si>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</si>
  <si>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</si>
  <si>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</si>
  <si>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</si>
  <si>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</si>
  <si>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</si>
  <si>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</si>
  <si>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</si>
  <si>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</si>
  <si>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</si>
  <si>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</si>
  <si>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</si>
  <si>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</si>
  <si>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</si>
  <si>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</si>
  <si>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</si>
  <si>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</si>
  <si>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</si>
  <si>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</si>
  <si>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</si>
  <si>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</si>
  <si>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</si>
  <si>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</si>
  <si>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</si>
  <si>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</si>
  <si>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</si>
  <si>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</si>
  <si>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</si>
  <si>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</si>
  <si>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</si>
  <si>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</si>
  <si>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</si>
  <si>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</si>
  <si>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</si>
  <si>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</si>
  <si>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</si>
  <si>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</si>
  <si>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</si>
  <si>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</si>
  <si>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</si>
  <si>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</si>
  <si>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</si>
  <si>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</si>
  <si>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</si>
  <si>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</si>
  <si>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</si>
  <si>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</si>
  <si>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</si>
  <si>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</si>
  <si>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</si>
  <si>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</si>
  <si>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</si>
  <si>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</si>
  <si>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</si>
  <si>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</si>
  <si>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</si>
  <si>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</si>
  <si>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</si>
  <si>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</si>
  <si>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</si>
  <si>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</si>
  <si>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</si>
  <si>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</si>
  <si>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</si>
  <si>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</si>
  <si>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</si>
  <si>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</si>
  <si>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</si>
  <si>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</si>
  <si>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</si>
  <si>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</si>
  <si>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</si>
  <si>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</si>
  <si>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</si>
  <si>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</si>
  <si>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</si>
  <si>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</si>
  <si>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</si>
  <si>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</si>
  <si>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</si>
  <si>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</si>
  <si>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</si>
  <si>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</si>
  <si>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</si>
  <si>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</si>
  <si>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</si>
  <si>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</si>
  <si>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</si>
  <si>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</si>
  <si>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</si>
  <si>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</si>
  <si>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</si>
  <si>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</si>
  <si>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</si>
  <si>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</si>
  <si>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</si>
  <si>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</si>
  <si>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</si>
  <si>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</si>
  <si>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</si>
  <si>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</si>
  <si>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</si>
  <si>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</si>
  <si>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</si>
  <si>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</si>
  <si>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</si>
  <si>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</si>
  <si>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</si>
  <si>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</si>
  <si>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</si>
  <si>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</si>
  <si>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</si>
  <si>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</si>
  <si>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</si>
  <si>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</si>
  <si>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</si>
  <si>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</si>
  <si>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</si>
  <si>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</si>
  <si>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</si>
  <si>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</si>
  <si>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</si>
  <si>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</si>
  <si>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</si>
  <si>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</si>
  <si>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</si>
  <si>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</si>
  <si>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</si>
  <si>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</si>
  <si>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</si>
  <si>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</si>
  <si>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</si>
  <si>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</si>
  <si>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</si>
  <si>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</si>
  <si>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</si>
  <si>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</si>
  <si>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</si>
  <si>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</si>
  <si>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</si>
  <si>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</si>
  <si>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</si>
  <si>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</si>
  <si>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</si>
  <si>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</si>
  <si>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</si>
  <si>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</si>
  <si>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</si>
  <si>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</si>
  <si>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</si>
  <si>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</si>
  <si>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</si>
  <si>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</si>
  <si>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</si>
  <si>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</si>
  <si>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</si>
  <si>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</si>
  <si>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</si>
  <si>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</si>
  <si>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</si>
  <si>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</si>
  <si>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</si>
  <si>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</si>
  <si>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</si>
  <si>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</si>
  <si>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</si>
  <si>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</si>
  <si>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</si>
  <si>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</si>
  <si>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</si>
  <si>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</si>
  <si>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</si>
  <si>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</si>
  <si>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</si>
  <si>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</si>
  <si>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</si>
  <si>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</si>
  <si>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</si>
  <si>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</si>
  <si>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</si>
  <si>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</si>
  <si>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</si>
  <si>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</si>
  <si>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</si>
  <si>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</si>
  <si>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</si>
  <si>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</si>
  <si>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</si>
  <si>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</si>
  <si>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</si>
  <si>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</si>
  <si>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</si>
  <si>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</si>
  <si>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</si>
  <si>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</si>
  <si>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</si>
  <si>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</si>
  <si>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</si>
  <si>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</si>
  <si>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</si>
  <si>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</si>
  <si>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</si>
  <si>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</si>
  <si>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</si>
  <si>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</si>
  <si>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</si>
  <si>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</si>
  <si>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</si>
  <si>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</si>
  <si>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</si>
  <si>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</si>
  <si>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</si>
  <si>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</si>
  <si>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</si>
  <si>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</si>
  <si>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</si>
  <si>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</si>
  <si>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</si>
  <si>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</si>
  <si>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</si>
  <si>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</si>
  <si>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</si>
  <si>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</si>
  <si>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</si>
  <si>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</si>
  <si>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</si>
  <si>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</si>
  <si>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</si>
  <si>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</si>
  <si>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</si>
  <si>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</si>
  <si>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</si>
  <si>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</si>
  <si>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</si>
  <si>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</si>
  <si>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</si>
  <si>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</si>
  <si>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</si>
  <si>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</si>
  <si>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</si>
  <si>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</si>
  <si>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</si>
  <si>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</si>
  <si>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</si>
  <si>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</si>
  <si>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</si>
  <si>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</si>
  <si>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</si>
  <si>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</si>
  <si>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</si>
  <si>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</si>
  <si>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</si>
  <si>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</si>
  <si>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</si>
  <si>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</si>
  <si>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</si>
  <si>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</si>
  <si>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</si>
  <si>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</si>
  <si>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</si>
  <si>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</si>
  <si>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</si>
  <si>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</si>
  <si>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</si>
  <si>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</si>
  <si>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</si>
  <si>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</si>
  <si>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</si>
  <si>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</si>
  <si>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</si>
  <si>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</si>
  <si>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</si>
  <si>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</si>
  <si>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</si>
  <si>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</si>
  <si>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</si>
  <si>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</si>
  <si>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</si>
  <si>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</si>
  <si>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</si>
  <si>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</si>
  <si>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</si>
  <si>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</si>
  <si>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</si>
  <si>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</si>
  <si>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</si>
  <si>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</si>
  <si>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</si>
  <si>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</si>
  <si>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</si>
  <si>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</si>
  <si>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</si>
  <si>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</si>
  <si>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</si>
  <si>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</si>
  <si>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</si>
  <si>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</si>
  <si>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</si>
  <si>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</si>
  <si>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</si>
  <si>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</si>
  <si>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</si>
  <si>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</si>
  <si>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</si>
  <si>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</si>
  <si>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</si>
  <si>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</si>
  <si>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</si>
  <si>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</si>
  <si>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</si>
  <si>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</si>
  <si>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</si>
  <si>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</si>
  <si>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</si>
  <si>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</si>
  <si>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</si>
  <si>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</si>
  <si>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</si>
  <si>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</si>
  <si>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</si>
  <si>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</si>
  <si>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</si>
  <si>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</si>
  <si>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</si>
  <si>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</si>
  <si>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</si>
  <si>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</si>
  <si>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</si>
  <si>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</si>
  <si>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</si>
  <si>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</si>
  <si>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</si>
  <si>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</si>
  <si>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</si>
  <si>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</si>
  <si>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</si>
  <si>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</si>
  <si>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</si>
  <si>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</si>
  <si>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</si>
  <si>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</si>
  <si>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</si>
  <si>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</si>
  <si>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</si>
  <si>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</si>
  <si>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</si>
  <si>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MONTALVO</t>
  </si>
  <si>
    <t>CHAVARRÍA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</si>
  <si>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</si>
  <si>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</si>
  <si>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</si>
  <si>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</si>
  <si>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</si>
  <si>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</si>
  <si>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</si>
  <si>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</si>
  <si>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</si>
  <si>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</si>
  <si>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</si>
  <si>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</si>
  <si>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</si>
  <si>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</si>
  <si>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</si>
  <si>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</si>
  <si>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</si>
  <si>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</si>
  <si>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16/11/2025 01:38:00</t>
  </si>
  <si>
    <t>Por regulación de tensión en la SE Manchay</t>
  </si>
  <si>
    <t>L. CHAGLLA - PARAGSHA</t>
  </si>
  <si>
    <t>L-2150</t>
  </si>
  <si>
    <t>16/11/2025 02:10:00</t>
  </si>
  <si>
    <t>16/11/2025 09:32:00</t>
  </si>
  <si>
    <t>Por regulación de tensión en la SE Paragsha</t>
  </si>
  <si>
    <t>L-2151</t>
  </si>
  <si>
    <t>16/11/2025 10:33:00</t>
  </si>
  <si>
    <t>L. CAJAMARCA NORTE - PAMPA HONDA</t>
  </si>
  <si>
    <t>L-2287</t>
  </si>
  <si>
    <t>16/11/2025 03:23:00</t>
  </si>
  <si>
    <t>16/11/2025 08:17:00</t>
  </si>
  <si>
    <t>Por regulación de tensión en la S.E. Cajamarca Norte.</t>
  </si>
  <si>
    <t>L. KIMAN AYLLU - LA RAMADA</t>
  </si>
  <si>
    <t>L-2274</t>
  </si>
  <si>
    <t>16/11/2025 03:26:00</t>
  </si>
  <si>
    <t>16/11/2025 08:19:00</t>
  </si>
  <si>
    <t>Por regulación de tensión en la SE La Ramada.</t>
  </si>
  <si>
    <t>L. REQUE - GUADALUPE</t>
  </si>
  <si>
    <t>L-2236</t>
  </si>
  <si>
    <t>16/11/2025 06:09:00</t>
  </si>
  <si>
    <t>16/11/2025 08:05:00</t>
  </si>
  <si>
    <t>Por regulación de tensión en la SE Reque.</t>
  </si>
  <si>
    <t>L. GUADALUPE - TRUJILLO NORTE</t>
  </si>
  <si>
    <t>L-2235</t>
  </si>
  <si>
    <t>16/11/2025 06:10:00</t>
  </si>
  <si>
    <t>Por regulación de tensión en la SE Guadalupe.</t>
  </si>
  <si>
    <t>L. CONOCOCHA - KIMAN AYLLU</t>
  </si>
  <si>
    <t>16/11/2025 06:40:00</t>
  </si>
  <si>
    <t>16/11/2025 08:21:00</t>
  </si>
  <si>
    <t>Por regulación de tensión en la SE Conococha.</t>
  </si>
  <si>
    <t>L. POMACOCHA - SAN JUAN</t>
  </si>
  <si>
    <t>16/11/2025 07:31:00</t>
  </si>
  <si>
    <t>16/11/2025 18:42:00</t>
  </si>
  <si>
    <t>Por regulación de tensión en el área Centro.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</si>
  <si>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</si>
  <si>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</si>
  <si>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</si>
  <si>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</si>
  <si>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</si>
  <si>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</si>
  <si>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</si>
  <si>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</si>
  <si>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</si>
  <si>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</si>
  <si>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</si>
  <si>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</si>
  <si>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</si>
  <si>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</si>
  <si>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</si>
  <si>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</si>
  <si>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</si>
  <si>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</si>
  <si>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</si>
  <si>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23:40:05
</t>
  </si>
  <si>
    <t xml:space="preserve">59.667 
</t>
  </si>
  <si>
    <t xml:space="preserve">06:51:47
</t>
  </si>
  <si>
    <t xml:space="preserve">60.304 
</t>
  </si>
  <si>
    <t>PUCALLPA ISA</t>
  </si>
  <si>
    <t xml:space="preserve">59.668 
</t>
  </si>
  <si>
    <t xml:space="preserve">59.669 
</t>
  </si>
  <si>
    <t xml:space="preserve">60.305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</si>
  <si>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</si>
  <si>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</si>
  <si>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</si>
  <si>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</si>
  <si>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</si>
  <si>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</si>
  <si>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</si>
  <si>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</si>
  <si>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</si>
  <si>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</si>
  <si>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</si>
  <si>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</si>
  <si>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</si>
  <si>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</si>
  <si>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</si>
  <si>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</si>
  <si>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</si>
  <si>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</si>
  <si>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</si>
  <si>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</si>
  <si>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</si>
  <si>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4212975 y resultó S/. 643833 (13.26% ) menor que el correspondiente al domingo de la semana pasada.</t>
  </si>
  <si>
    <t>Fecha</t>
  </si>
  <si>
    <t>Costo Total Ejecutado</t>
  </si>
  <si>
    <t>Costo Total Programado</t>
  </si>
  <si>
    <t>DOM 9</t>
  </si>
  <si>
    <t>LUN 10</t>
  </si>
  <si>
    <t>MAR 11</t>
  </si>
  <si>
    <t>MIE 12</t>
  </si>
  <si>
    <t>JUE 13</t>
  </si>
  <si>
    <t>VIE 14</t>
  </si>
  <si>
    <t>SAB 15</t>
  </si>
  <si>
    <t>DOM 16</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</si>
  <si>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</si>
  <si>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</si>
  <si>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</si>
  <si>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</si>
  <si>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</si>
  <si>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</si>
  <si>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Operó la C.T. Malacas TGN4</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</si>
  <si>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</si>
  <si>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</si>
  <si>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</si>
  <si>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</si>
  <si>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</si>
  <si>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</si>
  <si>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</si>
  <si>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</si>
  <si>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</si>
  <si>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</si>
  <si>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</si>
  <si>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</si>
  <si>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</si>
  <si>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</si>
  <si>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</si>
  <si>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</si>
  <si>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</si>
  <si>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</si>
  <si>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</si>
  <si>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</si>
  <si>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</si>
  <si>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</si>
  <si>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</si>
  <si>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</si>
  <si>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</si>
  <si>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</si>
  <si>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</si>
  <si>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</si>
  <si>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</si>
  <si>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</si>
  <si>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</si>
  <si>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</si>
  <si>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</si>
  <si>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</si>
  <si>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</si>
  <si>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</si>
  <si>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</si>
  <si>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</si>
  <si>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</si>
  <si>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</si>
  <si>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</si>
  <si>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</si>
  <si>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</si>
  <si>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</si>
  <si>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</si>
  <si>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</si>
  <si>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</si>
  <si>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</si>
  <si>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</si>
  <si>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</si>
  <si>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</si>
  <si>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</si>
  <si>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</si>
  <si>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</si>
  <si>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</si>
  <si>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</si>
  <si>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</si>
  <si>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</si>
  <si>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</si>
  <si>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</si>
  <si>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</si>
  <si>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159.1559</t>
  </si>
  <si>
    <t>85.5639</t>
  </si>
  <si>
    <t>178</t>
  </si>
  <si>
    <t>85.5648</t>
  </si>
  <si>
    <t>149.4911</t>
  </si>
  <si>
    <t>85.5645</t>
  </si>
  <si>
    <t>85.7369</t>
  </si>
  <si>
    <t>177.6895</t>
  </si>
  <si>
    <t>143.0264</t>
  </si>
  <si>
    <t>85.738</t>
  </si>
  <si>
    <t>165.5709</t>
  </si>
  <si>
    <t>165.1042</t>
  </si>
  <si>
    <t>190</t>
  </si>
  <si>
    <t>124.8481</t>
  </si>
  <si>
    <t>180.6816</t>
  </si>
  <si>
    <t>180.6544</t>
  </si>
  <si>
    <t>180.7099</t>
  </si>
  <si>
    <t>104.8484</t>
  </si>
  <si>
    <t>171.866</t>
  </si>
  <si>
    <t>85.7379</t>
  </si>
  <si>
    <t>172.0457</t>
  </si>
  <si>
    <t>140.8678</t>
  </si>
  <si>
    <t>172</t>
  </si>
  <si>
    <t>82.5637</t>
  </si>
  <si>
    <t>148.9267</t>
  </si>
  <si>
    <t>139.8397</t>
  </si>
  <si>
    <t>136.8024</t>
  </si>
  <si>
    <t>136.6894</t>
  </si>
  <si>
    <t>174.6894</t>
  </si>
  <si>
    <t>90.8481</t>
  </si>
  <si>
    <t>162.6708</t>
  </si>
  <si>
    <t>154.8279</t>
  </si>
  <si>
    <t>108.1686</t>
  </si>
  <si>
    <t>173</t>
  </si>
  <si>
    <t>139.1631</t>
  </si>
  <si>
    <t>145.9158</t>
  </si>
  <si>
    <t>132.3223</t>
  </si>
  <si>
    <t>191</t>
  </si>
  <si>
    <t>121.564</t>
  </si>
  <si>
    <t>99.1776</t>
  </si>
  <si>
    <t>123.3508</t>
  </si>
  <si>
    <t>155</t>
  </si>
  <si>
    <t>128.6378</t>
  </si>
  <si>
    <t>108.1504</t>
  </si>
  <si>
    <t>124</t>
  </si>
  <si>
    <t>108.5743</t>
  </si>
  <si>
    <t>68.636</t>
  </si>
  <si>
    <t>84.4228</t>
  </si>
  <si>
    <t>114.8021</t>
  </si>
  <si>
    <t>181.2245</t>
  </si>
  <si>
    <t>96.3755</t>
  </si>
  <si>
    <t>194</t>
  </si>
  <si>
    <t>100.8991</t>
  </si>
  <si>
    <t>85.6784</t>
  </si>
  <si>
    <t>158.6511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</si>
  <si>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</si>
  <si>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</si>
  <si>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</si>
  <si>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</si>
  <si>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</si>
  <si>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</si>
  <si>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</si>
  <si>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</si>
  <si>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</si>
  <si>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</si>
  <si>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</si>
  <si>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</si>
  <si>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</si>
  <si>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</si>
  <si>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</si>
  <si>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</si>
  <si>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</si>
  <si>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</si>
  <si>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</si>
  <si>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</si>
  <si>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</si>
  <si>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</si>
  <si>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</si>
  <si>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</si>
  <si>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</si>
  <si>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</si>
  <si>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</si>
  <si>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</si>
  <si>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</si>
  <si>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</si>
  <si>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</si>
  <si>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</si>
  <si>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</si>
  <si>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</si>
  <si>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</si>
  <si>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</si>
  <si>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</si>
  <si>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</si>
  <si>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</si>
  <si>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</si>
  <si>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</si>
  <si>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</si>
  <si>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16.1314</t>
  </si>
  <si>
    <t>16.1329</t>
  </si>
  <si>
    <t>16.1328</t>
  </si>
  <si>
    <t>16.1326</t>
  </si>
  <si>
    <t>15.268</t>
  </si>
  <si>
    <t>16.3105</t>
  </si>
  <si>
    <t>16.3106</t>
  </si>
  <si>
    <t>15.0855</t>
  </si>
  <si>
    <t>16.3102</t>
  </si>
  <si>
    <t>16.3104</t>
  </si>
  <si>
    <t>13.7799</t>
  </si>
  <si>
    <t>6</t>
  </si>
  <si>
    <t>9.1448</t>
  </si>
  <si>
    <t>13.0742</t>
  </si>
  <si>
    <t>6.1514</t>
  </si>
  <si>
    <t>917-39</t>
  </si>
  <si>
    <t>URS-STK-002 - G1</t>
  </si>
  <si>
    <t>CHMalpas - G1</t>
  </si>
  <si>
    <t>5.3771</t>
  </si>
  <si>
    <t>5.3776</t>
  </si>
  <si>
    <t>5.3775</t>
  </si>
  <si>
    <t>5.0893</t>
  </si>
  <si>
    <t>5.4368</t>
  </si>
  <si>
    <t>5.4369</t>
  </si>
  <si>
    <t>5.0285</t>
  </si>
  <si>
    <t>5.4367</t>
  </si>
  <si>
    <t>4.5933</t>
  </si>
  <si>
    <t>2</t>
  </si>
  <si>
    <t>3.0483</t>
  </si>
  <si>
    <t>4.3581</t>
  </si>
  <si>
    <t>2.0505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</si>
  <si>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</si>
  <si>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</si>
  <si>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</si>
  <si>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</si>
  <si>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</si>
  <si>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</si>
  <si>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</si>
  <si>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</si>
  <si>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</si>
  <si>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</si>
  <si>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</si>
  <si>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</si>
  <si>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</si>
  <si>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</si>
  <si>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</si>
  <si>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</si>
  <si>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</si>
  <si>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</si>
  <si>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</si>
  <si>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</si>
  <si>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</si>
  <si>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</si>
  <si>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</si>
  <si>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</si>
  <si>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</si>
  <si>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</si>
  <si>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</si>
  <si>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</si>
  <si>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</si>
  <si>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</si>
  <si>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</si>
  <si>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</si>
  <si>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</si>
  <si>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</si>
  <si>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</si>
  <si>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</si>
  <si>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</si>
  <si>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</si>
  <si>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</si>
  <si>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</si>
  <si>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</si>
  <si>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</si>
  <si>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</si>
  <si>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</si>
  <si>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</si>
  <si>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</si>
  <si>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</si>
  <si>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</si>
  <si>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</si>
  <si>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</si>
  <si>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</si>
  <si>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</si>
  <si>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</si>
  <si>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</si>
  <si>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</si>
  <si>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</si>
  <si>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</si>
  <si>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</si>
  <si>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</si>
  <si>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</si>
  <si>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</si>
  <si>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</si>
  <si>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</si>
  <si>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</si>
  <si>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</si>
  <si>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</si>
  <si>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</si>
  <si>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</si>
  <si>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</si>
  <si>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</si>
  <si>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</si>
  <si>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</si>
  <si>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</si>
  <si>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18.8441</t>
  </si>
  <si>
    <t>74.6403</t>
  </si>
  <si>
    <t>74.6368</t>
  </si>
  <si>
    <t>28.5089</t>
  </si>
  <si>
    <t>74.6373</t>
  </si>
  <si>
    <t>74.6395</t>
  </si>
  <si>
    <t>74.9976</t>
  </si>
  <si>
    <t>34.9736</t>
  </si>
  <si>
    <t>73.9515</t>
  </si>
  <si>
    <t>12.4291</t>
  </si>
  <si>
    <t>73.9516</t>
  </si>
  <si>
    <t>12.8958</t>
  </si>
  <si>
    <t>45.8413</t>
  </si>
  <si>
    <t>84.9514</t>
  </si>
  <si>
    <t>81.2622</t>
  </si>
  <si>
    <t>45.8412</t>
  </si>
  <si>
    <t>66.1768</t>
  </si>
  <si>
    <t>18.134</t>
  </si>
  <si>
    <t>64.9526</t>
  </si>
  <si>
    <t>17.9543</t>
  </si>
  <si>
    <t>31.1322</t>
  </si>
  <si>
    <t>50.9521</t>
  </si>
  <si>
    <t>63.8915</t>
  </si>
  <si>
    <t>23.0733</t>
  </si>
  <si>
    <t>22.9493</t>
  </si>
  <si>
    <t>35.1976</t>
  </si>
  <si>
    <t>50.9514</t>
  </si>
  <si>
    <t>70.9514</t>
  </si>
  <si>
    <t>7.9563</t>
  </si>
  <si>
    <t>81.262</t>
  </si>
  <si>
    <t>28.7861</t>
  </si>
  <si>
    <t>45.0842</t>
  </si>
  <si>
    <t>33.9803</t>
  </si>
  <si>
    <t>34.041</t>
  </si>
  <si>
    <t>33.5179</t>
  </si>
  <si>
    <t>47.4435</t>
  </si>
  <si>
    <t>38.1884</t>
  </si>
  <si>
    <t>28.1176</t>
  </si>
  <si>
    <t>46.633</t>
  </si>
  <si>
    <t>29.0037</t>
  </si>
  <si>
    <t>51.3828</t>
  </si>
  <si>
    <t>21.5454</t>
  </si>
  <si>
    <t>924-22</t>
  </si>
  <si>
    <t>URS-ENL-001 - G1</t>
  </si>
  <si>
    <t>CHHuinco - G1</t>
  </si>
  <si>
    <t>37.5059</t>
  </si>
  <si>
    <t>37.1497</t>
  </si>
  <si>
    <t>37.6843</t>
  </si>
  <si>
    <t>31.1409</t>
  </si>
  <si>
    <t>37.0499</t>
  </si>
  <si>
    <t>40.4589</t>
  </si>
  <si>
    <t>32.9655</t>
  </si>
  <si>
    <t>24.0447</t>
  </si>
  <si>
    <t>40.681</t>
  </si>
  <si>
    <t>15.5661</t>
  </si>
  <si>
    <t>25.4761</t>
  </si>
  <si>
    <t>31.8153</t>
  </si>
  <si>
    <t>17.5103</t>
  </si>
  <si>
    <t>17.5784</t>
  </si>
  <si>
    <t>23.3165</t>
  </si>
  <si>
    <t>25.6914</t>
  </si>
  <si>
    <t>924-23</t>
  </si>
  <si>
    <t>URS-ENL-001 - G2</t>
  </si>
  <si>
    <t>CHHuinco - G2</t>
  </si>
  <si>
    <t>37.1344</t>
  </si>
  <si>
    <t>36.9635</t>
  </si>
  <si>
    <t>37.3132</t>
  </si>
  <si>
    <t>24.5539</t>
  </si>
  <si>
    <t>36.6527</t>
  </si>
  <si>
    <t>42.8106</t>
  </si>
  <si>
    <t>924-24</t>
  </si>
  <si>
    <t>URS-ENL-001 - G3</t>
  </si>
  <si>
    <t>CHHuinco - G3</t>
  </si>
  <si>
    <t>37.6733</t>
  </si>
  <si>
    <t>37.4876</t>
  </si>
  <si>
    <t>37.5703</t>
  </si>
  <si>
    <t>24.7775</t>
  </si>
  <si>
    <t>37.2987</t>
  </si>
  <si>
    <t>37.2031</t>
  </si>
  <si>
    <t>43.3902</t>
  </si>
  <si>
    <t>42.7386</t>
  </si>
  <si>
    <t>40.8033</t>
  </si>
  <si>
    <t>33.2112</t>
  </si>
  <si>
    <t>40.9079</t>
  </si>
  <si>
    <t>24.2716</t>
  </si>
  <si>
    <t>32.0762</t>
  </si>
  <si>
    <t>33.4418</t>
  </si>
  <si>
    <t>33.3738</t>
  </si>
  <si>
    <t>25.5626</t>
  </si>
  <si>
    <t>35.6872</t>
  </si>
  <si>
    <t>36.7259</t>
  </si>
  <si>
    <t>924-25</t>
  </si>
  <si>
    <t>URS-ENL-001 - G4</t>
  </si>
  <si>
    <t>CHHuinco - G4</t>
  </si>
  <si>
    <t>37.0693</t>
  </si>
  <si>
    <t>24.6201</t>
  </si>
  <si>
    <t>36.9017</t>
  </si>
  <si>
    <t>36.7485</t>
  </si>
  <si>
    <t>30.5613</t>
  </si>
  <si>
    <t>42.2128</t>
  </si>
  <si>
    <t>25.3888</t>
  </si>
  <si>
    <t>35.2642</t>
  </si>
  <si>
    <t>44.5361</t>
  </si>
  <si>
    <t>1906-280</t>
  </si>
  <si>
    <t>URS-ENL-002</t>
  </si>
  <si>
    <t>CHMatuca</t>
  </si>
  <si>
    <t>17.6644</t>
  </si>
  <si>
    <t>17.6655</t>
  </si>
  <si>
    <t>17.6651</t>
  </si>
  <si>
    <t>17.6633</t>
  </si>
  <si>
    <t>17.9976</t>
  </si>
  <si>
    <t>18</t>
  </si>
  <si>
    <t>17.9999</t>
  </si>
  <si>
    <t>9.3184</t>
  </si>
  <si>
    <t>9.3456</t>
  </si>
  <si>
    <t>9.2901</t>
  </si>
  <si>
    <t>17.9997</t>
  </si>
  <si>
    <t>17.9998</t>
  </si>
  <si>
    <t>14.6922</t>
  </si>
  <si>
    <t>9.211</t>
  </si>
  <si>
    <t>9.3292</t>
  </si>
  <si>
    <t>9.2157</t>
  </si>
  <si>
    <t>9.3037</t>
  </si>
  <si>
    <t>9.4428</t>
  </si>
  <si>
    <t>9.6777</t>
  </si>
  <si>
    <t>8.436</t>
  </si>
  <si>
    <t>12.6973</t>
  </si>
  <si>
    <t>6.6492</t>
  </si>
  <si>
    <t>7.3622</t>
  </si>
  <si>
    <t>12.8086</t>
  </si>
  <si>
    <t>12.9078</t>
  </si>
  <si>
    <t>11.9604</t>
  </si>
  <si>
    <t>9.7195</t>
  </si>
  <si>
    <t>9.2587</t>
  </si>
  <si>
    <t>12.7755</t>
  </si>
  <si>
    <t>9.279</t>
  </si>
  <si>
    <t>9.2802</t>
  </si>
  <si>
    <t>9.2022</t>
  </si>
  <si>
    <t>13.8035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</si>
  <si>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</si>
  <si>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</si>
  <si>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</si>
  <si>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</si>
  <si>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</si>
  <si>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</si>
  <si>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</si>
  <si>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</si>
  <si>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</si>
  <si>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</si>
  <si>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</si>
  <si>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</si>
  <si>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</si>
  <si>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</si>
  <si>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</si>
  <si>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</si>
  <si>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</si>
  <si>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</si>
  <si>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</si>
  <si>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</si>
  <si>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</si>
  <si>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</si>
  <si>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</si>
  <si>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</si>
  <si>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</si>
  <si>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</si>
  <si>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</si>
  <si>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</si>
  <si>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</si>
  <si>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</si>
  <si>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</si>
  <si>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</si>
  <si>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</si>
  <si>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</si>
  <si>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</si>
  <si>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</si>
  <si>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</si>
  <si>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</si>
  <si>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</si>
  <si>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</si>
  <si>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</si>
  <si>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</si>
  <si>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</si>
  <si>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</si>
  <si>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</si>
  <si>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</si>
  <si>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</si>
  <si>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19.9999</t>
  </si>
  <si>
    <t>19.9997</t>
  </si>
  <si>
    <t>19.9998</t>
  </si>
  <si>
    <t>16.0727</t>
  </si>
  <si>
    <t>20</t>
  </si>
  <si>
    <t>13.7415</t>
  </si>
  <si>
    <t>11.3942</t>
  </si>
  <si>
    <t>19.9601</t>
  </si>
  <si>
    <t>15.6693</t>
  </si>
  <si>
    <t>13.8217</t>
  </si>
  <si>
    <t>13.7126</t>
  </si>
  <si>
    <t>13.7429</t>
  </si>
  <si>
    <t>13.5852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</si>
  <si>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</si>
  <si>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</si>
  <si>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</si>
  <si>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</si>
  <si>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</si>
  <si>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</si>
  <si>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</si>
  <si>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</si>
  <si>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</si>
  <si>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</si>
  <si>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</si>
  <si>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</si>
  <si>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</si>
  <si>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</si>
  <si>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</si>
  <si>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</si>
  <si>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</si>
  <si>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</si>
  <si>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</si>
  <si>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</si>
  <si>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</si>
  <si>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</si>
  <si>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</si>
  <si>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</si>
  <si>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</si>
  <si>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</si>
  <si>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</si>
  <si>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</si>
  <si>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</si>
  <si>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</si>
  <si>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</si>
  <si>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</si>
  <si>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</si>
  <si>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</si>
  <si>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</si>
  <si>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</si>
  <si>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</si>
  <si>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</si>
  <si>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</si>
  <si>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</si>
  <si>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</si>
  <si>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</si>
  <si>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</si>
  <si>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</si>
  <si>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</si>
  <si>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</si>
  <si>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</si>
  <si>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</si>
  <si>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</si>
  <si>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</si>
  <si>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</si>
  <si>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</si>
  <si>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</si>
  <si>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</si>
  <si>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</si>
  <si>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</si>
  <si>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Desde las 10:45h la C.T. Kallpa no brindo RSF por no seguir consigna del AGC</t>
  </si>
  <si>
    <t>La C.T. Kallpa no brindo RSF por no seguir consigna del AGC</t>
  </si>
  <si>
    <t>A las 12:13h se declara disponible el AGC de la C.T. Kallpa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</si>
  <si>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</si>
  <si>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</si>
  <si>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</si>
  <si>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</si>
  <si>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</si>
  <si>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</si>
  <si>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</si>
  <si>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</si>
  <si>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</si>
  <si>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</si>
  <si>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</si>
  <si>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C.T. Tablazo y C.T. Tallanca.</t>
  </si>
  <si>
    <t>La información y cumplimiento de la Demanda de los Grandes Usuarios Libres se encuentra ubicado en la pestaña "DEMANDA_UL" del Anexo A.</t>
  </si>
  <si>
    <t>16/11/2025 07:51:00</t>
  </si>
  <si>
    <t>POR MANIOBRAS</t>
  </si>
  <si>
    <t>A las 07:51h, S/C generar a 70MW para conseguir condiciones de flujo para la desconexión de la línea L-5008.
A las 07:52h, S/C generar a máxima para conseguir condiciones de flujo para la desconexión de la línea L-5008.</t>
  </si>
  <si>
    <t>A las 08:11h, S/C generar 60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</si>
</sst>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1007.4699000000001</c:v>
                </c:pt>
                <c:pt idx="1">
                  <c:v>1000.5881000000001</c:v>
                </c:pt>
                <c:pt idx="2">
                  <c:v>973.78070000000002</c:v>
                </c:pt>
                <c:pt idx="3">
                  <c:v>928.85339999999997</c:v>
                </c:pt>
                <c:pt idx="4">
                  <c:v>911.04700000000003</c:v>
                </c:pt>
                <c:pt idx="5">
                  <c:v>946.50570000000005</c:v>
                </c:pt>
                <c:pt idx="6">
                  <c:v>951.35450000000003</c:v>
                </c:pt>
                <c:pt idx="7">
                  <c:v>906.55650000000003</c:v>
                </c:pt>
                <c:pt idx="8">
                  <c:v>922.95309999999995</c:v>
                </c:pt>
                <c:pt idx="9">
                  <c:v>945.70849999999996</c:v>
                </c:pt>
                <c:pt idx="10">
                  <c:v>956.61379999999997</c:v>
                </c:pt>
                <c:pt idx="11">
                  <c:v>962.35720000000003</c:v>
                </c:pt>
                <c:pt idx="12">
                  <c:v>916.44629999999995</c:v>
                </c:pt>
                <c:pt idx="13">
                  <c:v>926.82770000000005</c:v>
                </c:pt>
                <c:pt idx="14">
                  <c:v>928.00580000000002</c:v>
                </c:pt>
                <c:pt idx="15">
                  <c:v>1015.7501999999999</c:v>
                </c:pt>
                <c:pt idx="16">
                  <c:v>916.26020000000005</c:v>
                </c:pt>
                <c:pt idx="17">
                  <c:v>913.99739999999997</c:v>
                </c:pt>
                <c:pt idx="18">
                  <c:v>930.61869999999999</c:v>
                </c:pt>
                <c:pt idx="19">
                  <c:v>922.07150000000001</c:v>
                </c:pt>
                <c:pt idx="20">
                  <c:v>929.70389999999998</c:v>
                </c:pt>
                <c:pt idx="21">
                  <c:v>937.28470000000004</c:v>
                </c:pt>
                <c:pt idx="22">
                  <c:v>987.93299999999999</c:v>
                </c:pt>
                <c:pt idx="23">
                  <c:v>997.50350000000003</c:v>
                </c:pt>
                <c:pt idx="24">
                  <c:v>966.44290000000001</c:v>
                </c:pt>
                <c:pt idx="25">
                  <c:v>968.54499999999996</c:v>
                </c:pt>
                <c:pt idx="26">
                  <c:v>996.45550000000003</c:v>
                </c:pt>
                <c:pt idx="27">
                  <c:v>946.1558</c:v>
                </c:pt>
                <c:pt idx="28">
                  <c:v>970.30690000000004</c:v>
                </c:pt>
                <c:pt idx="29">
                  <c:v>963.30100000000004</c:v>
                </c:pt>
                <c:pt idx="30">
                  <c:v>924.02560000000005</c:v>
                </c:pt>
                <c:pt idx="31">
                  <c:v>927.4126</c:v>
                </c:pt>
                <c:pt idx="32">
                  <c:v>968.91560000000004</c:v>
                </c:pt>
                <c:pt idx="33">
                  <c:v>935.69910000000004</c:v>
                </c:pt>
                <c:pt idx="34">
                  <c:v>937.78459999999995</c:v>
                </c:pt>
                <c:pt idx="35">
                  <c:v>936.96410000000003</c:v>
                </c:pt>
                <c:pt idx="36">
                  <c:v>1045.1723999999999</c:v>
                </c:pt>
                <c:pt idx="37">
                  <c:v>1076.2682</c:v>
                </c:pt>
                <c:pt idx="38">
                  <c:v>1078.2007000000001</c:v>
                </c:pt>
                <c:pt idx="39">
                  <c:v>1103.9256</c:v>
                </c:pt>
                <c:pt idx="40">
                  <c:v>1065.0226</c:v>
                </c:pt>
                <c:pt idx="41">
                  <c:v>1069.1741999999999</c:v>
                </c:pt>
                <c:pt idx="42">
                  <c:v>1025.6476</c:v>
                </c:pt>
                <c:pt idx="43">
                  <c:v>1016.6814000000001</c:v>
                </c:pt>
                <c:pt idx="44">
                  <c:v>992.86379999999997</c:v>
                </c:pt>
                <c:pt idx="45">
                  <c:v>960.52409999999998</c:v>
                </c:pt>
                <c:pt idx="46">
                  <c:v>924.63220000000001</c:v>
                </c:pt>
                <c:pt idx="47">
                  <c:v>903.54899999999998</c:v>
                </c:pt>
              </c:numCache>
            </c:numRef>
          </c:val>
          <c:smooth val="0"/>
          <c:extLst>
            <c:ext xmlns:c16="http://schemas.microsoft.com/office/drawing/2014/chart" uri="{C3380CC4-5D6E-409C-BE32-E72D297353CC}">
              <c16:uniqueId val="{00000000-4D90-43B9-A3D2-55613E8A918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1810.6148000000001</c:v>
                </c:pt>
                <c:pt idx="1">
                  <c:v>1802.8318999999999</c:v>
                </c:pt>
                <c:pt idx="2">
                  <c:v>1781.2240999999999</c:v>
                </c:pt>
                <c:pt idx="3">
                  <c:v>1794.9061999999999</c:v>
                </c:pt>
                <c:pt idx="4">
                  <c:v>1732.5995</c:v>
                </c:pt>
                <c:pt idx="5">
                  <c:v>1771.6373000000001</c:v>
                </c:pt>
                <c:pt idx="6">
                  <c:v>1736.8385000000001</c:v>
                </c:pt>
                <c:pt idx="7">
                  <c:v>1770.7131999999999</c:v>
                </c:pt>
                <c:pt idx="8">
                  <c:v>1757.7746999999999</c:v>
                </c:pt>
                <c:pt idx="9">
                  <c:v>1754.8439000000001</c:v>
                </c:pt>
                <c:pt idx="10">
                  <c:v>1747.4463000000001</c:v>
                </c:pt>
                <c:pt idx="11">
                  <c:v>1799.2982</c:v>
                </c:pt>
                <c:pt idx="12">
                  <c:v>1765.3232</c:v>
                </c:pt>
                <c:pt idx="13">
                  <c:v>1682.6723</c:v>
                </c:pt>
                <c:pt idx="14">
                  <c:v>1706.4953</c:v>
                </c:pt>
                <c:pt idx="15">
                  <c:v>1695.9414999999999</c:v>
                </c:pt>
                <c:pt idx="16">
                  <c:v>1730.9936</c:v>
                </c:pt>
                <c:pt idx="17">
                  <c:v>1719.8210999999999</c:v>
                </c:pt>
                <c:pt idx="18">
                  <c:v>1725.1867</c:v>
                </c:pt>
                <c:pt idx="19">
                  <c:v>1716.4482</c:v>
                </c:pt>
                <c:pt idx="20">
                  <c:v>1718.3151</c:v>
                </c:pt>
                <c:pt idx="21">
                  <c:v>1726.0712000000001</c:v>
                </c:pt>
                <c:pt idx="22">
                  <c:v>1746.8813</c:v>
                </c:pt>
                <c:pt idx="23">
                  <c:v>1717.4057</c:v>
                </c:pt>
                <c:pt idx="24">
                  <c:v>1719.5526</c:v>
                </c:pt>
                <c:pt idx="25">
                  <c:v>1704.7683</c:v>
                </c:pt>
                <c:pt idx="26">
                  <c:v>1713.9992</c:v>
                </c:pt>
                <c:pt idx="27">
                  <c:v>1733.5169000000001</c:v>
                </c:pt>
                <c:pt idx="28">
                  <c:v>1697.87</c:v>
                </c:pt>
                <c:pt idx="29">
                  <c:v>1720.2485999999999</c:v>
                </c:pt>
                <c:pt idx="30">
                  <c:v>1684.5239999999999</c:v>
                </c:pt>
                <c:pt idx="31">
                  <c:v>1710.213</c:v>
                </c:pt>
                <c:pt idx="32">
                  <c:v>1668.4342999999999</c:v>
                </c:pt>
                <c:pt idx="33">
                  <c:v>1561.8423</c:v>
                </c:pt>
                <c:pt idx="34">
                  <c:v>1710.0281</c:v>
                </c:pt>
                <c:pt idx="35">
                  <c:v>1778.1787999999999</c:v>
                </c:pt>
                <c:pt idx="36">
                  <c:v>1875.5235</c:v>
                </c:pt>
                <c:pt idx="37">
                  <c:v>1864.7430999999999</c:v>
                </c:pt>
                <c:pt idx="38">
                  <c:v>1854.0006000000001</c:v>
                </c:pt>
                <c:pt idx="39">
                  <c:v>1854.4521999999999</c:v>
                </c:pt>
                <c:pt idx="40">
                  <c:v>1865.7155</c:v>
                </c:pt>
                <c:pt idx="41">
                  <c:v>1865.3131000000001</c:v>
                </c:pt>
                <c:pt idx="42">
                  <c:v>1806.3587</c:v>
                </c:pt>
                <c:pt idx="43">
                  <c:v>1822.0864999999999</c:v>
                </c:pt>
                <c:pt idx="44">
                  <c:v>1797.8794</c:v>
                </c:pt>
                <c:pt idx="45">
                  <c:v>1779.9074000000001</c:v>
                </c:pt>
                <c:pt idx="46">
                  <c:v>1732.6989000000001</c:v>
                </c:pt>
                <c:pt idx="47">
                  <c:v>1729.4367</c:v>
                </c:pt>
              </c:numCache>
            </c:numRef>
          </c:val>
          <c:smooth val="0"/>
          <c:extLst>
            <c:ext xmlns:c16="http://schemas.microsoft.com/office/drawing/2014/chart" uri="{C3380CC4-5D6E-409C-BE32-E72D297353CC}">
              <c16:uniqueId val="{00000001-4D90-43B9-A3D2-55613E8A918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3828.1152999999999</c:v>
                </c:pt>
                <c:pt idx="1">
                  <c:v>3660.48</c:v>
                </c:pt>
                <c:pt idx="2">
                  <c:v>3767.6952000000001</c:v>
                </c:pt>
                <c:pt idx="3">
                  <c:v>3682.6404000000002</c:v>
                </c:pt>
                <c:pt idx="4">
                  <c:v>3584.2534999999998</c:v>
                </c:pt>
                <c:pt idx="5">
                  <c:v>3422.0569999999998</c:v>
                </c:pt>
                <c:pt idx="6">
                  <c:v>3562.5070000000001</c:v>
                </c:pt>
                <c:pt idx="7">
                  <c:v>3523.5302999999999</c:v>
                </c:pt>
                <c:pt idx="8">
                  <c:v>3532.2721999999999</c:v>
                </c:pt>
                <c:pt idx="9">
                  <c:v>3486.8476000000001</c:v>
                </c:pt>
                <c:pt idx="10">
                  <c:v>3418.4398999999999</c:v>
                </c:pt>
                <c:pt idx="11">
                  <c:v>3211.3445999999999</c:v>
                </c:pt>
                <c:pt idx="12">
                  <c:v>3260.0304999999998</c:v>
                </c:pt>
                <c:pt idx="13">
                  <c:v>3317.2</c:v>
                </c:pt>
                <c:pt idx="14">
                  <c:v>3311.3989000000001</c:v>
                </c:pt>
                <c:pt idx="15">
                  <c:v>3312.0083</c:v>
                </c:pt>
                <c:pt idx="16">
                  <c:v>3404.9461999999999</c:v>
                </c:pt>
                <c:pt idx="17">
                  <c:v>3568.6815000000001</c:v>
                </c:pt>
                <c:pt idx="18">
                  <c:v>3670.5945999999999</c:v>
                </c:pt>
                <c:pt idx="19">
                  <c:v>3732.8802999999998</c:v>
                </c:pt>
                <c:pt idx="20">
                  <c:v>3692.8809999999999</c:v>
                </c:pt>
                <c:pt idx="21">
                  <c:v>3858.6441</c:v>
                </c:pt>
                <c:pt idx="22">
                  <c:v>3793.1857</c:v>
                </c:pt>
                <c:pt idx="23">
                  <c:v>3891.6907999999999</c:v>
                </c:pt>
                <c:pt idx="24">
                  <c:v>3861.4045000000001</c:v>
                </c:pt>
                <c:pt idx="25">
                  <c:v>3908.1867000000002</c:v>
                </c:pt>
                <c:pt idx="26">
                  <c:v>3925.4452999999999</c:v>
                </c:pt>
                <c:pt idx="27">
                  <c:v>3772.8272999999999</c:v>
                </c:pt>
                <c:pt idx="28">
                  <c:v>3850.5230999999999</c:v>
                </c:pt>
                <c:pt idx="29">
                  <c:v>3803.9504000000002</c:v>
                </c:pt>
                <c:pt idx="30">
                  <c:v>3787.9504000000002</c:v>
                </c:pt>
                <c:pt idx="31">
                  <c:v>3852.1743999999999</c:v>
                </c:pt>
                <c:pt idx="32">
                  <c:v>3745.1500999999998</c:v>
                </c:pt>
                <c:pt idx="33">
                  <c:v>3828.7586000000001</c:v>
                </c:pt>
                <c:pt idx="34">
                  <c:v>3759.8872999999999</c:v>
                </c:pt>
                <c:pt idx="35">
                  <c:v>3900.7570999999998</c:v>
                </c:pt>
                <c:pt idx="36">
                  <c:v>4044.6041</c:v>
                </c:pt>
                <c:pt idx="37">
                  <c:v>4289.7887000000001</c:v>
                </c:pt>
                <c:pt idx="38">
                  <c:v>4335.0986999999996</c:v>
                </c:pt>
                <c:pt idx="39">
                  <c:v>4306.3221999999996</c:v>
                </c:pt>
                <c:pt idx="40">
                  <c:v>4343.5618999999997</c:v>
                </c:pt>
                <c:pt idx="41">
                  <c:v>4257.7127</c:v>
                </c:pt>
                <c:pt idx="42">
                  <c:v>4232.8936999999996</c:v>
                </c:pt>
                <c:pt idx="43">
                  <c:v>4093.7321000000002</c:v>
                </c:pt>
                <c:pt idx="44">
                  <c:v>4071.1568000000002</c:v>
                </c:pt>
                <c:pt idx="45">
                  <c:v>3936.1685000000002</c:v>
                </c:pt>
                <c:pt idx="46">
                  <c:v>3786.2689</c:v>
                </c:pt>
                <c:pt idx="47">
                  <c:v>3564.2143000000001</c:v>
                </c:pt>
              </c:numCache>
            </c:numRef>
          </c:val>
          <c:smooth val="0"/>
          <c:extLst>
            <c:ext xmlns:c16="http://schemas.microsoft.com/office/drawing/2014/chart" uri="{C3380CC4-5D6E-409C-BE32-E72D297353CC}">
              <c16:uniqueId val="{00000002-4D90-43B9-A3D2-55613E8A918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6E5-49BC-80B7-3141522FA5C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6E5-49BC-80B7-3141522FA5C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35.05283</c:v>
                </c:pt>
                <c:pt idx="1">
                  <c:v>33.771639999999998</c:v>
                </c:pt>
                <c:pt idx="2">
                  <c:v>32.501710000000003</c:v>
                </c:pt>
                <c:pt idx="3">
                  <c:v>31.489909999999998</c:v>
                </c:pt>
                <c:pt idx="4">
                  <c:v>27.838239999999999</c:v>
                </c:pt>
                <c:pt idx="5">
                  <c:v>28.209199999999999</c:v>
                </c:pt>
                <c:pt idx="6">
                  <c:v>32.74474</c:v>
                </c:pt>
                <c:pt idx="7">
                  <c:v>32.451920000000001</c:v>
                </c:pt>
                <c:pt idx="8">
                  <c:v>32.325589999999998</c:v>
                </c:pt>
                <c:pt idx="9">
                  <c:v>32.412059999999997</c:v>
                </c:pt>
                <c:pt idx="10">
                  <c:v>30.919250000000002</c:v>
                </c:pt>
                <c:pt idx="11">
                  <c:v>31.696010000000001</c:v>
                </c:pt>
                <c:pt idx="12">
                  <c:v>32.33287</c:v>
                </c:pt>
                <c:pt idx="13">
                  <c:v>32.069420000000001</c:v>
                </c:pt>
                <c:pt idx="14">
                  <c:v>30.965800000000002</c:v>
                </c:pt>
                <c:pt idx="15">
                  <c:v>33.003439999999998</c:v>
                </c:pt>
                <c:pt idx="16">
                  <c:v>32.503720000000001</c:v>
                </c:pt>
                <c:pt idx="17">
                  <c:v>32.252899999999997</c:v>
                </c:pt>
                <c:pt idx="18">
                  <c:v>32.784100000000002</c:v>
                </c:pt>
                <c:pt idx="19">
                  <c:v>28.483750000000001</c:v>
                </c:pt>
                <c:pt idx="20">
                  <c:v>24.505289999999999</c:v>
                </c:pt>
                <c:pt idx="21">
                  <c:v>24.730239999999998</c:v>
                </c:pt>
                <c:pt idx="22">
                  <c:v>28.875309999999999</c:v>
                </c:pt>
                <c:pt idx="23">
                  <c:v>27.94106</c:v>
                </c:pt>
                <c:pt idx="24">
                  <c:v>31.567250000000001</c:v>
                </c:pt>
                <c:pt idx="25">
                  <c:v>32.256680000000003</c:v>
                </c:pt>
                <c:pt idx="26">
                  <c:v>32.738259999999997</c:v>
                </c:pt>
                <c:pt idx="27">
                  <c:v>32.85445</c:v>
                </c:pt>
                <c:pt idx="28">
                  <c:v>32.770380000000003</c:v>
                </c:pt>
                <c:pt idx="29">
                  <c:v>31.373180000000001</c:v>
                </c:pt>
                <c:pt idx="30">
                  <c:v>31.285450000000001</c:v>
                </c:pt>
                <c:pt idx="31">
                  <c:v>27.366499999999998</c:v>
                </c:pt>
                <c:pt idx="32">
                  <c:v>25.163340000000002</c:v>
                </c:pt>
                <c:pt idx="33">
                  <c:v>24.639189999999999</c:v>
                </c:pt>
                <c:pt idx="34">
                  <c:v>22.94631</c:v>
                </c:pt>
                <c:pt idx="35">
                  <c:v>17.407260000000001</c:v>
                </c:pt>
                <c:pt idx="36">
                  <c:v>15.977130000000001</c:v>
                </c:pt>
                <c:pt idx="37">
                  <c:v>19.809760000000001</c:v>
                </c:pt>
                <c:pt idx="38">
                  <c:v>19.80472</c:v>
                </c:pt>
                <c:pt idx="39">
                  <c:v>19.91694</c:v>
                </c:pt>
                <c:pt idx="40">
                  <c:v>19.888580000000001</c:v>
                </c:pt>
                <c:pt idx="41">
                  <c:v>19.811879999999999</c:v>
                </c:pt>
                <c:pt idx="42">
                  <c:v>15.53823</c:v>
                </c:pt>
                <c:pt idx="43">
                  <c:v>18.556049999999999</c:v>
                </c:pt>
                <c:pt idx="44">
                  <c:v>23.138660000000002</c:v>
                </c:pt>
                <c:pt idx="45">
                  <c:v>24.288869999999999</c:v>
                </c:pt>
                <c:pt idx="46">
                  <c:v>23.955269999999999</c:v>
                </c:pt>
                <c:pt idx="47">
                  <c:v>24.252379999999999</c:v>
                </c:pt>
              </c:numCache>
            </c:numRef>
          </c:val>
          <c:smooth val="0"/>
          <c:extLst>
            <c:ext xmlns:c16="http://schemas.microsoft.com/office/drawing/2014/chart" uri="{C3380CC4-5D6E-409C-BE32-E72D297353CC}">
              <c16:uniqueId val="{00000002-F6E5-49BC-80B7-3141522FA5C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11.952999999999999</c:v>
                </c:pt>
                <c:pt idx="1">
                  <c:v>11.598000000000001</c:v>
                </c:pt>
                <c:pt idx="2">
                  <c:v>12.023999999999999</c:v>
                </c:pt>
                <c:pt idx="3">
                  <c:v>12.36</c:v>
                </c:pt>
                <c:pt idx="4">
                  <c:v>12.09</c:v>
                </c:pt>
                <c:pt idx="5">
                  <c:v>12.025</c:v>
                </c:pt>
                <c:pt idx="6">
                  <c:v>12.153</c:v>
                </c:pt>
                <c:pt idx="7">
                  <c:v>12.385999999999999</c:v>
                </c:pt>
                <c:pt idx="8">
                  <c:v>12.606999999999999</c:v>
                </c:pt>
                <c:pt idx="9">
                  <c:v>11.125</c:v>
                </c:pt>
                <c:pt idx="10">
                  <c:v>11.163</c:v>
                </c:pt>
                <c:pt idx="11">
                  <c:v>10.249000000000001</c:v>
                </c:pt>
                <c:pt idx="12">
                  <c:v>9.5860000000000003</c:v>
                </c:pt>
                <c:pt idx="13">
                  <c:v>9.14</c:v>
                </c:pt>
                <c:pt idx="14">
                  <c:v>10.145</c:v>
                </c:pt>
                <c:pt idx="15">
                  <c:v>11.27</c:v>
                </c:pt>
                <c:pt idx="16">
                  <c:v>11.705</c:v>
                </c:pt>
                <c:pt idx="17">
                  <c:v>11.984999999999999</c:v>
                </c:pt>
                <c:pt idx="18">
                  <c:v>12.117000000000001</c:v>
                </c:pt>
                <c:pt idx="19">
                  <c:v>12.536</c:v>
                </c:pt>
                <c:pt idx="20">
                  <c:v>13.239000000000001</c:v>
                </c:pt>
                <c:pt idx="21">
                  <c:v>13.204000000000001</c:v>
                </c:pt>
                <c:pt idx="22">
                  <c:v>12.423</c:v>
                </c:pt>
                <c:pt idx="23">
                  <c:v>11.497</c:v>
                </c:pt>
                <c:pt idx="24">
                  <c:v>11.125</c:v>
                </c:pt>
                <c:pt idx="25">
                  <c:v>12.195</c:v>
                </c:pt>
                <c:pt idx="26">
                  <c:v>12.385</c:v>
                </c:pt>
                <c:pt idx="27">
                  <c:v>13.151</c:v>
                </c:pt>
                <c:pt idx="28">
                  <c:v>13.436999999999999</c:v>
                </c:pt>
                <c:pt idx="29">
                  <c:v>12.635</c:v>
                </c:pt>
                <c:pt idx="30">
                  <c:v>12.654</c:v>
                </c:pt>
                <c:pt idx="31">
                  <c:v>13.01</c:v>
                </c:pt>
                <c:pt idx="32">
                  <c:v>12.395</c:v>
                </c:pt>
                <c:pt idx="33">
                  <c:v>11.478</c:v>
                </c:pt>
                <c:pt idx="34">
                  <c:v>10.932</c:v>
                </c:pt>
                <c:pt idx="35">
                  <c:v>10.714</c:v>
                </c:pt>
                <c:pt idx="36">
                  <c:v>10.347</c:v>
                </c:pt>
                <c:pt idx="37">
                  <c:v>9.5579999999999998</c:v>
                </c:pt>
                <c:pt idx="38">
                  <c:v>9.8979999999999997</c:v>
                </c:pt>
                <c:pt idx="39">
                  <c:v>10.342000000000001</c:v>
                </c:pt>
                <c:pt idx="40">
                  <c:v>11.055999999999999</c:v>
                </c:pt>
                <c:pt idx="41">
                  <c:v>11.411</c:v>
                </c:pt>
                <c:pt idx="42">
                  <c:v>12.362</c:v>
                </c:pt>
                <c:pt idx="43">
                  <c:v>11.977</c:v>
                </c:pt>
                <c:pt idx="44">
                  <c:v>12.407</c:v>
                </c:pt>
                <c:pt idx="45">
                  <c:v>11.872</c:v>
                </c:pt>
                <c:pt idx="46">
                  <c:v>12.629</c:v>
                </c:pt>
                <c:pt idx="47">
                  <c:v>12.201000000000001</c:v>
                </c:pt>
              </c:numCache>
            </c:numRef>
          </c:val>
          <c:smooth val="0"/>
          <c:extLst>
            <c:ext xmlns:c16="http://schemas.microsoft.com/office/drawing/2014/chart" uri="{C3380CC4-5D6E-409C-BE32-E72D297353CC}">
              <c16:uniqueId val="{00000003-F6E5-49BC-80B7-3141522FA5C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6E5-49BC-80B7-3141522FA5C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4.2300000000000004</c:v>
                </c:pt>
                <c:pt idx="1">
                  <c:v>4.3609999999999998</c:v>
                </c:pt>
                <c:pt idx="2">
                  <c:v>4.1660000000000004</c:v>
                </c:pt>
                <c:pt idx="3">
                  <c:v>4.1929999999999996</c:v>
                </c:pt>
                <c:pt idx="4">
                  <c:v>4.2910000000000004</c:v>
                </c:pt>
                <c:pt idx="5">
                  <c:v>4.3769999999999998</c:v>
                </c:pt>
                <c:pt idx="6">
                  <c:v>4.1070000000000002</c:v>
                </c:pt>
                <c:pt idx="7">
                  <c:v>4.1769999999999996</c:v>
                </c:pt>
                <c:pt idx="8">
                  <c:v>4.2309999999999999</c:v>
                </c:pt>
                <c:pt idx="9">
                  <c:v>4.1219999999999999</c:v>
                </c:pt>
                <c:pt idx="10">
                  <c:v>4.1280000000000001</c:v>
                </c:pt>
                <c:pt idx="11">
                  <c:v>4.2569999999999997</c:v>
                </c:pt>
                <c:pt idx="12">
                  <c:v>4.2859999999999996</c:v>
                </c:pt>
                <c:pt idx="13">
                  <c:v>4.218</c:v>
                </c:pt>
                <c:pt idx="14">
                  <c:v>4.1529999999999996</c:v>
                </c:pt>
                <c:pt idx="15">
                  <c:v>4.0359999999999996</c:v>
                </c:pt>
                <c:pt idx="16">
                  <c:v>4.0739999999999998</c:v>
                </c:pt>
                <c:pt idx="17">
                  <c:v>4.1539999999999999</c:v>
                </c:pt>
                <c:pt idx="18">
                  <c:v>4.2</c:v>
                </c:pt>
                <c:pt idx="19">
                  <c:v>4.2480000000000002</c:v>
                </c:pt>
                <c:pt idx="20">
                  <c:v>4.1779999999999999</c:v>
                </c:pt>
                <c:pt idx="21">
                  <c:v>4.165</c:v>
                </c:pt>
                <c:pt idx="22">
                  <c:v>4.1680000000000001</c:v>
                </c:pt>
                <c:pt idx="23">
                  <c:v>4.2919999999999998</c:v>
                </c:pt>
                <c:pt idx="24">
                  <c:v>4.2350000000000003</c:v>
                </c:pt>
                <c:pt idx="25">
                  <c:v>4.109</c:v>
                </c:pt>
                <c:pt idx="26">
                  <c:v>4.181</c:v>
                </c:pt>
                <c:pt idx="27">
                  <c:v>4.2910000000000004</c:v>
                </c:pt>
                <c:pt idx="28">
                  <c:v>4.1829999999999998</c:v>
                </c:pt>
                <c:pt idx="29">
                  <c:v>4.2140000000000004</c:v>
                </c:pt>
                <c:pt idx="30">
                  <c:v>4.2030000000000003</c:v>
                </c:pt>
                <c:pt idx="31">
                  <c:v>4.1950000000000003</c:v>
                </c:pt>
                <c:pt idx="32">
                  <c:v>3.9780000000000002</c:v>
                </c:pt>
                <c:pt idx="33">
                  <c:v>4.1369999999999996</c:v>
                </c:pt>
                <c:pt idx="34">
                  <c:v>4.1269999999999998</c:v>
                </c:pt>
                <c:pt idx="35">
                  <c:v>4.1310000000000002</c:v>
                </c:pt>
                <c:pt idx="36">
                  <c:v>4.1929999999999996</c:v>
                </c:pt>
                <c:pt idx="37">
                  <c:v>4.2050000000000001</c:v>
                </c:pt>
                <c:pt idx="38">
                  <c:v>4.1159999999999997</c:v>
                </c:pt>
                <c:pt idx="39">
                  <c:v>4.0759999999999996</c:v>
                </c:pt>
                <c:pt idx="40">
                  <c:v>4.2009999999999996</c:v>
                </c:pt>
                <c:pt idx="41">
                  <c:v>4.1980000000000004</c:v>
                </c:pt>
                <c:pt idx="42">
                  <c:v>4.2089999999999996</c:v>
                </c:pt>
                <c:pt idx="43">
                  <c:v>4.1509999999999998</c:v>
                </c:pt>
                <c:pt idx="44">
                  <c:v>4.1760000000000002</c:v>
                </c:pt>
                <c:pt idx="45">
                  <c:v>4.16</c:v>
                </c:pt>
                <c:pt idx="46">
                  <c:v>4.0910000000000002</c:v>
                </c:pt>
                <c:pt idx="47">
                  <c:v>0</c:v>
                </c:pt>
              </c:numCache>
            </c:numRef>
          </c:val>
          <c:smooth val="0"/>
          <c:extLst>
            <c:ext xmlns:c16="http://schemas.microsoft.com/office/drawing/2014/chart" uri="{C3380CC4-5D6E-409C-BE32-E72D297353CC}">
              <c16:uniqueId val="{00000005-F6E5-49BC-80B7-3141522FA5C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6E5-49BC-80B7-3141522FA5C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6E5-49BC-80B7-3141522FA5C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6E5-49BC-80B7-3141522FA5C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25.9832</c:v>
                </c:pt>
                <c:pt idx="1">
                  <c:v>26.7395</c:v>
                </c:pt>
                <c:pt idx="2">
                  <c:v>26.748100000000001</c:v>
                </c:pt>
                <c:pt idx="3">
                  <c:v>26.485900000000001</c:v>
                </c:pt>
                <c:pt idx="4">
                  <c:v>26.421399999999998</c:v>
                </c:pt>
                <c:pt idx="5">
                  <c:v>26.653600000000001</c:v>
                </c:pt>
                <c:pt idx="6">
                  <c:v>26.990500000000001</c:v>
                </c:pt>
                <c:pt idx="7">
                  <c:v>26.709599999999998</c:v>
                </c:pt>
                <c:pt idx="8">
                  <c:v>27.212499999999999</c:v>
                </c:pt>
                <c:pt idx="9">
                  <c:v>26.624400000000001</c:v>
                </c:pt>
                <c:pt idx="10">
                  <c:v>27.126899999999999</c:v>
                </c:pt>
                <c:pt idx="11">
                  <c:v>27.175899999999999</c:v>
                </c:pt>
                <c:pt idx="12">
                  <c:v>27.1921</c:v>
                </c:pt>
                <c:pt idx="13">
                  <c:v>27.335899999999999</c:v>
                </c:pt>
                <c:pt idx="14">
                  <c:v>27.573399999999999</c:v>
                </c:pt>
                <c:pt idx="15">
                  <c:v>27.393999999999998</c:v>
                </c:pt>
                <c:pt idx="16">
                  <c:v>27.3291</c:v>
                </c:pt>
                <c:pt idx="17">
                  <c:v>27.6112</c:v>
                </c:pt>
                <c:pt idx="18">
                  <c:v>27.6782</c:v>
                </c:pt>
                <c:pt idx="19">
                  <c:v>26.7471</c:v>
                </c:pt>
                <c:pt idx="20">
                  <c:v>26.351400000000002</c:v>
                </c:pt>
                <c:pt idx="21">
                  <c:v>26.284600000000001</c:v>
                </c:pt>
                <c:pt idx="22">
                  <c:v>26.380500000000001</c:v>
                </c:pt>
                <c:pt idx="23">
                  <c:v>26.3216</c:v>
                </c:pt>
                <c:pt idx="24">
                  <c:v>26.2928</c:v>
                </c:pt>
                <c:pt idx="25">
                  <c:v>26.512599999999999</c:v>
                </c:pt>
                <c:pt idx="26">
                  <c:v>27.341000000000001</c:v>
                </c:pt>
                <c:pt idx="27">
                  <c:v>27.153500000000001</c:v>
                </c:pt>
                <c:pt idx="28">
                  <c:v>27.2058</c:v>
                </c:pt>
                <c:pt idx="29">
                  <c:v>27.297599999999999</c:v>
                </c:pt>
                <c:pt idx="30">
                  <c:v>27.2851</c:v>
                </c:pt>
                <c:pt idx="31">
                  <c:v>27.644400000000001</c:v>
                </c:pt>
                <c:pt idx="32">
                  <c:v>27.317499999999999</c:v>
                </c:pt>
                <c:pt idx="33">
                  <c:v>27.213699999999999</c:v>
                </c:pt>
                <c:pt idx="34">
                  <c:v>27.744900000000001</c:v>
                </c:pt>
                <c:pt idx="35">
                  <c:v>28.1402</c:v>
                </c:pt>
                <c:pt idx="36">
                  <c:v>28.901599999999998</c:v>
                </c:pt>
                <c:pt idx="37">
                  <c:v>29.7483</c:v>
                </c:pt>
                <c:pt idx="38">
                  <c:v>30.1599</c:v>
                </c:pt>
                <c:pt idx="39">
                  <c:v>30.439299999999999</c:v>
                </c:pt>
                <c:pt idx="40">
                  <c:v>30.425000000000001</c:v>
                </c:pt>
                <c:pt idx="41">
                  <c:v>29.597000000000001</c:v>
                </c:pt>
                <c:pt idx="42">
                  <c:v>29.778300000000002</c:v>
                </c:pt>
                <c:pt idx="43">
                  <c:v>28.947800000000001</c:v>
                </c:pt>
                <c:pt idx="44">
                  <c:v>27.892099999999999</c:v>
                </c:pt>
                <c:pt idx="45">
                  <c:v>27.692699999999999</c:v>
                </c:pt>
                <c:pt idx="46">
                  <c:v>27.577100000000002</c:v>
                </c:pt>
                <c:pt idx="47">
                  <c:v>27.6373</c:v>
                </c:pt>
              </c:numCache>
            </c:numRef>
          </c:val>
          <c:smooth val="0"/>
          <c:extLst>
            <c:ext xmlns:c16="http://schemas.microsoft.com/office/drawing/2014/chart" uri="{C3380CC4-5D6E-409C-BE32-E72D297353CC}">
              <c16:uniqueId val="{00000009-F6E5-49BC-80B7-3141522FA5C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14.2751</c:v>
                </c:pt>
                <c:pt idx="1">
                  <c:v>14.212899999999999</c:v>
                </c:pt>
                <c:pt idx="2">
                  <c:v>13.985900000000001</c:v>
                </c:pt>
                <c:pt idx="3">
                  <c:v>13.890499999999999</c:v>
                </c:pt>
                <c:pt idx="4">
                  <c:v>13.9628</c:v>
                </c:pt>
                <c:pt idx="5">
                  <c:v>13.660399999999999</c:v>
                </c:pt>
                <c:pt idx="6">
                  <c:v>13.6622</c:v>
                </c:pt>
                <c:pt idx="7">
                  <c:v>13.9533</c:v>
                </c:pt>
                <c:pt idx="8">
                  <c:v>15.4291</c:v>
                </c:pt>
                <c:pt idx="9">
                  <c:v>15.4155</c:v>
                </c:pt>
                <c:pt idx="10">
                  <c:v>15.3825</c:v>
                </c:pt>
                <c:pt idx="11">
                  <c:v>14.4499</c:v>
                </c:pt>
                <c:pt idx="12">
                  <c:v>13.4613</c:v>
                </c:pt>
                <c:pt idx="13">
                  <c:v>11.819599999999999</c:v>
                </c:pt>
                <c:pt idx="14">
                  <c:v>11.2829</c:v>
                </c:pt>
                <c:pt idx="15">
                  <c:v>10.9778</c:v>
                </c:pt>
                <c:pt idx="16">
                  <c:v>11.0595</c:v>
                </c:pt>
                <c:pt idx="17">
                  <c:v>10.9125</c:v>
                </c:pt>
                <c:pt idx="18">
                  <c:v>11.007</c:v>
                </c:pt>
                <c:pt idx="19">
                  <c:v>10.534599999999999</c:v>
                </c:pt>
                <c:pt idx="20">
                  <c:v>11.069000000000001</c:v>
                </c:pt>
                <c:pt idx="21">
                  <c:v>10.652699999999999</c:v>
                </c:pt>
                <c:pt idx="22">
                  <c:v>10.6739</c:v>
                </c:pt>
                <c:pt idx="23">
                  <c:v>10.9268</c:v>
                </c:pt>
                <c:pt idx="24">
                  <c:v>10.850300000000001</c:v>
                </c:pt>
                <c:pt idx="25">
                  <c:v>13.2898</c:v>
                </c:pt>
                <c:pt idx="26">
                  <c:v>14.4346</c:v>
                </c:pt>
                <c:pt idx="27">
                  <c:v>14.610200000000001</c:v>
                </c:pt>
                <c:pt idx="28">
                  <c:v>14.5999</c:v>
                </c:pt>
                <c:pt idx="29">
                  <c:v>14.6995</c:v>
                </c:pt>
                <c:pt idx="30">
                  <c:v>14.7258</c:v>
                </c:pt>
                <c:pt idx="31">
                  <c:v>14.2075</c:v>
                </c:pt>
                <c:pt idx="32">
                  <c:v>13.6668</c:v>
                </c:pt>
                <c:pt idx="33">
                  <c:v>13.9815</c:v>
                </c:pt>
                <c:pt idx="34">
                  <c:v>14.8642</c:v>
                </c:pt>
                <c:pt idx="35">
                  <c:v>15.7614</c:v>
                </c:pt>
                <c:pt idx="36">
                  <c:v>15.346399999999999</c:v>
                </c:pt>
                <c:pt idx="37">
                  <c:v>14.7964</c:v>
                </c:pt>
                <c:pt idx="38">
                  <c:v>14.3119</c:v>
                </c:pt>
                <c:pt idx="39">
                  <c:v>11.247999999999999</c:v>
                </c:pt>
                <c:pt idx="40">
                  <c:v>11.7097</c:v>
                </c:pt>
                <c:pt idx="41">
                  <c:v>11.3125</c:v>
                </c:pt>
                <c:pt idx="42">
                  <c:v>11.545199999999999</c:v>
                </c:pt>
                <c:pt idx="43">
                  <c:v>11.206799999999999</c:v>
                </c:pt>
                <c:pt idx="44">
                  <c:v>11.148300000000001</c:v>
                </c:pt>
                <c:pt idx="45">
                  <c:v>11.625400000000001</c:v>
                </c:pt>
                <c:pt idx="46">
                  <c:v>12.472899999999999</c:v>
                </c:pt>
                <c:pt idx="47">
                  <c:v>13.648999999999999</c:v>
                </c:pt>
              </c:numCache>
            </c:numRef>
          </c:val>
          <c:smooth val="0"/>
          <c:extLst>
            <c:ext xmlns:c16="http://schemas.microsoft.com/office/drawing/2014/chart" uri="{C3380CC4-5D6E-409C-BE32-E72D297353CC}">
              <c16:uniqueId val="{0000000A-F6E5-49BC-80B7-3141522FA5C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12.02</c:v>
                </c:pt>
                <c:pt idx="1">
                  <c:v>12.67</c:v>
                </c:pt>
                <c:pt idx="2">
                  <c:v>13.29</c:v>
                </c:pt>
                <c:pt idx="3">
                  <c:v>13.24</c:v>
                </c:pt>
                <c:pt idx="4">
                  <c:v>12.74</c:v>
                </c:pt>
                <c:pt idx="5">
                  <c:v>12.95</c:v>
                </c:pt>
                <c:pt idx="6">
                  <c:v>13.14</c:v>
                </c:pt>
                <c:pt idx="7">
                  <c:v>12.74</c:v>
                </c:pt>
                <c:pt idx="8">
                  <c:v>13.89</c:v>
                </c:pt>
                <c:pt idx="9">
                  <c:v>13.86</c:v>
                </c:pt>
                <c:pt idx="10">
                  <c:v>13.64</c:v>
                </c:pt>
                <c:pt idx="11">
                  <c:v>14.23</c:v>
                </c:pt>
                <c:pt idx="12">
                  <c:v>14.35</c:v>
                </c:pt>
                <c:pt idx="13">
                  <c:v>13.93</c:v>
                </c:pt>
                <c:pt idx="14">
                  <c:v>13.62</c:v>
                </c:pt>
                <c:pt idx="15">
                  <c:v>13.68</c:v>
                </c:pt>
                <c:pt idx="16">
                  <c:v>13.99</c:v>
                </c:pt>
                <c:pt idx="17">
                  <c:v>13.95</c:v>
                </c:pt>
                <c:pt idx="18">
                  <c:v>13.68</c:v>
                </c:pt>
                <c:pt idx="19">
                  <c:v>13.6</c:v>
                </c:pt>
                <c:pt idx="20">
                  <c:v>13.86</c:v>
                </c:pt>
                <c:pt idx="21">
                  <c:v>13.31</c:v>
                </c:pt>
                <c:pt idx="22">
                  <c:v>13.96</c:v>
                </c:pt>
                <c:pt idx="23">
                  <c:v>13.72</c:v>
                </c:pt>
                <c:pt idx="24">
                  <c:v>13.18</c:v>
                </c:pt>
                <c:pt idx="25">
                  <c:v>13.24</c:v>
                </c:pt>
                <c:pt idx="26">
                  <c:v>13.25</c:v>
                </c:pt>
                <c:pt idx="27">
                  <c:v>13.24</c:v>
                </c:pt>
                <c:pt idx="28">
                  <c:v>13.55</c:v>
                </c:pt>
                <c:pt idx="29">
                  <c:v>13.86</c:v>
                </c:pt>
                <c:pt idx="30">
                  <c:v>11.08</c:v>
                </c:pt>
                <c:pt idx="31">
                  <c:v>11.18</c:v>
                </c:pt>
                <c:pt idx="32">
                  <c:v>10.81</c:v>
                </c:pt>
                <c:pt idx="33">
                  <c:v>13.14</c:v>
                </c:pt>
                <c:pt idx="34">
                  <c:v>13.41</c:v>
                </c:pt>
                <c:pt idx="35">
                  <c:v>13.7</c:v>
                </c:pt>
                <c:pt idx="36">
                  <c:v>12.8</c:v>
                </c:pt>
                <c:pt idx="37">
                  <c:v>12.93</c:v>
                </c:pt>
                <c:pt idx="38">
                  <c:v>12.7</c:v>
                </c:pt>
                <c:pt idx="39">
                  <c:v>12.59</c:v>
                </c:pt>
                <c:pt idx="40">
                  <c:v>12.72</c:v>
                </c:pt>
                <c:pt idx="41">
                  <c:v>13.05</c:v>
                </c:pt>
                <c:pt idx="42">
                  <c:v>13.27</c:v>
                </c:pt>
                <c:pt idx="43">
                  <c:v>13.72</c:v>
                </c:pt>
                <c:pt idx="44">
                  <c:v>14</c:v>
                </c:pt>
                <c:pt idx="45">
                  <c:v>12.78</c:v>
                </c:pt>
                <c:pt idx="46">
                  <c:v>13.69</c:v>
                </c:pt>
                <c:pt idx="47">
                  <c:v>13.6</c:v>
                </c:pt>
              </c:numCache>
            </c:numRef>
          </c:val>
          <c:smooth val="0"/>
          <c:extLst>
            <c:ext xmlns:c16="http://schemas.microsoft.com/office/drawing/2014/chart" uri="{C3380CC4-5D6E-409C-BE32-E72D297353CC}">
              <c16:uniqueId val="{0000000B-F6E5-49BC-80B7-3141522FA5C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34.603999999999999</c:v>
                </c:pt>
                <c:pt idx="1">
                  <c:v>34.380000000000003</c:v>
                </c:pt>
                <c:pt idx="2">
                  <c:v>34.107999999999997</c:v>
                </c:pt>
                <c:pt idx="3">
                  <c:v>34.31</c:v>
                </c:pt>
                <c:pt idx="4">
                  <c:v>34.533999999999999</c:v>
                </c:pt>
                <c:pt idx="5">
                  <c:v>34.682000000000002</c:v>
                </c:pt>
                <c:pt idx="6">
                  <c:v>34.478000000000002</c:v>
                </c:pt>
                <c:pt idx="7">
                  <c:v>34.878</c:v>
                </c:pt>
                <c:pt idx="8">
                  <c:v>34.845999999999997</c:v>
                </c:pt>
                <c:pt idx="9">
                  <c:v>35.186</c:v>
                </c:pt>
                <c:pt idx="10">
                  <c:v>35.048000000000002</c:v>
                </c:pt>
                <c:pt idx="11">
                  <c:v>34.402000000000001</c:v>
                </c:pt>
                <c:pt idx="12">
                  <c:v>33.981999999999999</c:v>
                </c:pt>
                <c:pt idx="13">
                  <c:v>33.450000000000003</c:v>
                </c:pt>
                <c:pt idx="14">
                  <c:v>33.520000000000003</c:v>
                </c:pt>
                <c:pt idx="15">
                  <c:v>33.334000000000003</c:v>
                </c:pt>
                <c:pt idx="16">
                  <c:v>33.597999999999999</c:v>
                </c:pt>
                <c:pt idx="17">
                  <c:v>33.706000000000003</c:v>
                </c:pt>
                <c:pt idx="18">
                  <c:v>33.72</c:v>
                </c:pt>
                <c:pt idx="19">
                  <c:v>34.128</c:v>
                </c:pt>
                <c:pt idx="20">
                  <c:v>33.896000000000001</c:v>
                </c:pt>
                <c:pt idx="21">
                  <c:v>33.463999999999999</c:v>
                </c:pt>
                <c:pt idx="22">
                  <c:v>32.838000000000001</c:v>
                </c:pt>
                <c:pt idx="23">
                  <c:v>33.015999999999998</c:v>
                </c:pt>
                <c:pt idx="24">
                  <c:v>34.265999999999998</c:v>
                </c:pt>
                <c:pt idx="25">
                  <c:v>34.405999999999999</c:v>
                </c:pt>
                <c:pt idx="26">
                  <c:v>33.341999999999999</c:v>
                </c:pt>
                <c:pt idx="27">
                  <c:v>33.93</c:v>
                </c:pt>
                <c:pt idx="28">
                  <c:v>33.116</c:v>
                </c:pt>
                <c:pt idx="29">
                  <c:v>33.24</c:v>
                </c:pt>
                <c:pt idx="30">
                  <c:v>33.212000000000003</c:v>
                </c:pt>
                <c:pt idx="31">
                  <c:v>33.295999999999999</c:v>
                </c:pt>
                <c:pt idx="32">
                  <c:v>34.423999999999999</c:v>
                </c:pt>
                <c:pt idx="33">
                  <c:v>34.857999999999997</c:v>
                </c:pt>
                <c:pt idx="34">
                  <c:v>34.155999999999999</c:v>
                </c:pt>
                <c:pt idx="35">
                  <c:v>34.911999999999999</c:v>
                </c:pt>
                <c:pt idx="36">
                  <c:v>35.363999999999997</c:v>
                </c:pt>
                <c:pt idx="37">
                  <c:v>35.475999999999999</c:v>
                </c:pt>
                <c:pt idx="38">
                  <c:v>35.667999999999999</c:v>
                </c:pt>
                <c:pt idx="39">
                  <c:v>34.966000000000001</c:v>
                </c:pt>
                <c:pt idx="40">
                  <c:v>34.5</c:v>
                </c:pt>
                <c:pt idx="41">
                  <c:v>34.58</c:v>
                </c:pt>
                <c:pt idx="42">
                  <c:v>34.094000000000001</c:v>
                </c:pt>
                <c:pt idx="43">
                  <c:v>33.508000000000003</c:v>
                </c:pt>
                <c:pt idx="44">
                  <c:v>33.502000000000002</c:v>
                </c:pt>
                <c:pt idx="45">
                  <c:v>32.921999999999997</c:v>
                </c:pt>
                <c:pt idx="46">
                  <c:v>32.316000000000003</c:v>
                </c:pt>
                <c:pt idx="47">
                  <c:v>33.018000000000001</c:v>
                </c:pt>
              </c:numCache>
            </c:numRef>
          </c:val>
          <c:smooth val="0"/>
          <c:extLst>
            <c:ext xmlns:c16="http://schemas.microsoft.com/office/drawing/2014/chart" uri="{C3380CC4-5D6E-409C-BE32-E72D297353CC}">
              <c16:uniqueId val="{0000000C-F6E5-49BC-80B7-3141522FA5C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6E5-49BC-80B7-3141522FA5C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6E5-49BC-80B7-3141522FA5C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50.651000000000003</c:v>
                </c:pt>
                <c:pt idx="1">
                  <c:v>50.887</c:v>
                </c:pt>
                <c:pt idx="2">
                  <c:v>50.216999999999999</c:v>
                </c:pt>
                <c:pt idx="3">
                  <c:v>50.293999999999997</c:v>
                </c:pt>
                <c:pt idx="4">
                  <c:v>50.201999999999998</c:v>
                </c:pt>
                <c:pt idx="5">
                  <c:v>50.399000000000001</c:v>
                </c:pt>
                <c:pt idx="6">
                  <c:v>50.500999999999998</c:v>
                </c:pt>
                <c:pt idx="7">
                  <c:v>50.045000000000002</c:v>
                </c:pt>
                <c:pt idx="8">
                  <c:v>50.433</c:v>
                </c:pt>
                <c:pt idx="9">
                  <c:v>49.701000000000001</c:v>
                </c:pt>
                <c:pt idx="10">
                  <c:v>50.389000000000003</c:v>
                </c:pt>
                <c:pt idx="11">
                  <c:v>50.289000000000001</c:v>
                </c:pt>
                <c:pt idx="12">
                  <c:v>49.366999999999997</c:v>
                </c:pt>
                <c:pt idx="13">
                  <c:v>49.283999999999999</c:v>
                </c:pt>
                <c:pt idx="14">
                  <c:v>49.402000000000001</c:v>
                </c:pt>
                <c:pt idx="15">
                  <c:v>49.298000000000002</c:v>
                </c:pt>
                <c:pt idx="16">
                  <c:v>49.392000000000003</c:v>
                </c:pt>
                <c:pt idx="17">
                  <c:v>49.268000000000001</c:v>
                </c:pt>
                <c:pt idx="18">
                  <c:v>50.348999999999997</c:v>
                </c:pt>
                <c:pt idx="19">
                  <c:v>48.786999999999999</c:v>
                </c:pt>
                <c:pt idx="20">
                  <c:v>49.66</c:v>
                </c:pt>
                <c:pt idx="21">
                  <c:v>49.75</c:v>
                </c:pt>
                <c:pt idx="22">
                  <c:v>49.558999999999997</c:v>
                </c:pt>
                <c:pt idx="23">
                  <c:v>50.061</c:v>
                </c:pt>
                <c:pt idx="24">
                  <c:v>50.009</c:v>
                </c:pt>
                <c:pt idx="25">
                  <c:v>50.457999999999998</c:v>
                </c:pt>
                <c:pt idx="26">
                  <c:v>49.680999999999997</c:v>
                </c:pt>
                <c:pt idx="27">
                  <c:v>49.55</c:v>
                </c:pt>
                <c:pt idx="28">
                  <c:v>49.676000000000002</c:v>
                </c:pt>
                <c:pt idx="29">
                  <c:v>49.029000000000003</c:v>
                </c:pt>
                <c:pt idx="30">
                  <c:v>49.558999999999997</c:v>
                </c:pt>
                <c:pt idx="31">
                  <c:v>49.834000000000003</c:v>
                </c:pt>
                <c:pt idx="32">
                  <c:v>49.698999999999998</c:v>
                </c:pt>
                <c:pt idx="33">
                  <c:v>49.478999999999999</c:v>
                </c:pt>
                <c:pt idx="34">
                  <c:v>49.597000000000001</c:v>
                </c:pt>
                <c:pt idx="35">
                  <c:v>49.792999999999999</c:v>
                </c:pt>
                <c:pt idx="36">
                  <c:v>50.956000000000003</c:v>
                </c:pt>
                <c:pt idx="37">
                  <c:v>51.313000000000002</c:v>
                </c:pt>
                <c:pt idx="38">
                  <c:v>50.831000000000003</c:v>
                </c:pt>
                <c:pt idx="39">
                  <c:v>51.131</c:v>
                </c:pt>
                <c:pt idx="40">
                  <c:v>51.308</c:v>
                </c:pt>
                <c:pt idx="41">
                  <c:v>50.865000000000002</c:v>
                </c:pt>
                <c:pt idx="42">
                  <c:v>50.850999999999999</c:v>
                </c:pt>
                <c:pt idx="43">
                  <c:v>50.881</c:v>
                </c:pt>
                <c:pt idx="44">
                  <c:v>50.741</c:v>
                </c:pt>
                <c:pt idx="45">
                  <c:v>50.76</c:v>
                </c:pt>
                <c:pt idx="46">
                  <c:v>51.628</c:v>
                </c:pt>
                <c:pt idx="47">
                  <c:v>51.408000000000001</c:v>
                </c:pt>
              </c:numCache>
            </c:numRef>
          </c:val>
          <c:smooth val="0"/>
          <c:extLst>
            <c:ext xmlns:c16="http://schemas.microsoft.com/office/drawing/2014/chart" uri="{C3380CC4-5D6E-409C-BE32-E72D297353CC}">
              <c16:uniqueId val="{0000000F-F6E5-49BC-80B7-3141522FA5C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6E5-49BC-80B7-3141522FA5C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F6E5-49BC-80B7-3141522FA5C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6E5-49BC-80B7-3141522FA5C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7.6</c:v>
                </c:pt>
                <c:pt idx="1">
                  <c:v>8.6999999999999993</c:v>
                </c:pt>
                <c:pt idx="2">
                  <c:v>9.3000000000000007</c:v>
                </c:pt>
                <c:pt idx="3">
                  <c:v>9.6</c:v>
                </c:pt>
                <c:pt idx="4">
                  <c:v>9.6</c:v>
                </c:pt>
                <c:pt idx="5">
                  <c:v>8.6</c:v>
                </c:pt>
                <c:pt idx="6">
                  <c:v>8.6999999999999993</c:v>
                </c:pt>
                <c:pt idx="7">
                  <c:v>8.6</c:v>
                </c:pt>
                <c:pt idx="8">
                  <c:v>8.5</c:v>
                </c:pt>
                <c:pt idx="9">
                  <c:v>8.4</c:v>
                </c:pt>
                <c:pt idx="10">
                  <c:v>8.9</c:v>
                </c:pt>
                <c:pt idx="11">
                  <c:v>9.6999999999999993</c:v>
                </c:pt>
                <c:pt idx="12">
                  <c:v>9.8000000000000007</c:v>
                </c:pt>
                <c:pt idx="13">
                  <c:v>9.8000000000000007</c:v>
                </c:pt>
                <c:pt idx="14">
                  <c:v>9.1</c:v>
                </c:pt>
                <c:pt idx="15">
                  <c:v>8.5</c:v>
                </c:pt>
                <c:pt idx="16">
                  <c:v>8.3000000000000007</c:v>
                </c:pt>
                <c:pt idx="17">
                  <c:v>8.6</c:v>
                </c:pt>
                <c:pt idx="18">
                  <c:v>8.6</c:v>
                </c:pt>
                <c:pt idx="19">
                  <c:v>8.5</c:v>
                </c:pt>
                <c:pt idx="20">
                  <c:v>8.6</c:v>
                </c:pt>
                <c:pt idx="21">
                  <c:v>8.6999999999999993</c:v>
                </c:pt>
                <c:pt idx="22">
                  <c:v>8.6999999999999993</c:v>
                </c:pt>
                <c:pt idx="23">
                  <c:v>8.8000000000000007</c:v>
                </c:pt>
                <c:pt idx="24">
                  <c:v>8.8000000000000007</c:v>
                </c:pt>
                <c:pt idx="25">
                  <c:v>8.6</c:v>
                </c:pt>
                <c:pt idx="26">
                  <c:v>8.5</c:v>
                </c:pt>
                <c:pt idx="27">
                  <c:v>8</c:v>
                </c:pt>
                <c:pt idx="28">
                  <c:v>8</c:v>
                </c:pt>
                <c:pt idx="29">
                  <c:v>8</c:v>
                </c:pt>
                <c:pt idx="30">
                  <c:v>8.1</c:v>
                </c:pt>
                <c:pt idx="31">
                  <c:v>7.7</c:v>
                </c:pt>
                <c:pt idx="32">
                  <c:v>9.3000000000000007</c:v>
                </c:pt>
                <c:pt idx="33">
                  <c:v>9.5</c:v>
                </c:pt>
                <c:pt idx="34">
                  <c:v>9.9</c:v>
                </c:pt>
                <c:pt idx="35">
                  <c:v>10.199999999999999</c:v>
                </c:pt>
                <c:pt idx="36">
                  <c:v>9.8000000000000007</c:v>
                </c:pt>
                <c:pt idx="37">
                  <c:v>9.3000000000000007</c:v>
                </c:pt>
                <c:pt idx="38">
                  <c:v>9</c:v>
                </c:pt>
                <c:pt idx="39">
                  <c:v>8.6999999999999993</c:v>
                </c:pt>
                <c:pt idx="40">
                  <c:v>8.6999999999999993</c:v>
                </c:pt>
                <c:pt idx="41">
                  <c:v>8.6999999999999993</c:v>
                </c:pt>
                <c:pt idx="42">
                  <c:v>9</c:v>
                </c:pt>
                <c:pt idx="43">
                  <c:v>9.3000000000000007</c:v>
                </c:pt>
                <c:pt idx="44">
                  <c:v>9.6</c:v>
                </c:pt>
                <c:pt idx="45">
                  <c:v>9.9</c:v>
                </c:pt>
                <c:pt idx="46">
                  <c:v>9.8000000000000007</c:v>
                </c:pt>
                <c:pt idx="47">
                  <c:v>9.6999999999999993</c:v>
                </c:pt>
              </c:numCache>
            </c:numRef>
          </c:val>
          <c:smooth val="0"/>
          <c:extLst>
            <c:ext xmlns:c16="http://schemas.microsoft.com/office/drawing/2014/chart" uri="{C3380CC4-5D6E-409C-BE32-E72D297353CC}">
              <c16:uniqueId val="{00000013-F6E5-49BC-80B7-3141522FA5C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6E5-49BC-80B7-3141522FA5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110.69369</c:v>
                </c:pt>
                <c:pt idx="1">
                  <c:v>91.029510000000002</c:v>
                </c:pt>
                <c:pt idx="2">
                  <c:v>134.57919000000001</c:v>
                </c:pt>
                <c:pt idx="3">
                  <c:v>133.24963</c:v>
                </c:pt>
                <c:pt idx="4">
                  <c:v>118.49612999999999</c:v>
                </c:pt>
                <c:pt idx="5">
                  <c:v>73.536799999999999</c:v>
                </c:pt>
                <c:pt idx="6">
                  <c:v>143.82292000000001</c:v>
                </c:pt>
                <c:pt idx="7">
                  <c:v>54.80415</c:v>
                </c:pt>
                <c:pt idx="8">
                  <c:v>154.35724999999999</c:v>
                </c:pt>
                <c:pt idx="9">
                  <c:v>137.05430000000001</c:v>
                </c:pt>
                <c:pt idx="10">
                  <c:v>85.967410000000001</c:v>
                </c:pt>
                <c:pt idx="11">
                  <c:v>101.60135</c:v>
                </c:pt>
                <c:pt idx="12">
                  <c:v>137.09477000000001</c:v>
                </c:pt>
                <c:pt idx="13">
                  <c:v>129.85730000000001</c:v>
                </c:pt>
                <c:pt idx="14">
                  <c:v>93.424359999999993</c:v>
                </c:pt>
                <c:pt idx="15">
                  <c:v>94.661940000000001</c:v>
                </c:pt>
                <c:pt idx="16">
                  <c:v>128.13084000000001</c:v>
                </c:pt>
                <c:pt idx="17">
                  <c:v>137.99360999999999</c:v>
                </c:pt>
                <c:pt idx="18">
                  <c:v>135.03592</c:v>
                </c:pt>
                <c:pt idx="19">
                  <c:v>94.059119999999993</c:v>
                </c:pt>
                <c:pt idx="20">
                  <c:v>124.05465</c:v>
                </c:pt>
                <c:pt idx="21">
                  <c:v>125.6301</c:v>
                </c:pt>
                <c:pt idx="22">
                  <c:v>111.74916</c:v>
                </c:pt>
                <c:pt idx="23">
                  <c:v>86.04795</c:v>
                </c:pt>
                <c:pt idx="24">
                  <c:v>151.69649999999999</c:v>
                </c:pt>
                <c:pt idx="25">
                  <c:v>129.46041</c:v>
                </c:pt>
                <c:pt idx="26">
                  <c:v>134.93897999999999</c:v>
                </c:pt>
                <c:pt idx="27">
                  <c:v>95.782920000000004</c:v>
                </c:pt>
                <c:pt idx="28">
                  <c:v>148.72515999999999</c:v>
                </c:pt>
                <c:pt idx="29">
                  <c:v>97.628129999999999</c:v>
                </c:pt>
                <c:pt idx="30">
                  <c:v>108.02612999999999</c:v>
                </c:pt>
                <c:pt idx="31">
                  <c:v>94.206100000000006</c:v>
                </c:pt>
                <c:pt idx="32">
                  <c:v>87.028549999999996</c:v>
                </c:pt>
                <c:pt idx="33">
                  <c:v>38.506999999999998</c:v>
                </c:pt>
                <c:pt idx="34">
                  <c:v>31.694890000000001</c:v>
                </c:pt>
                <c:pt idx="35">
                  <c:v>29.47034</c:v>
                </c:pt>
                <c:pt idx="36">
                  <c:v>25.120640000000002</c:v>
                </c:pt>
                <c:pt idx="37">
                  <c:v>26.80734</c:v>
                </c:pt>
                <c:pt idx="38">
                  <c:v>27.215430000000001</c:v>
                </c:pt>
                <c:pt idx="39">
                  <c:v>28.386030000000002</c:v>
                </c:pt>
                <c:pt idx="40">
                  <c:v>29.128830000000001</c:v>
                </c:pt>
                <c:pt idx="41">
                  <c:v>29.74727</c:v>
                </c:pt>
                <c:pt idx="42">
                  <c:v>27.426829999999999</c:v>
                </c:pt>
                <c:pt idx="43">
                  <c:v>30.869890000000002</c:v>
                </c:pt>
                <c:pt idx="44">
                  <c:v>132.11308</c:v>
                </c:pt>
                <c:pt idx="45">
                  <c:v>130.01375999999999</c:v>
                </c:pt>
                <c:pt idx="46">
                  <c:v>86.779470000000003</c:v>
                </c:pt>
                <c:pt idx="47">
                  <c:v>104.1823</c:v>
                </c:pt>
              </c:numCache>
            </c:numRef>
          </c:val>
          <c:smooth val="0"/>
          <c:extLst>
            <c:ext xmlns:c16="http://schemas.microsoft.com/office/drawing/2014/chart" uri="{C3380CC4-5D6E-409C-BE32-E72D297353CC}">
              <c16:uniqueId val="{00000000-1FAB-4131-8979-92B1193A2D7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FAB-4131-8979-92B1193A2D7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4.1754199999999999</c:v>
                </c:pt>
                <c:pt idx="1">
                  <c:v>4.1268799999999999</c:v>
                </c:pt>
                <c:pt idx="2">
                  <c:v>3.9789699999999999</c:v>
                </c:pt>
                <c:pt idx="3">
                  <c:v>3.9622299999999999</c:v>
                </c:pt>
                <c:pt idx="4">
                  <c:v>3.9976099999999999</c:v>
                </c:pt>
                <c:pt idx="5">
                  <c:v>3.9313199999999999</c:v>
                </c:pt>
                <c:pt idx="6">
                  <c:v>3.9678100000000001</c:v>
                </c:pt>
                <c:pt idx="7">
                  <c:v>3.9622799999999998</c:v>
                </c:pt>
                <c:pt idx="8">
                  <c:v>3.9241799999999998</c:v>
                </c:pt>
                <c:pt idx="9">
                  <c:v>3.9712900000000002</c:v>
                </c:pt>
                <c:pt idx="10">
                  <c:v>4.0293599999999996</c:v>
                </c:pt>
                <c:pt idx="11">
                  <c:v>4.0479700000000003</c:v>
                </c:pt>
                <c:pt idx="12">
                  <c:v>3.81732</c:v>
                </c:pt>
                <c:pt idx="13">
                  <c:v>3.6951000000000001</c:v>
                </c:pt>
                <c:pt idx="14">
                  <c:v>3.6944599999999999</c:v>
                </c:pt>
                <c:pt idx="15">
                  <c:v>3.63151</c:v>
                </c:pt>
                <c:pt idx="16">
                  <c:v>3.48312</c:v>
                </c:pt>
                <c:pt idx="17">
                  <c:v>3.4287200000000002</c:v>
                </c:pt>
                <c:pt idx="18">
                  <c:v>3.0914799999999998</c:v>
                </c:pt>
                <c:pt idx="19">
                  <c:v>2.9651100000000001</c:v>
                </c:pt>
                <c:pt idx="20">
                  <c:v>3.03267</c:v>
                </c:pt>
                <c:pt idx="21">
                  <c:v>2.89466</c:v>
                </c:pt>
                <c:pt idx="22">
                  <c:v>2.8678400000000002</c:v>
                </c:pt>
                <c:pt idx="23">
                  <c:v>2.88707</c:v>
                </c:pt>
                <c:pt idx="24">
                  <c:v>2.9315000000000002</c:v>
                </c:pt>
                <c:pt idx="25">
                  <c:v>3.0159199999999999</c:v>
                </c:pt>
                <c:pt idx="26">
                  <c:v>2.9179400000000002</c:v>
                </c:pt>
                <c:pt idx="27">
                  <c:v>2.8451</c:v>
                </c:pt>
                <c:pt idx="28">
                  <c:v>2.8688799999999999</c:v>
                </c:pt>
                <c:pt idx="29">
                  <c:v>2.89595</c:v>
                </c:pt>
                <c:pt idx="30">
                  <c:v>2.7281399999999998</c:v>
                </c:pt>
                <c:pt idx="31">
                  <c:v>2.6110699999999998</c:v>
                </c:pt>
                <c:pt idx="32">
                  <c:v>2.6324900000000002</c:v>
                </c:pt>
                <c:pt idx="33">
                  <c:v>2.72092</c:v>
                </c:pt>
                <c:pt idx="34">
                  <c:v>2.7126700000000001</c:v>
                </c:pt>
                <c:pt idx="35">
                  <c:v>2.6521599999999999</c:v>
                </c:pt>
                <c:pt idx="36">
                  <c:v>2.69137</c:v>
                </c:pt>
                <c:pt idx="37">
                  <c:v>2.7199</c:v>
                </c:pt>
                <c:pt idx="38">
                  <c:v>2.7589999999999999</c:v>
                </c:pt>
                <c:pt idx="39">
                  <c:v>2.8628</c:v>
                </c:pt>
                <c:pt idx="40">
                  <c:v>2.8277600000000001</c:v>
                </c:pt>
                <c:pt idx="41">
                  <c:v>2.7557800000000001</c:v>
                </c:pt>
                <c:pt idx="42">
                  <c:v>2.6579700000000002</c:v>
                </c:pt>
                <c:pt idx="43">
                  <c:v>2.8181600000000002</c:v>
                </c:pt>
                <c:pt idx="44">
                  <c:v>2.7159200000000001</c:v>
                </c:pt>
                <c:pt idx="45">
                  <c:v>2.5897199999999998</c:v>
                </c:pt>
                <c:pt idx="46">
                  <c:v>2.7264499999999998</c:v>
                </c:pt>
                <c:pt idx="47">
                  <c:v>2.7814100000000002</c:v>
                </c:pt>
              </c:numCache>
            </c:numRef>
          </c:val>
          <c:smooth val="0"/>
          <c:extLst>
            <c:ext xmlns:c16="http://schemas.microsoft.com/office/drawing/2014/chart" uri="{C3380CC4-5D6E-409C-BE32-E72D297353CC}">
              <c16:uniqueId val="{00000002-1FAB-4131-8979-92B1193A2D7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FAB-4131-8979-92B1193A2D7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FAB-4131-8979-92B1193A2D7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15.75</c:v>
                </c:pt>
                <c:pt idx="1">
                  <c:v>16.399999999999999</c:v>
                </c:pt>
                <c:pt idx="2">
                  <c:v>16.86</c:v>
                </c:pt>
                <c:pt idx="3">
                  <c:v>16.32</c:v>
                </c:pt>
                <c:pt idx="4">
                  <c:v>16.05</c:v>
                </c:pt>
                <c:pt idx="5">
                  <c:v>15.97</c:v>
                </c:pt>
                <c:pt idx="6">
                  <c:v>16.95</c:v>
                </c:pt>
                <c:pt idx="7">
                  <c:v>16.91</c:v>
                </c:pt>
                <c:pt idx="8">
                  <c:v>17.059999999999999</c:v>
                </c:pt>
                <c:pt idx="9">
                  <c:v>17.12</c:v>
                </c:pt>
                <c:pt idx="10">
                  <c:v>17.190000000000001</c:v>
                </c:pt>
                <c:pt idx="11">
                  <c:v>17.29</c:v>
                </c:pt>
                <c:pt idx="12">
                  <c:v>17.29</c:v>
                </c:pt>
                <c:pt idx="13">
                  <c:v>16.989999999999998</c:v>
                </c:pt>
                <c:pt idx="14">
                  <c:v>16.329999999999998</c:v>
                </c:pt>
                <c:pt idx="15">
                  <c:v>15.79</c:v>
                </c:pt>
                <c:pt idx="16">
                  <c:v>16.02</c:v>
                </c:pt>
                <c:pt idx="17">
                  <c:v>15.41</c:v>
                </c:pt>
                <c:pt idx="18">
                  <c:v>14.94</c:v>
                </c:pt>
                <c:pt idx="19">
                  <c:v>14.17</c:v>
                </c:pt>
                <c:pt idx="20">
                  <c:v>14.48</c:v>
                </c:pt>
                <c:pt idx="21">
                  <c:v>13.62</c:v>
                </c:pt>
                <c:pt idx="22">
                  <c:v>12.9</c:v>
                </c:pt>
                <c:pt idx="23">
                  <c:v>13.77</c:v>
                </c:pt>
                <c:pt idx="24">
                  <c:v>15.01</c:v>
                </c:pt>
                <c:pt idx="25">
                  <c:v>15.38</c:v>
                </c:pt>
                <c:pt idx="26">
                  <c:v>15.69</c:v>
                </c:pt>
                <c:pt idx="27">
                  <c:v>16.190000000000001</c:v>
                </c:pt>
                <c:pt idx="28">
                  <c:v>15.49</c:v>
                </c:pt>
                <c:pt idx="29">
                  <c:v>15.76</c:v>
                </c:pt>
                <c:pt idx="30">
                  <c:v>16.190000000000001</c:v>
                </c:pt>
                <c:pt idx="31">
                  <c:v>16.64</c:v>
                </c:pt>
                <c:pt idx="32">
                  <c:v>16.71</c:v>
                </c:pt>
                <c:pt idx="33">
                  <c:v>16.43</c:v>
                </c:pt>
                <c:pt idx="34">
                  <c:v>16.510000000000002</c:v>
                </c:pt>
                <c:pt idx="35">
                  <c:v>16.66</c:v>
                </c:pt>
                <c:pt idx="36">
                  <c:v>16.34</c:v>
                </c:pt>
                <c:pt idx="37">
                  <c:v>15.9</c:v>
                </c:pt>
                <c:pt idx="38">
                  <c:v>17.11</c:v>
                </c:pt>
                <c:pt idx="39">
                  <c:v>17</c:v>
                </c:pt>
                <c:pt idx="40">
                  <c:v>16.82</c:v>
                </c:pt>
                <c:pt idx="41">
                  <c:v>16.66</c:v>
                </c:pt>
                <c:pt idx="42">
                  <c:v>15.66</c:v>
                </c:pt>
                <c:pt idx="43">
                  <c:v>15.05</c:v>
                </c:pt>
                <c:pt idx="44">
                  <c:v>14.69</c:v>
                </c:pt>
                <c:pt idx="45">
                  <c:v>15.15</c:v>
                </c:pt>
                <c:pt idx="46">
                  <c:v>15.01</c:v>
                </c:pt>
                <c:pt idx="47">
                  <c:v>15.14</c:v>
                </c:pt>
              </c:numCache>
            </c:numRef>
          </c:val>
          <c:smooth val="0"/>
          <c:extLst>
            <c:ext xmlns:c16="http://schemas.microsoft.com/office/drawing/2014/chart" uri="{C3380CC4-5D6E-409C-BE32-E72D297353CC}">
              <c16:uniqueId val="{00000005-1FAB-4131-8979-92B1193A2D7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FAB-4131-8979-92B1193A2D7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3.9780000000000002</c:v>
                </c:pt>
                <c:pt idx="1">
                  <c:v>3.9889999999999999</c:v>
                </c:pt>
                <c:pt idx="2">
                  <c:v>4.1539999999999999</c:v>
                </c:pt>
                <c:pt idx="3">
                  <c:v>4.242</c:v>
                </c:pt>
                <c:pt idx="4">
                  <c:v>4.141</c:v>
                </c:pt>
                <c:pt idx="5">
                  <c:v>4.1589999999999998</c:v>
                </c:pt>
                <c:pt idx="6">
                  <c:v>4.1520000000000001</c:v>
                </c:pt>
                <c:pt idx="7">
                  <c:v>4.0830000000000002</c:v>
                </c:pt>
                <c:pt idx="8">
                  <c:v>4.1109999999999998</c:v>
                </c:pt>
                <c:pt idx="9">
                  <c:v>4.0839999999999996</c:v>
                </c:pt>
                <c:pt idx="10">
                  <c:v>4.1159999999999997</c:v>
                </c:pt>
                <c:pt idx="11">
                  <c:v>4.0490000000000004</c:v>
                </c:pt>
                <c:pt idx="12">
                  <c:v>4.05</c:v>
                </c:pt>
                <c:pt idx="13">
                  <c:v>3.6349999999999998</c:v>
                </c:pt>
                <c:pt idx="14">
                  <c:v>3.38</c:v>
                </c:pt>
                <c:pt idx="15">
                  <c:v>3.3450000000000002</c:v>
                </c:pt>
                <c:pt idx="16">
                  <c:v>3.0230000000000001</c:v>
                </c:pt>
                <c:pt idx="17">
                  <c:v>3.1349999999999998</c:v>
                </c:pt>
                <c:pt idx="18">
                  <c:v>3.1970000000000001</c:v>
                </c:pt>
                <c:pt idx="19">
                  <c:v>3.181</c:v>
                </c:pt>
                <c:pt idx="20">
                  <c:v>3.2970000000000002</c:v>
                </c:pt>
                <c:pt idx="21">
                  <c:v>3.0579999999999998</c:v>
                </c:pt>
                <c:pt idx="22">
                  <c:v>3.0449999999999999</c:v>
                </c:pt>
                <c:pt idx="23">
                  <c:v>2.9289999999999998</c:v>
                </c:pt>
                <c:pt idx="24">
                  <c:v>2.8919999999999999</c:v>
                </c:pt>
                <c:pt idx="25">
                  <c:v>2.8809999999999998</c:v>
                </c:pt>
                <c:pt idx="26">
                  <c:v>2.9380000000000002</c:v>
                </c:pt>
                <c:pt idx="27">
                  <c:v>3.0390000000000001</c:v>
                </c:pt>
                <c:pt idx="28">
                  <c:v>3.109</c:v>
                </c:pt>
                <c:pt idx="29">
                  <c:v>3.0430000000000001</c:v>
                </c:pt>
                <c:pt idx="30">
                  <c:v>2.98</c:v>
                </c:pt>
                <c:pt idx="31">
                  <c:v>2.7909999999999999</c:v>
                </c:pt>
                <c:pt idx="32">
                  <c:v>2.9289999999999998</c:v>
                </c:pt>
                <c:pt idx="33">
                  <c:v>2.9870000000000001</c:v>
                </c:pt>
                <c:pt idx="34">
                  <c:v>2.9580000000000002</c:v>
                </c:pt>
                <c:pt idx="35">
                  <c:v>2.972</c:v>
                </c:pt>
                <c:pt idx="36">
                  <c:v>2.9940000000000002</c:v>
                </c:pt>
                <c:pt idx="37">
                  <c:v>3.0409999999999999</c:v>
                </c:pt>
                <c:pt idx="38">
                  <c:v>3.0379999999999998</c:v>
                </c:pt>
                <c:pt idx="39">
                  <c:v>2.9279999999999999</c:v>
                </c:pt>
                <c:pt idx="40">
                  <c:v>2.8809999999999998</c:v>
                </c:pt>
                <c:pt idx="41">
                  <c:v>2.9430000000000001</c:v>
                </c:pt>
                <c:pt idx="42">
                  <c:v>3.0110000000000001</c:v>
                </c:pt>
                <c:pt idx="43">
                  <c:v>3.0059999999999998</c:v>
                </c:pt>
                <c:pt idx="44">
                  <c:v>2.9670000000000001</c:v>
                </c:pt>
                <c:pt idx="45">
                  <c:v>2.948</c:v>
                </c:pt>
                <c:pt idx="46">
                  <c:v>2.9209999999999998</c:v>
                </c:pt>
                <c:pt idx="47">
                  <c:v>0</c:v>
                </c:pt>
              </c:numCache>
            </c:numRef>
          </c:val>
          <c:smooth val="0"/>
          <c:extLst>
            <c:ext xmlns:c16="http://schemas.microsoft.com/office/drawing/2014/chart" uri="{C3380CC4-5D6E-409C-BE32-E72D297353CC}">
              <c16:uniqueId val="{00000007-1FAB-4131-8979-92B1193A2D7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0.9</c:v>
                </c:pt>
                <c:pt idx="3">
                  <c:v>1</c:v>
                </c:pt>
                <c:pt idx="4">
                  <c:v>0.9</c:v>
                </c:pt>
                <c:pt idx="5">
                  <c:v>0.9</c:v>
                </c:pt>
                <c:pt idx="6">
                  <c:v>0.8</c:v>
                </c:pt>
                <c:pt idx="7">
                  <c:v>0.8</c:v>
                </c:pt>
                <c:pt idx="8">
                  <c:v>0.8</c:v>
                </c:pt>
                <c:pt idx="9">
                  <c:v>0.8</c:v>
                </c:pt>
                <c:pt idx="10">
                  <c:v>0.8</c:v>
                </c:pt>
                <c:pt idx="11">
                  <c:v>0.9</c:v>
                </c:pt>
                <c:pt idx="12">
                  <c:v>0.8</c:v>
                </c:pt>
                <c:pt idx="13">
                  <c:v>0.7</c:v>
                </c:pt>
                <c:pt idx="14">
                  <c:v>0.7</c:v>
                </c:pt>
                <c:pt idx="15">
                  <c:v>0.8</c:v>
                </c:pt>
                <c:pt idx="16">
                  <c:v>0.7</c:v>
                </c:pt>
                <c:pt idx="17">
                  <c:v>0.9</c:v>
                </c:pt>
                <c:pt idx="18">
                  <c:v>0.9</c:v>
                </c:pt>
                <c:pt idx="19">
                  <c:v>0.9</c:v>
                </c:pt>
                <c:pt idx="20">
                  <c:v>0.9</c:v>
                </c:pt>
                <c:pt idx="21">
                  <c:v>0.8</c:v>
                </c:pt>
                <c:pt idx="22">
                  <c:v>0.8</c:v>
                </c:pt>
                <c:pt idx="23">
                  <c:v>0.8</c:v>
                </c:pt>
                <c:pt idx="24">
                  <c:v>0.7</c:v>
                </c:pt>
                <c:pt idx="25">
                  <c:v>0.8</c:v>
                </c:pt>
                <c:pt idx="26">
                  <c:v>0.8</c:v>
                </c:pt>
                <c:pt idx="27">
                  <c:v>1</c:v>
                </c:pt>
                <c:pt idx="28">
                  <c:v>1.2</c:v>
                </c:pt>
                <c:pt idx="29">
                  <c:v>1.1000000000000001</c:v>
                </c:pt>
                <c:pt idx="30">
                  <c:v>1</c:v>
                </c:pt>
                <c:pt idx="31">
                  <c:v>0.9</c:v>
                </c:pt>
                <c:pt idx="32">
                  <c:v>1</c:v>
                </c:pt>
                <c:pt idx="33">
                  <c:v>0.8</c:v>
                </c:pt>
                <c:pt idx="34">
                  <c:v>0.8</c:v>
                </c:pt>
                <c:pt idx="35">
                  <c:v>0.7</c:v>
                </c:pt>
                <c:pt idx="36">
                  <c:v>0.8</c:v>
                </c:pt>
                <c:pt idx="37">
                  <c:v>1</c:v>
                </c:pt>
                <c:pt idx="38">
                  <c:v>0.9</c:v>
                </c:pt>
                <c:pt idx="39">
                  <c:v>1</c:v>
                </c:pt>
                <c:pt idx="40">
                  <c:v>1.1000000000000001</c:v>
                </c:pt>
                <c:pt idx="41">
                  <c:v>1</c:v>
                </c:pt>
                <c:pt idx="42">
                  <c:v>1.1000000000000001</c:v>
                </c:pt>
                <c:pt idx="43">
                  <c:v>1.3</c:v>
                </c:pt>
                <c:pt idx="44">
                  <c:v>1.2</c:v>
                </c:pt>
                <c:pt idx="45">
                  <c:v>1.1000000000000001</c:v>
                </c:pt>
                <c:pt idx="46">
                  <c:v>1</c:v>
                </c:pt>
                <c:pt idx="47">
                  <c:v>0.9</c:v>
                </c:pt>
              </c:numCache>
            </c:numRef>
          </c:val>
          <c:smooth val="0"/>
          <c:extLst>
            <c:ext xmlns:c16="http://schemas.microsoft.com/office/drawing/2014/chart" uri="{C3380CC4-5D6E-409C-BE32-E72D297353CC}">
              <c16:uniqueId val="{00000008-1FAB-4131-8979-92B1193A2D7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FAB-4131-8979-92B1193A2D7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0.7651</c:v>
                </c:pt>
                <c:pt idx="1">
                  <c:v>0.71230000000000004</c:v>
                </c:pt>
                <c:pt idx="2">
                  <c:v>0.63570000000000004</c:v>
                </c:pt>
                <c:pt idx="3">
                  <c:v>0.65790000000000004</c:v>
                </c:pt>
                <c:pt idx="4">
                  <c:v>0.64180000000000004</c:v>
                </c:pt>
                <c:pt idx="5">
                  <c:v>0.64900000000000002</c:v>
                </c:pt>
                <c:pt idx="6">
                  <c:v>0.64970000000000006</c:v>
                </c:pt>
                <c:pt idx="7">
                  <c:v>0.6371</c:v>
                </c:pt>
                <c:pt idx="8">
                  <c:v>0.6079</c:v>
                </c:pt>
                <c:pt idx="9">
                  <c:v>0.63270000000000004</c:v>
                </c:pt>
                <c:pt idx="10">
                  <c:v>0.6583</c:v>
                </c:pt>
                <c:pt idx="11">
                  <c:v>0.65400000000000003</c:v>
                </c:pt>
                <c:pt idx="12">
                  <c:v>0.65269999999999995</c:v>
                </c:pt>
                <c:pt idx="13">
                  <c:v>0.63800000000000001</c:v>
                </c:pt>
                <c:pt idx="14">
                  <c:v>0.61639999999999995</c:v>
                </c:pt>
                <c:pt idx="15">
                  <c:v>0.6018</c:v>
                </c:pt>
                <c:pt idx="16">
                  <c:v>0.59179999999999999</c:v>
                </c:pt>
                <c:pt idx="17">
                  <c:v>0.61170000000000002</c:v>
                </c:pt>
                <c:pt idx="18">
                  <c:v>0.58860000000000001</c:v>
                </c:pt>
                <c:pt idx="19">
                  <c:v>0.52239999999999998</c:v>
                </c:pt>
                <c:pt idx="20">
                  <c:v>0.4622</c:v>
                </c:pt>
                <c:pt idx="21">
                  <c:v>0.45029999999999998</c:v>
                </c:pt>
                <c:pt idx="22">
                  <c:v>0.43080000000000002</c:v>
                </c:pt>
                <c:pt idx="23">
                  <c:v>0.43440000000000001</c:v>
                </c:pt>
                <c:pt idx="24">
                  <c:v>0.44230000000000003</c:v>
                </c:pt>
                <c:pt idx="25">
                  <c:v>0.44769999999999999</c:v>
                </c:pt>
                <c:pt idx="26">
                  <c:v>0.44679999999999997</c:v>
                </c:pt>
                <c:pt idx="27">
                  <c:v>0.44790000000000002</c:v>
                </c:pt>
                <c:pt idx="28">
                  <c:v>0.41299999999999998</c:v>
                </c:pt>
                <c:pt idx="29">
                  <c:v>0.4244</c:v>
                </c:pt>
                <c:pt idx="30">
                  <c:v>0.42670000000000002</c:v>
                </c:pt>
                <c:pt idx="31">
                  <c:v>0.42880000000000001</c:v>
                </c:pt>
                <c:pt idx="32">
                  <c:v>0.40150000000000002</c:v>
                </c:pt>
                <c:pt idx="33">
                  <c:v>0.40629999999999999</c:v>
                </c:pt>
                <c:pt idx="34">
                  <c:v>0.39300000000000002</c:v>
                </c:pt>
                <c:pt idx="35">
                  <c:v>0.42480000000000001</c:v>
                </c:pt>
                <c:pt idx="36">
                  <c:v>0.42809999999999998</c:v>
                </c:pt>
                <c:pt idx="37">
                  <c:v>0.43280000000000002</c:v>
                </c:pt>
                <c:pt idx="38">
                  <c:v>0.4849</c:v>
                </c:pt>
                <c:pt idx="39">
                  <c:v>0.51480000000000004</c:v>
                </c:pt>
                <c:pt idx="40">
                  <c:v>0.49780000000000002</c:v>
                </c:pt>
                <c:pt idx="41">
                  <c:v>0.49669999999999997</c:v>
                </c:pt>
                <c:pt idx="42">
                  <c:v>0.51570000000000005</c:v>
                </c:pt>
                <c:pt idx="43">
                  <c:v>0.52200000000000002</c:v>
                </c:pt>
                <c:pt idx="44">
                  <c:v>0.81020000000000003</c:v>
                </c:pt>
                <c:pt idx="45">
                  <c:v>0.83560000000000001</c:v>
                </c:pt>
                <c:pt idx="46">
                  <c:v>0.74219999999999997</c:v>
                </c:pt>
                <c:pt idx="47">
                  <c:v>1.0233000000000001</c:v>
                </c:pt>
              </c:numCache>
            </c:numRef>
          </c:val>
          <c:smooth val="0"/>
          <c:extLst>
            <c:ext xmlns:c16="http://schemas.microsoft.com/office/drawing/2014/chart" uri="{C3380CC4-5D6E-409C-BE32-E72D297353CC}">
              <c16:uniqueId val="{0000000A-1FAB-4131-8979-92B1193A2D7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FAB-4131-8979-92B1193A2D7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FAB-4131-8979-92B1193A2D7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FAB-4131-8979-92B1193A2D7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1.0651999999999999</c:v>
                </c:pt>
                <c:pt idx="1">
                  <c:v>0.91679999999999995</c:v>
                </c:pt>
                <c:pt idx="2">
                  <c:v>0.83899999999999997</c:v>
                </c:pt>
                <c:pt idx="3">
                  <c:v>0.82489999999999997</c:v>
                </c:pt>
                <c:pt idx="4">
                  <c:v>0.80320000000000003</c:v>
                </c:pt>
                <c:pt idx="5">
                  <c:v>0.8014</c:v>
                </c:pt>
                <c:pt idx="6">
                  <c:v>0.77859999999999996</c:v>
                </c:pt>
                <c:pt idx="7">
                  <c:v>0.79059999999999997</c:v>
                </c:pt>
                <c:pt idx="8">
                  <c:v>0.77610000000000001</c:v>
                </c:pt>
                <c:pt idx="9">
                  <c:v>0.75849999999999995</c:v>
                </c:pt>
                <c:pt idx="10">
                  <c:v>0.76470000000000005</c:v>
                </c:pt>
                <c:pt idx="11">
                  <c:v>0.95309999999999995</c:v>
                </c:pt>
                <c:pt idx="12">
                  <c:v>0.9325</c:v>
                </c:pt>
                <c:pt idx="13">
                  <c:v>0.97560000000000002</c:v>
                </c:pt>
                <c:pt idx="14">
                  <c:v>1.0933999999999999</c:v>
                </c:pt>
                <c:pt idx="15">
                  <c:v>1.1762999999999999</c:v>
                </c:pt>
                <c:pt idx="16">
                  <c:v>1.6659999999999999</c:v>
                </c:pt>
                <c:pt idx="17">
                  <c:v>1.8608</c:v>
                </c:pt>
                <c:pt idx="18">
                  <c:v>1.8685</c:v>
                </c:pt>
                <c:pt idx="19">
                  <c:v>2.1558000000000002</c:v>
                </c:pt>
                <c:pt idx="20">
                  <c:v>2.7309000000000001</c:v>
                </c:pt>
                <c:pt idx="21">
                  <c:v>3.1714000000000002</c:v>
                </c:pt>
                <c:pt idx="22">
                  <c:v>3.7526999999999999</c:v>
                </c:pt>
                <c:pt idx="23">
                  <c:v>3.6484000000000001</c:v>
                </c:pt>
                <c:pt idx="24">
                  <c:v>3.6574</c:v>
                </c:pt>
                <c:pt idx="25">
                  <c:v>3.7906</c:v>
                </c:pt>
                <c:pt idx="26">
                  <c:v>3.6932999999999998</c:v>
                </c:pt>
                <c:pt idx="27">
                  <c:v>3.8029000000000002</c:v>
                </c:pt>
                <c:pt idx="28">
                  <c:v>3.8915000000000002</c:v>
                </c:pt>
                <c:pt idx="29">
                  <c:v>3.7665999999999999</c:v>
                </c:pt>
                <c:pt idx="30">
                  <c:v>3.8523000000000001</c:v>
                </c:pt>
                <c:pt idx="31">
                  <c:v>3.8776000000000002</c:v>
                </c:pt>
                <c:pt idx="32">
                  <c:v>3.8047</c:v>
                </c:pt>
                <c:pt idx="33">
                  <c:v>3.9434999999999998</c:v>
                </c:pt>
                <c:pt idx="34">
                  <c:v>3.8904999999999998</c:v>
                </c:pt>
                <c:pt idx="35">
                  <c:v>3.8300999999999998</c:v>
                </c:pt>
                <c:pt idx="36">
                  <c:v>4.0362999999999998</c:v>
                </c:pt>
                <c:pt idx="37">
                  <c:v>4.0713999999999997</c:v>
                </c:pt>
                <c:pt idx="38">
                  <c:v>3.8536000000000001</c:v>
                </c:pt>
                <c:pt idx="39">
                  <c:v>3.9662999999999999</c:v>
                </c:pt>
                <c:pt idx="40">
                  <c:v>3.9619</c:v>
                </c:pt>
                <c:pt idx="41">
                  <c:v>3.8367</c:v>
                </c:pt>
                <c:pt idx="42">
                  <c:v>3.8931</c:v>
                </c:pt>
                <c:pt idx="43">
                  <c:v>3.5230000000000001</c:v>
                </c:pt>
                <c:pt idx="44">
                  <c:v>2.6663000000000001</c:v>
                </c:pt>
                <c:pt idx="45">
                  <c:v>2.0442999999999998</c:v>
                </c:pt>
                <c:pt idx="46">
                  <c:v>1.6547000000000001</c:v>
                </c:pt>
                <c:pt idx="47">
                  <c:v>1.4451000000000001</c:v>
                </c:pt>
              </c:numCache>
            </c:numRef>
          </c:val>
          <c:smooth val="0"/>
          <c:extLst>
            <c:ext xmlns:c16="http://schemas.microsoft.com/office/drawing/2014/chart" uri="{C3380CC4-5D6E-409C-BE32-E72D297353CC}">
              <c16:uniqueId val="{0000000E-1FAB-4131-8979-92B1193A2D7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48.150950000000002</c:v>
                </c:pt>
                <c:pt idx="1">
                  <c:v>46.60774</c:v>
                </c:pt>
                <c:pt idx="2">
                  <c:v>44.376370000000001</c:v>
                </c:pt>
                <c:pt idx="3">
                  <c:v>45.14443</c:v>
                </c:pt>
                <c:pt idx="4">
                  <c:v>45.065379999999998</c:v>
                </c:pt>
                <c:pt idx="5">
                  <c:v>45.252020000000002</c:v>
                </c:pt>
                <c:pt idx="6">
                  <c:v>45.10445</c:v>
                </c:pt>
                <c:pt idx="7">
                  <c:v>44.88496</c:v>
                </c:pt>
                <c:pt idx="8">
                  <c:v>45.260890000000003</c:v>
                </c:pt>
                <c:pt idx="9">
                  <c:v>46.581539999999997</c:v>
                </c:pt>
                <c:pt idx="10">
                  <c:v>46.473700000000001</c:v>
                </c:pt>
                <c:pt idx="11">
                  <c:v>46.969180000000001</c:v>
                </c:pt>
                <c:pt idx="12">
                  <c:v>43.625410000000002</c:v>
                </c:pt>
                <c:pt idx="13">
                  <c:v>41.661409999999997</c:v>
                </c:pt>
                <c:pt idx="14">
                  <c:v>45.527290000000001</c:v>
                </c:pt>
                <c:pt idx="15">
                  <c:v>46.162590000000002</c:v>
                </c:pt>
                <c:pt idx="16">
                  <c:v>47.413730000000001</c:v>
                </c:pt>
                <c:pt idx="17">
                  <c:v>46.646700000000003</c:v>
                </c:pt>
                <c:pt idx="18">
                  <c:v>47.535299999999999</c:v>
                </c:pt>
                <c:pt idx="19">
                  <c:v>46.759169999999997</c:v>
                </c:pt>
                <c:pt idx="20">
                  <c:v>46.553609999999999</c:v>
                </c:pt>
                <c:pt idx="21">
                  <c:v>45.522039999999997</c:v>
                </c:pt>
                <c:pt idx="22">
                  <c:v>44.712980000000002</c:v>
                </c:pt>
                <c:pt idx="23">
                  <c:v>44.767099999999999</c:v>
                </c:pt>
                <c:pt idx="24">
                  <c:v>44.576000000000001</c:v>
                </c:pt>
                <c:pt idx="25">
                  <c:v>44.92445</c:v>
                </c:pt>
                <c:pt idx="26">
                  <c:v>44.953200000000002</c:v>
                </c:pt>
                <c:pt idx="27">
                  <c:v>44.142829999999996</c:v>
                </c:pt>
                <c:pt idx="28">
                  <c:v>43.809339999999999</c:v>
                </c:pt>
                <c:pt idx="29">
                  <c:v>43.67877</c:v>
                </c:pt>
                <c:pt idx="30">
                  <c:v>43.975569999999998</c:v>
                </c:pt>
                <c:pt idx="31">
                  <c:v>43.467320000000001</c:v>
                </c:pt>
                <c:pt idx="32">
                  <c:v>43.788530000000002</c:v>
                </c:pt>
                <c:pt idx="33">
                  <c:v>44.890279999999997</c:v>
                </c:pt>
                <c:pt idx="34">
                  <c:v>46.29468</c:v>
                </c:pt>
                <c:pt idx="35">
                  <c:v>47.014110000000002</c:v>
                </c:pt>
                <c:pt idx="36">
                  <c:v>48.890389999999996</c:v>
                </c:pt>
                <c:pt idx="37">
                  <c:v>43.171340000000001</c:v>
                </c:pt>
                <c:pt idx="38">
                  <c:v>47.091520000000003</c:v>
                </c:pt>
                <c:pt idx="39">
                  <c:v>47.992449999999998</c:v>
                </c:pt>
                <c:pt idx="40">
                  <c:v>48.648420000000002</c:v>
                </c:pt>
                <c:pt idx="41">
                  <c:v>50.856090000000002</c:v>
                </c:pt>
                <c:pt idx="42">
                  <c:v>49.034309999999998</c:v>
                </c:pt>
                <c:pt idx="43">
                  <c:v>50.987319999999997</c:v>
                </c:pt>
                <c:pt idx="44">
                  <c:v>50.31841</c:v>
                </c:pt>
                <c:pt idx="45">
                  <c:v>50.319319999999998</c:v>
                </c:pt>
                <c:pt idx="46">
                  <c:v>48.190040000000003</c:v>
                </c:pt>
                <c:pt idx="47">
                  <c:v>52.026310000000002</c:v>
                </c:pt>
              </c:numCache>
            </c:numRef>
          </c:val>
          <c:smooth val="0"/>
          <c:extLst>
            <c:ext xmlns:c16="http://schemas.microsoft.com/office/drawing/2014/chart" uri="{C3380CC4-5D6E-409C-BE32-E72D297353CC}">
              <c16:uniqueId val="{0000000F-1FAB-4131-8979-92B1193A2D7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18.286210000000001</c:v>
                </c:pt>
                <c:pt idx="1">
                  <c:v>18.267959999999999</c:v>
                </c:pt>
                <c:pt idx="2">
                  <c:v>18.286660000000001</c:v>
                </c:pt>
                <c:pt idx="3">
                  <c:v>17.747579999999999</c:v>
                </c:pt>
                <c:pt idx="4">
                  <c:v>17.565950000000001</c:v>
                </c:pt>
                <c:pt idx="5">
                  <c:v>18.07122</c:v>
                </c:pt>
                <c:pt idx="6">
                  <c:v>18.05545</c:v>
                </c:pt>
                <c:pt idx="7">
                  <c:v>18.867850000000001</c:v>
                </c:pt>
                <c:pt idx="8">
                  <c:v>16.730740000000001</c:v>
                </c:pt>
                <c:pt idx="9">
                  <c:v>18.719539999999999</c:v>
                </c:pt>
                <c:pt idx="10">
                  <c:v>18.171050000000001</c:v>
                </c:pt>
                <c:pt idx="11">
                  <c:v>20.47392</c:v>
                </c:pt>
                <c:pt idx="12">
                  <c:v>16.203769999999999</c:v>
                </c:pt>
                <c:pt idx="13">
                  <c:v>15.93995</c:v>
                </c:pt>
                <c:pt idx="14">
                  <c:v>15.53444</c:v>
                </c:pt>
                <c:pt idx="15">
                  <c:v>16.9102</c:v>
                </c:pt>
                <c:pt idx="16">
                  <c:v>18.32404</c:v>
                </c:pt>
                <c:pt idx="17">
                  <c:v>18.872509999999998</c:v>
                </c:pt>
                <c:pt idx="18">
                  <c:v>18.666060000000002</c:v>
                </c:pt>
                <c:pt idx="19">
                  <c:v>19.275590000000001</c:v>
                </c:pt>
                <c:pt idx="20">
                  <c:v>18.19312</c:v>
                </c:pt>
                <c:pt idx="21">
                  <c:v>18.280080000000002</c:v>
                </c:pt>
                <c:pt idx="22">
                  <c:v>17.933990000000001</c:v>
                </c:pt>
                <c:pt idx="23">
                  <c:v>17.44453</c:v>
                </c:pt>
                <c:pt idx="24">
                  <c:v>16.469169999999998</c:v>
                </c:pt>
                <c:pt idx="25">
                  <c:v>16.231470000000002</c:v>
                </c:pt>
                <c:pt idx="26">
                  <c:v>16.762709999999998</c:v>
                </c:pt>
                <c:pt idx="27">
                  <c:v>17.904250000000001</c:v>
                </c:pt>
                <c:pt idx="28">
                  <c:v>18.002829999999999</c:v>
                </c:pt>
                <c:pt idx="29">
                  <c:v>14.630369999999999</c:v>
                </c:pt>
                <c:pt idx="30">
                  <c:v>17.476299999999998</c:v>
                </c:pt>
                <c:pt idx="31">
                  <c:v>18.684329999999999</c:v>
                </c:pt>
                <c:pt idx="32">
                  <c:v>22.742360000000001</c:v>
                </c:pt>
                <c:pt idx="33">
                  <c:v>23.592500000000001</c:v>
                </c:pt>
                <c:pt idx="34">
                  <c:v>21.184889999999999</c:v>
                </c:pt>
                <c:pt idx="35">
                  <c:v>22.059760000000001</c:v>
                </c:pt>
                <c:pt idx="36">
                  <c:v>21.099029999999999</c:v>
                </c:pt>
                <c:pt idx="37">
                  <c:v>19.569040000000001</c:v>
                </c:pt>
                <c:pt idx="38">
                  <c:v>19.425039999999999</c:v>
                </c:pt>
                <c:pt idx="39">
                  <c:v>20.411819999999999</c:v>
                </c:pt>
                <c:pt idx="40">
                  <c:v>22.55686</c:v>
                </c:pt>
                <c:pt idx="41">
                  <c:v>23.613800000000001</c:v>
                </c:pt>
                <c:pt idx="42">
                  <c:v>23.294830000000001</c:v>
                </c:pt>
                <c:pt idx="43">
                  <c:v>23.472000000000001</c:v>
                </c:pt>
                <c:pt idx="44">
                  <c:v>23.567599999999999</c:v>
                </c:pt>
                <c:pt idx="45">
                  <c:v>23.514690000000002</c:v>
                </c:pt>
                <c:pt idx="46">
                  <c:v>23.258330000000001</c:v>
                </c:pt>
                <c:pt idx="47">
                  <c:v>26.527100000000001</c:v>
                </c:pt>
              </c:numCache>
            </c:numRef>
          </c:val>
          <c:smooth val="0"/>
          <c:extLst>
            <c:ext xmlns:c16="http://schemas.microsoft.com/office/drawing/2014/chart" uri="{C3380CC4-5D6E-409C-BE32-E72D297353CC}">
              <c16:uniqueId val="{00000010-1FAB-4131-8979-92B1193A2D7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28.129799999999999</c:v>
                </c:pt>
                <c:pt idx="1">
                  <c:v>27.6995</c:v>
                </c:pt>
                <c:pt idx="2">
                  <c:v>28.678100000000001</c:v>
                </c:pt>
                <c:pt idx="3">
                  <c:v>28.081199999999999</c:v>
                </c:pt>
                <c:pt idx="4">
                  <c:v>27.631699999999999</c:v>
                </c:pt>
                <c:pt idx="5">
                  <c:v>27.790600000000001</c:v>
                </c:pt>
                <c:pt idx="6">
                  <c:v>27.583300000000001</c:v>
                </c:pt>
                <c:pt idx="7">
                  <c:v>27.637699999999999</c:v>
                </c:pt>
                <c:pt idx="8">
                  <c:v>28.141200000000001</c:v>
                </c:pt>
                <c:pt idx="9">
                  <c:v>27.922599999999999</c:v>
                </c:pt>
                <c:pt idx="10">
                  <c:v>26.7087</c:v>
                </c:pt>
                <c:pt idx="11">
                  <c:v>23.025300000000001</c:v>
                </c:pt>
                <c:pt idx="12">
                  <c:v>22.470600000000001</c:v>
                </c:pt>
                <c:pt idx="13">
                  <c:v>23.159300000000002</c:v>
                </c:pt>
                <c:pt idx="14">
                  <c:v>26.792000000000002</c:v>
                </c:pt>
                <c:pt idx="15">
                  <c:v>27.685099999999998</c:v>
                </c:pt>
                <c:pt idx="16">
                  <c:v>26.886700000000001</c:v>
                </c:pt>
                <c:pt idx="17">
                  <c:v>26.911899999999999</c:v>
                </c:pt>
                <c:pt idx="18">
                  <c:v>26.109000000000002</c:v>
                </c:pt>
                <c:pt idx="19">
                  <c:v>26.806999999999999</c:v>
                </c:pt>
                <c:pt idx="20">
                  <c:v>26.465399999999999</c:v>
                </c:pt>
                <c:pt idx="21">
                  <c:v>27.7591</c:v>
                </c:pt>
                <c:pt idx="22">
                  <c:v>28.082799999999999</c:v>
                </c:pt>
                <c:pt idx="23">
                  <c:v>27.360099999999999</c:v>
                </c:pt>
                <c:pt idx="24">
                  <c:v>27.734300000000001</c:v>
                </c:pt>
                <c:pt idx="25">
                  <c:v>26.8127</c:v>
                </c:pt>
                <c:pt idx="26">
                  <c:v>26.667999999999999</c:v>
                </c:pt>
                <c:pt idx="27">
                  <c:v>27.233799999999999</c:v>
                </c:pt>
                <c:pt idx="28">
                  <c:v>27.269400000000001</c:v>
                </c:pt>
                <c:pt idx="29">
                  <c:v>28.217700000000001</c:v>
                </c:pt>
                <c:pt idx="30">
                  <c:v>27.7683</c:v>
                </c:pt>
                <c:pt idx="31">
                  <c:v>27.332999999999998</c:v>
                </c:pt>
                <c:pt idx="32">
                  <c:v>28.0123</c:v>
                </c:pt>
                <c:pt idx="33">
                  <c:v>27.535699999999999</c:v>
                </c:pt>
                <c:pt idx="34">
                  <c:v>26.4802</c:v>
                </c:pt>
                <c:pt idx="35">
                  <c:v>23.872</c:v>
                </c:pt>
                <c:pt idx="36">
                  <c:v>23.452000000000002</c:v>
                </c:pt>
                <c:pt idx="37">
                  <c:v>23.811800000000002</c:v>
                </c:pt>
                <c:pt idx="38">
                  <c:v>25.948399999999999</c:v>
                </c:pt>
                <c:pt idx="39">
                  <c:v>27.029</c:v>
                </c:pt>
                <c:pt idx="40">
                  <c:v>27.9772</c:v>
                </c:pt>
                <c:pt idx="41">
                  <c:v>28.290099999999999</c:v>
                </c:pt>
                <c:pt idx="42">
                  <c:v>27.331600000000002</c:v>
                </c:pt>
                <c:pt idx="43">
                  <c:v>28.092099999999999</c:v>
                </c:pt>
                <c:pt idx="44">
                  <c:v>27.805700000000002</c:v>
                </c:pt>
                <c:pt idx="45">
                  <c:v>27.694900000000001</c:v>
                </c:pt>
                <c:pt idx="46">
                  <c:v>27.470099999999999</c:v>
                </c:pt>
                <c:pt idx="47">
                  <c:v>28.0106</c:v>
                </c:pt>
              </c:numCache>
            </c:numRef>
          </c:val>
          <c:smooth val="0"/>
          <c:extLst>
            <c:ext xmlns:c16="http://schemas.microsoft.com/office/drawing/2014/chart" uri="{C3380CC4-5D6E-409C-BE32-E72D297353CC}">
              <c16:uniqueId val="{00000011-1FAB-4131-8979-92B1193A2D7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FAB-4131-8979-92B1193A2D7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173.23154</c:v>
                </c:pt>
                <c:pt idx="1">
                  <c:v>173.77905000000001</c:v>
                </c:pt>
                <c:pt idx="2">
                  <c:v>171.82910999999999</c:v>
                </c:pt>
                <c:pt idx="3">
                  <c:v>173.02877000000001</c:v>
                </c:pt>
                <c:pt idx="4">
                  <c:v>171.85489999999999</c:v>
                </c:pt>
                <c:pt idx="5">
                  <c:v>168.39670000000001</c:v>
                </c:pt>
                <c:pt idx="6">
                  <c:v>168.15048999999999</c:v>
                </c:pt>
                <c:pt idx="7">
                  <c:v>169.79252</c:v>
                </c:pt>
                <c:pt idx="8">
                  <c:v>165.11823000000001</c:v>
                </c:pt>
                <c:pt idx="9">
                  <c:v>169.61348000000001</c:v>
                </c:pt>
                <c:pt idx="10">
                  <c:v>168.39813000000001</c:v>
                </c:pt>
                <c:pt idx="11">
                  <c:v>168.30886000000001</c:v>
                </c:pt>
                <c:pt idx="12">
                  <c:v>167.91387</c:v>
                </c:pt>
                <c:pt idx="13">
                  <c:v>166.7073</c:v>
                </c:pt>
                <c:pt idx="14">
                  <c:v>164.47417999999999</c:v>
                </c:pt>
                <c:pt idx="15">
                  <c:v>163.57447999999999</c:v>
                </c:pt>
                <c:pt idx="16">
                  <c:v>169.64177000000001</c:v>
                </c:pt>
                <c:pt idx="17">
                  <c:v>169.62735000000001</c:v>
                </c:pt>
                <c:pt idx="18">
                  <c:v>168.57726</c:v>
                </c:pt>
                <c:pt idx="19">
                  <c:v>167.10423</c:v>
                </c:pt>
                <c:pt idx="20">
                  <c:v>170.47154</c:v>
                </c:pt>
                <c:pt idx="21">
                  <c:v>172.23166000000001</c:v>
                </c:pt>
                <c:pt idx="22">
                  <c:v>169.84854999999999</c:v>
                </c:pt>
                <c:pt idx="23">
                  <c:v>167.15530000000001</c:v>
                </c:pt>
                <c:pt idx="24">
                  <c:v>167.51205999999999</c:v>
                </c:pt>
                <c:pt idx="25">
                  <c:v>164.07262</c:v>
                </c:pt>
                <c:pt idx="26">
                  <c:v>167.6317</c:v>
                </c:pt>
                <c:pt idx="27">
                  <c:v>164.54759999999999</c:v>
                </c:pt>
                <c:pt idx="28">
                  <c:v>149.94316000000001</c:v>
                </c:pt>
                <c:pt idx="29">
                  <c:v>167.31064000000001</c:v>
                </c:pt>
                <c:pt idx="30">
                  <c:v>167.93786</c:v>
                </c:pt>
                <c:pt idx="31">
                  <c:v>166.83487</c:v>
                </c:pt>
                <c:pt idx="32">
                  <c:v>167.09207000000001</c:v>
                </c:pt>
                <c:pt idx="33">
                  <c:v>166.19761</c:v>
                </c:pt>
                <c:pt idx="34">
                  <c:v>167.34719000000001</c:v>
                </c:pt>
                <c:pt idx="35">
                  <c:v>167.35300000000001</c:v>
                </c:pt>
                <c:pt idx="36">
                  <c:v>167.79006000000001</c:v>
                </c:pt>
                <c:pt idx="37">
                  <c:v>167.45975999999999</c:v>
                </c:pt>
                <c:pt idx="38">
                  <c:v>166.95726999999999</c:v>
                </c:pt>
                <c:pt idx="39">
                  <c:v>166.03175999999999</c:v>
                </c:pt>
                <c:pt idx="40">
                  <c:v>173.37226000000001</c:v>
                </c:pt>
                <c:pt idx="41">
                  <c:v>171.71141</c:v>
                </c:pt>
                <c:pt idx="42">
                  <c:v>169.69933</c:v>
                </c:pt>
                <c:pt idx="43">
                  <c:v>171.16755000000001</c:v>
                </c:pt>
                <c:pt idx="44">
                  <c:v>170.01170999999999</c:v>
                </c:pt>
                <c:pt idx="45">
                  <c:v>169.41818000000001</c:v>
                </c:pt>
                <c:pt idx="46">
                  <c:v>170.27252999999999</c:v>
                </c:pt>
                <c:pt idx="47">
                  <c:v>169.79265000000001</c:v>
                </c:pt>
              </c:numCache>
            </c:numRef>
          </c:val>
          <c:smooth val="0"/>
          <c:extLst>
            <c:ext xmlns:c16="http://schemas.microsoft.com/office/drawing/2014/chart" uri="{C3380CC4-5D6E-409C-BE32-E72D297353CC}">
              <c16:uniqueId val="{00000013-1FAB-4131-8979-92B1193A2D7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FAB-4131-8979-92B1193A2D7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37.682429999999997</c:v>
                </c:pt>
                <c:pt idx="1">
                  <c:v>38.91178</c:v>
                </c:pt>
                <c:pt idx="2">
                  <c:v>38.992460000000001</c:v>
                </c:pt>
                <c:pt idx="3">
                  <c:v>39.113549999999996</c:v>
                </c:pt>
                <c:pt idx="4">
                  <c:v>38.828940000000003</c:v>
                </c:pt>
                <c:pt idx="5">
                  <c:v>38.27037</c:v>
                </c:pt>
                <c:pt idx="6">
                  <c:v>38.170789999999997</c:v>
                </c:pt>
                <c:pt idx="7">
                  <c:v>38.457909999999998</c:v>
                </c:pt>
                <c:pt idx="8">
                  <c:v>36.772100000000002</c:v>
                </c:pt>
                <c:pt idx="9">
                  <c:v>36.666429999999998</c:v>
                </c:pt>
                <c:pt idx="10">
                  <c:v>35.400199999999998</c:v>
                </c:pt>
                <c:pt idx="11">
                  <c:v>34.919899999999998</c:v>
                </c:pt>
                <c:pt idx="12">
                  <c:v>34.236919999999998</c:v>
                </c:pt>
                <c:pt idx="13">
                  <c:v>31.25506</c:v>
                </c:pt>
                <c:pt idx="14">
                  <c:v>32.261870000000002</c:v>
                </c:pt>
                <c:pt idx="15">
                  <c:v>32.785179999999997</c:v>
                </c:pt>
                <c:pt idx="16">
                  <c:v>33.516800000000003</c:v>
                </c:pt>
                <c:pt idx="17">
                  <c:v>34.52158</c:v>
                </c:pt>
                <c:pt idx="18">
                  <c:v>35.864339999999999</c:v>
                </c:pt>
                <c:pt idx="19">
                  <c:v>35.910719999999998</c:v>
                </c:pt>
                <c:pt idx="20">
                  <c:v>36.683959999999999</c:v>
                </c:pt>
                <c:pt idx="21">
                  <c:v>35.62724</c:v>
                </c:pt>
                <c:pt idx="22">
                  <c:v>36.323659999999997</c:v>
                </c:pt>
                <c:pt idx="23">
                  <c:v>36.463610000000003</c:v>
                </c:pt>
                <c:pt idx="24">
                  <c:v>36.713389999999997</c:v>
                </c:pt>
                <c:pt idx="25">
                  <c:v>35.510039999999996</c:v>
                </c:pt>
                <c:pt idx="26">
                  <c:v>35.696170000000002</c:v>
                </c:pt>
                <c:pt idx="27">
                  <c:v>36.083840000000002</c:v>
                </c:pt>
                <c:pt idx="28">
                  <c:v>36.074809999999999</c:v>
                </c:pt>
                <c:pt idx="29">
                  <c:v>37.065300000000001</c:v>
                </c:pt>
                <c:pt idx="30">
                  <c:v>37.929250000000003</c:v>
                </c:pt>
                <c:pt idx="31">
                  <c:v>37.179510000000001</c:v>
                </c:pt>
                <c:pt idx="32">
                  <c:v>36.923409999999997</c:v>
                </c:pt>
                <c:pt idx="33">
                  <c:v>36.966990000000003</c:v>
                </c:pt>
                <c:pt idx="34">
                  <c:v>34.860129999999998</c:v>
                </c:pt>
                <c:pt idx="35">
                  <c:v>34.171770000000002</c:v>
                </c:pt>
                <c:pt idx="36">
                  <c:v>33.430280000000003</c:v>
                </c:pt>
                <c:pt idx="37">
                  <c:v>31.227119999999999</c:v>
                </c:pt>
                <c:pt idx="38">
                  <c:v>32.102539999999998</c:v>
                </c:pt>
                <c:pt idx="39">
                  <c:v>33.713479999999997</c:v>
                </c:pt>
                <c:pt idx="40">
                  <c:v>35.096640000000001</c:v>
                </c:pt>
                <c:pt idx="41">
                  <c:v>35.029089999999997</c:v>
                </c:pt>
                <c:pt idx="42">
                  <c:v>35.361109999999996</c:v>
                </c:pt>
                <c:pt idx="43">
                  <c:v>35.45682</c:v>
                </c:pt>
                <c:pt idx="44">
                  <c:v>36.728490000000001</c:v>
                </c:pt>
                <c:pt idx="45">
                  <c:v>36.183630000000001</c:v>
                </c:pt>
                <c:pt idx="46">
                  <c:v>36.754049999999999</c:v>
                </c:pt>
                <c:pt idx="47">
                  <c:v>37.486739999999998</c:v>
                </c:pt>
              </c:numCache>
            </c:numRef>
          </c:val>
          <c:smooth val="0"/>
          <c:extLst>
            <c:ext xmlns:c16="http://schemas.microsoft.com/office/drawing/2014/chart" uri="{C3380CC4-5D6E-409C-BE32-E72D297353CC}">
              <c16:uniqueId val="{00000015-1FAB-4131-8979-92B1193A2D7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31.82</c:v>
                </c:pt>
                <c:pt idx="1">
                  <c:v>31.74</c:v>
                </c:pt>
                <c:pt idx="2">
                  <c:v>32.25</c:v>
                </c:pt>
                <c:pt idx="3">
                  <c:v>33.24</c:v>
                </c:pt>
                <c:pt idx="4">
                  <c:v>32.799999999999997</c:v>
                </c:pt>
                <c:pt idx="5">
                  <c:v>33.06</c:v>
                </c:pt>
                <c:pt idx="6">
                  <c:v>32.67</c:v>
                </c:pt>
                <c:pt idx="7">
                  <c:v>32.25</c:v>
                </c:pt>
                <c:pt idx="8">
                  <c:v>31.42</c:v>
                </c:pt>
                <c:pt idx="9">
                  <c:v>31.71</c:v>
                </c:pt>
                <c:pt idx="10">
                  <c:v>31.29</c:v>
                </c:pt>
                <c:pt idx="11">
                  <c:v>31.06</c:v>
                </c:pt>
                <c:pt idx="12">
                  <c:v>31.07</c:v>
                </c:pt>
                <c:pt idx="13">
                  <c:v>32.299999999999997</c:v>
                </c:pt>
                <c:pt idx="14">
                  <c:v>32.15</c:v>
                </c:pt>
                <c:pt idx="15">
                  <c:v>32.369999999999997</c:v>
                </c:pt>
                <c:pt idx="16">
                  <c:v>32.9</c:v>
                </c:pt>
                <c:pt idx="17">
                  <c:v>34.18</c:v>
                </c:pt>
                <c:pt idx="18">
                  <c:v>33.47</c:v>
                </c:pt>
                <c:pt idx="19">
                  <c:v>32.9</c:v>
                </c:pt>
                <c:pt idx="20">
                  <c:v>33.06</c:v>
                </c:pt>
                <c:pt idx="21">
                  <c:v>32.51</c:v>
                </c:pt>
                <c:pt idx="22">
                  <c:v>33.78</c:v>
                </c:pt>
                <c:pt idx="23">
                  <c:v>33.47</c:v>
                </c:pt>
                <c:pt idx="24">
                  <c:v>32.630000000000003</c:v>
                </c:pt>
                <c:pt idx="25">
                  <c:v>32.57</c:v>
                </c:pt>
                <c:pt idx="26">
                  <c:v>33.299999999999997</c:v>
                </c:pt>
                <c:pt idx="27">
                  <c:v>33.950000000000003</c:v>
                </c:pt>
                <c:pt idx="28">
                  <c:v>34.28</c:v>
                </c:pt>
                <c:pt idx="29">
                  <c:v>33.9</c:v>
                </c:pt>
                <c:pt idx="30">
                  <c:v>34.35</c:v>
                </c:pt>
                <c:pt idx="31">
                  <c:v>33.020000000000003</c:v>
                </c:pt>
                <c:pt idx="32">
                  <c:v>32.840000000000003</c:v>
                </c:pt>
                <c:pt idx="33">
                  <c:v>32.119999999999997</c:v>
                </c:pt>
                <c:pt idx="34">
                  <c:v>29.99</c:v>
                </c:pt>
                <c:pt idx="35">
                  <c:v>30.09</c:v>
                </c:pt>
                <c:pt idx="36">
                  <c:v>30.93</c:v>
                </c:pt>
                <c:pt idx="37">
                  <c:v>31.1</c:v>
                </c:pt>
                <c:pt idx="38">
                  <c:v>31.86</c:v>
                </c:pt>
                <c:pt idx="39">
                  <c:v>31.16</c:v>
                </c:pt>
                <c:pt idx="40">
                  <c:v>31.36</c:v>
                </c:pt>
                <c:pt idx="41">
                  <c:v>31.57</c:v>
                </c:pt>
                <c:pt idx="42">
                  <c:v>31.2</c:v>
                </c:pt>
                <c:pt idx="43">
                  <c:v>30.92</c:v>
                </c:pt>
                <c:pt idx="44">
                  <c:v>31.92</c:v>
                </c:pt>
                <c:pt idx="45">
                  <c:v>31.48</c:v>
                </c:pt>
                <c:pt idx="46">
                  <c:v>31.78</c:v>
                </c:pt>
                <c:pt idx="47">
                  <c:v>34.020000000000003</c:v>
                </c:pt>
              </c:numCache>
            </c:numRef>
          </c:val>
          <c:smooth val="0"/>
          <c:extLst>
            <c:ext xmlns:c16="http://schemas.microsoft.com/office/drawing/2014/chart" uri="{C3380CC4-5D6E-409C-BE32-E72D297353CC}">
              <c16:uniqueId val="{00000016-1FAB-4131-8979-92B1193A2D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8BA-43BE-B94D-81A908F0969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192.18709000000001</c:v>
                </c:pt>
                <c:pt idx="1">
                  <c:v>192.56088</c:v>
                </c:pt>
                <c:pt idx="2">
                  <c:v>190.55172999999999</c:v>
                </c:pt>
                <c:pt idx="3">
                  <c:v>191.02893</c:v>
                </c:pt>
                <c:pt idx="4">
                  <c:v>192.54983999999999</c:v>
                </c:pt>
                <c:pt idx="5">
                  <c:v>190.80770000000001</c:v>
                </c:pt>
                <c:pt idx="6">
                  <c:v>190.7338</c:v>
                </c:pt>
                <c:pt idx="7">
                  <c:v>193.50173000000001</c:v>
                </c:pt>
                <c:pt idx="8">
                  <c:v>192.59859</c:v>
                </c:pt>
                <c:pt idx="9">
                  <c:v>192.46333999999999</c:v>
                </c:pt>
                <c:pt idx="10">
                  <c:v>193.08498</c:v>
                </c:pt>
                <c:pt idx="11">
                  <c:v>193.47989999999999</c:v>
                </c:pt>
                <c:pt idx="12">
                  <c:v>193.23777000000001</c:v>
                </c:pt>
                <c:pt idx="13">
                  <c:v>192.17765</c:v>
                </c:pt>
                <c:pt idx="14">
                  <c:v>191.84899999999999</c:v>
                </c:pt>
                <c:pt idx="15">
                  <c:v>190.87899999999999</c:v>
                </c:pt>
                <c:pt idx="16">
                  <c:v>191.75763000000001</c:v>
                </c:pt>
                <c:pt idx="17">
                  <c:v>190.90170000000001</c:v>
                </c:pt>
                <c:pt idx="18">
                  <c:v>190.20547999999999</c:v>
                </c:pt>
                <c:pt idx="19">
                  <c:v>191.47941</c:v>
                </c:pt>
                <c:pt idx="20">
                  <c:v>190.94712999999999</c:v>
                </c:pt>
                <c:pt idx="21">
                  <c:v>191.16874999999999</c:v>
                </c:pt>
                <c:pt idx="22">
                  <c:v>193.24178000000001</c:v>
                </c:pt>
                <c:pt idx="23">
                  <c:v>192.9323</c:v>
                </c:pt>
                <c:pt idx="24">
                  <c:v>192.27753000000001</c:v>
                </c:pt>
                <c:pt idx="25">
                  <c:v>192.71844999999999</c:v>
                </c:pt>
                <c:pt idx="26">
                  <c:v>191.44985</c:v>
                </c:pt>
                <c:pt idx="27">
                  <c:v>190.77302</c:v>
                </c:pt>
                <c:pt idx="28">
                  <c:v>193.33992000000001</c:v>
                </c:pt>
                <c:pt idx="29">
                  <c:v>192.11861999999999</c:v>
                </c:pt>
                <c:pt idx="30">
                  <c:v>191.11848000000001</c:v>
                </c:pt>
                <c:pt idx="31">
                  <c:v>190.57731000000001</c:v>
                </c:pt>
                <c:pt idx="32">
                  <c:v>190.17141000000001</c:v>
                </c:pt>
                <c:pt idx="33">
                  <c:v>188.01927000000001</c:v>
                </c:pt>
                <c:pt idx="34">
                  <c:v>190.75819999999999</c:v>
                </c:pt>
                <c:pt idx="35">
                  <c:v>192.21610000000001</c:v>
                </c:pt>
                <c:pt idx="36">
                  <c:v>192.61909</c:v>
                </c:pt>
                <c:pt idx="37">
                  <c:v>191.46397999999999</c:v>
                </c:pt>
                <c:pt idx="38">
                  <c:v>189.05708999999999</c:v>
                </c:pt>
                <c:pt idx="39">
                  <c:v>191.33637999999999</c:v>
                </c:pt>
                <c:pt idx="40">
                  <c:v>193.28326999999999</c:v>
                </c:pt>
                <c:pt idx="41">
                  <c:v>193.39614</c:v>
                </c:pt>
                <c:pt idx="42">
                  <c:v>193.45621</c:v>
                </c:pt>
                <c:pt idx="43">
                  <c:v>193.40279000000001</c:v>
                </c:pt>
                <c:pt idx="44">
                  <c:v>192.86537999999999</c:v>
                </c:pt>
                <c:pt idx="45">
                  <c:v>193.00993</c:v>
                </c:pt>
                <c:pt idx="46">
                  <c:v>192.94183000000001</c:v>
                </c:pt>
                <c:pt idx="47">
                  <c:v>193.12992</c:v>
                </c:pt>
              </c:numCache>
            </c:numRef>
          </c:val>
          <c:smooth val="0"/>
          <c:extLst>
            <c:ext xmlns:c16="http://schemas.microsoft.com/office/drawing/2014/chart" uri="{C3380CC4-5D6E-409C-BE32-E72D297353CC}">
              <c16:uniqueId val="{00000001-08BA-43BE-B94D-81A908F0969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35.5366</c:v>
                </c:pt>
                <c:pt idx="1">
                  <c:v>36.3048</c:v>
                </c:pt>
                <c:pt idx="2">
                  <c:v>36.003999999999998</c:v>
                </c:pt>
                <c:pt idx="3">
                  <c:v>36.125300000000003</c:v>
                </c:pt>
                <c:pt idx="4">
                  <c:v>37.038400000000003</c:v>
                </c:pt>
                <c:pt idx="5">
                  <c:v>36.881300000000003</c:v>
                </c:pt>
                <c:pt idx="6">
                  <c:v>35.0944</c:v>
                </c:pt>
                <c:pt idx="7">
                  <c:v>36.218400000000003</c:v>
                </c:pt>
                <c:pt idx="8">
                  <c:v>36.206000000000003</c:v>
                </c:pt>
                <c:pt idx="9">
                  <c:v>35.343299999999999</c:v>
                </c:pt>
                <c:pt idx="10">
                  <c:v>34.956000000000003</c:v>
                </c:pt>
                <c:pt idx="11">
                  <c:v>33.856999999999999</c:v>
                </c:pt>
                <c:pt idx="12">
                  <c:v>33.565300000000001</c:v>
                </c:pt>
                <c:pt idx="13">
                  <c:v>33.218899999999998</c:v>
                </c:pt>
                <c:pt idx="14">
                  <c:v>32.943399999999997</c:v>
                </c:pt>
                <c:pt idx="15">
                  <c:v>33.612499999999997</c:v>
                </c:pt>
                <c:pt idx="16">
                  <c:v>33.688400000000001</c:v>
                </c:pt>
                <c:pt idx="17">
                  <c:v>34.625700000000002</c:v>
                </c:pt>
                <c:pt idx="18">
                  <c:v>35.9983</c:v>
                </c:pt>
                <c:pt idx="19">
                  <c:v>35.9054</c:v>
                </c:pt>
                <c:pt idx="20">
                  <c:v>35.321800000000003</c:v>
                </c:pt>
                <c:pt idx="21">
                  <c:v>33.917999999999999</c:v>
                </c:pt>
                <c:pt idx="22">
                  <c:v>34.606299999999997</c:v>
                </c:pt>
                <c:pt idx="23">
                  <c:v>33.634</c:v>
                </c:pt>
                <c:pt idx="24">
                  <c:v>33.7575</c:v>
                </c:pt>
                <c:pt idx="25">
                  <c:v>33.523000000000003</c:v>
                </c:pt>
                <c:pt idx="26">
                  <c:v>35.749299999999998</c:v>
                </c:pt>
                <c:pt idx="27">
                  <c:v>36.160400000000003</c:v>
                </c:pt>
                <c:pt idx="28">
                  <c:v>36.848199999999999</c:v>
                </c:pt>
                <c:pt idx="29">
                  <c:v>34.8538</c:v>
                </c:pt>
                <c:pt idx="30">
                  <c:v>35.362099999999998</c:v>
                </c:pt>
                <c:pt idx="31">
                  <c:v>34.3339</c:v>
                </c:pt>
                <c:pt idx="32">
                  <c:v>32.514499999999998</c:v>
                </c:pt>
                <c:pt idx="33">
                  <c:v>33.143300000000004</c:v>
                </c:pt>
                <c:pt idx="34">
                  <c:v>34.0411</c:v>
                </c:pt>
                <c:pt idx="35">
                  <c:v>33.324399999999997</c:v>
                </c:pt>
                <c:pt idx="36">
                  <c:v>32.812399999999997</c:v>
                </c:pt>
                <c:pt idx="37">
                  <c:v>32.640300000000003</c:v>
                </c:pt>
                <c:pt idx="38">
                  <c:v>32.726799999999997</c:v>
                </c:pt>
                <c:pt idx="39">
                  <c:v>33.366399999999999</c:v>
                </c:pt>
                <c:pt idx="40">
                  <c:v>33.829099999999997</c:v>
                </c:pt>
                <c:pt idx="41">
                  <c:v>33.626800000000003</c:v>
                </c:pt>
                <c:pt idx="42">
                  <c:v>34.572600000000001</c:v>
                </c:pt>
                <c:pt idx="43">
                  <c:v>35.061100000000003</c:v>
                </c:pt>
                <c:pt idx="44">
                  <c:v>35.402500000000003</c:v>
                </c:pt>
                <c:pt idx="45">
                  <c:v>36.060699999999997</c:v>
                </c:pt>
                <c:pt idx="46">
                  <c:v>35.640099999999997</c:v>
                </c:pt>
                <c:pt idx="47">
                  <c:v>36.6297</c:v>
                </c:pt>
              </c:numCache>
            </c:numRef>
          </c:val>
          <c:smooth val="0"/>
          <c:extLst>
            <c:ext xmlns:c16="http://schemas.microsoft.com/office/drawing/2014/chart" uri="{C3380CC4-5D6E-409C-BE32-E72D297353CC}">
              <c16:uniqueId val="{00000002-08BA-43BE-B94D-81A908F0969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8BA-43BE-B94D-81A908F0969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0.64829000000000003</c:v>
                </c:pt>
                <c:pt idx="1">
                  <c:v>0.60985999999999996</c:v>
                </c:pt>
                <c:pt idx="2">
                  <c:v>0.69921</c:v>
                </c:pt>
                <c:pt idx="3">
                  <c:v>0.88614000000000004</c:v>
                </c:pt>
                <c:pt idx="4">
                  <c:v>0.73302</c:v>
                </c:pt>
                <c:pt idx="5">
                  <c:v>0.92996999999999996</c:v>
                </c:pt>
                <c:pt idx="6">
                  <c:v>0.70894000000000001</c:v>
                </c:pt>
                <c:pt idx="7">
                  <c:v>0.60823000000000005</c:v>
                </c:pt>
                <c:pt idx="8">
                  <c:v>0.51741000000000004</c:v>
                </c:pt>
                <c:pt idx="9">
                  <c:v>0.32623999999999997</c:v>
                </c:pt>
                <c:pt idx="10">
                  <c:v>0.43619000000000002</c:v>
                </c:pt>
                <c:pt idx="11">
                  <c:v>0.50075000000000003</c:v>
                </c:pt>
                <c:pt idx="12">
                  <c:v>0.69845000000000002</c:v>
                </c:pt>
                <c:pt idx="13">
                  <c:v>0.66386999999999996</c:v>
                </c:pt>
                <c:pt idx="14">
                  <c:v>0.59907999999999995</c:v>
                </c:pt>
                <c:pt idx="15">
                  <c:v>0.55561000000000005</c:v>
                </c:pt>
                <c:pt idx="16">
                  <c:v>0.61619000000000002</c:v>
                </c:pt>
                <c:pt idx="17">
                  <c:v>0.59247000000000005</c:v>
                </c:pt>
                <c:pt idx="18">
                  <c:v>0.58213999999999999</c:v>
                </c:pt>
                <c:pt idx="19">
                  <c:v>0.31080999999999998</c:v>
                </c:pt>
                <c:pt idx="20">
                  <c:v>0.23849999999999999</c:v>
                </c:pt>
                <c:pt idx="21">
                  <c:v>0.60358000000000001</c:v>
                </c:pt>
                <c:pt idx="22">
                  <c:v>0.79808000000000001</c:v>
                </c:pt>
                <c:pt idx="23">
                  <c:v>0.91435</c:v>
                </c:pt>
                <c:pt idx="24">
                  <c:v>0.73753000000000002</c:v>
                </c:pt>
                <c:pt idx="25">
                  <c:v>0.59192999999999996</c:v>
                </c:pt>
                <c:pt idx="26">
                  <c:v>0.54307000000000005</c:v>
                </c:pt>
                <c:pt idx="27">
                  <c:v>0.50514000000000003</c:v>
                </c:pt>
                <c:pt idx="28">
                  <c:v>0.53774</c:v>
                </c:pt>
                <c:pt idx="29">
                  <c:v>0.75639000000000001</c:v>
                </c:pt>
                <c:pt idx="30">
                  <c:v>0.81533</c:v>
                </c:pt>
                <c:pt idx="31">
                  <c:v>0.68172999999999995</c:v>
                </c:pt>
                <c:pt idx="32">
                  <c:v>0.44807000000000002</c:v>
                </c:pt>
                <c:pt idx="33">
                  <c:v>0.50044</c:v>
                </c:pt>
                <c:pt idx="34">
                  <c:v>0.60858999999999996</c:v>
                </c:pt>
                <c:pt idx="35">
                  <c:v>0.81335000000000002</c:v>
                </c:pt>
                <c:pt idx="36">
                  <c:v>0.89524999999999999</c:v>
                </c:pt>
                <c:pt idx="37">
                  <c:v>0.87987000000000004</c:v>
                </c:pt>
                <c:pt idx="38">
                  <c:v>0.67650999999999994</c:v>
                </c:pt>
                <c:pt idx="39">
                  <c:v>0.60863</c:v>
                </c:pt>
                <c:pt idx="40">
                  <c:v>0.71682000000000001</c:v>
                </c:pt>
                <c:pt idx="41">
                  <c:v>0.75417999999999996</c:v>
                </c:pt>
                <c:pt idx="42">
                  <c:v>0.92252999999999996</c:v>
                </c:pt>
                <c:pt idx="43">
                  <c:v>0.48771999999999999</c:v>
                </c:pt>
                <c:pt idx="44">
                  <c:v>0.97352000000000005</c:v>
                </c:pt>
                <c:pt idx="45">
                  <c:v>0.75190000000000001</c:v>
                </c:pt>
                <c:pt idx="46">
                  <c:v>0.71648999999999996</c:v>
                </c:pt>
                <c:pt idx="47">
                  <c:v>0.78444000000000003</c:v>
                </c:pt>
              </c:numCache>
            </c:numRef>
          </c:val>
          <c:smooth val="0"/>
          <c:extLst>
            <c:ext xmlns:c16="http://schemas.microsoft.com/office/drawing/2014/chart" uri="{C3380CC4-5D6E-409C-BE32-E72D297353CC}">
              <c16:uniqueId val="{00000004-08BA-43BE-B94D-81A908F0969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8BA-43BE-B94D-81A908F0969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2.2999999999999998</c:v>
                </c:pt>
                <c:pt idx="3">
                  <c:v>2.4</c:v>
                </c:pt>
                <c:pt idx="4">
                  <c:v>2.2999999999999998</c:v>
                </c:pt>
                <c:pt idx="5">
                  <c:v>2.4</c:v>
                </c:pt>
                <c:pt idx="6">
                  <c:v>2.2999999999999998</c:v>
                </c:pt>
                <c:pt idx="7">
                  <c:v>2.5</c:v>
                </c:pt>
                <c:pt idx="8">
                  <c:v>2.4</c:v>
                </c:pt>
                <c:pt idx="9">
                  <c:v>2.5</c:v>
                </c:pt>
                <c:pt idx="10">
                  <c:v>2.2000000000000002</c:v>
                </c:pt>
                <c:pt idx="11">
                  <c:v>2.4</c:v>
                </c:pt>
                <c:pt idx="12">
                  <c:v>2.2999999999999998</c:v>
                </c:pt>
                <c:pt idx="13">
                  <c:v>2.4</c:v>
                </c:pt>
                <c:pt idx="14">
                  <c:v>2.2000000000000002</c:v>
                </c:pt>
                <c:pt idx="15">
                  <c:v>2.2999999999999998</c:v>
                </c:pt>
                <c:pt idx="16">
                  <c:v>2.2999999999999998</c:v>
                </c:pt>
                <c:pt idx="17">
                  <c:v>2.4</c:v>
                </c:pt>
                <c:pt idx="18">
                  <c:v>2.2999999999999998</c:v>
                </c:pt>
                <c:pt idx="19">
                  <c:v>2.2999999999999998</c:v>
                </c:pt>
                <c:pt idx="20">
                  <c:v>2.4</c:v>
                </c:pt>
                <c:pt idx="21">
                  <c:v>2.2999999999999998</c:v>
                </c:pt>
                <c:pt idx="22">
                  <c:v>2.4</c:v>
                </c:pt>
                <c:pt idx="23">
                  <c:v>2.2000000000000002</c:v>
                </c:pt>
                <c:pt idx="24">
                  <c:v>2.2999999999999998</c:v>
                </c:pt>
                <c:pt idx="25">
                  <c:v>2.2999999999999998</c:v>
                </c:pt>
                <c:pt idx="26">
                  <c:v>2.2000000000000002</c:v>
                </c:pt>
                <c:pt idx="27">
                  <c:v>2.2999999999999998</c:v>
                </c:pt>
                <c:pt idx="28">
                  <c:v>2.2999999999999998</c:v>
                </c:pt>
                <c:pt idx="29">
                  <c:v>2.2999999999999998</c:v>
                </c:pt>
                <c:pt idx="30">
                  <c:v>2.2999999999999998</c:v>
                </c:pt>
                <c:pt idx="31">
                  <c:v>2.2000000000000002</c:v>
                </c:pt>
                <c:pt idx="32">
                  <c:v>2.2000000000000002</c:v>
                </c:pt>
                <c:pt idx="33">
                  <c:v>2.2999999999999998</c:v>
                </c:pt>
                <c:pt idx="34">
                  <c:v>2.4</c:v>
                </c:pt>
                <c:pt idx="35">
                  <c:v>2.4</c:v>
                </c:pt>
                <c:pt idx="36">
                  <c:v>2.4</c:v>
                </c:pt>
                <c:pt idx="37">
                  <c:v>2.4</c:v>
                </c:pt>
                <c:pt idx="38">
                  <c:v>2.2000000000000002</c:v>
                </c:pt>
                <c:pt idx="39">
                  <c:v>2.2999999999999998</c:v>
                </c:pt>
                <c:pt idx="40">
                  <c:v>2.2000000000000002</c:v>
                </c:pt>
                <c:pt idx="41">
                  <c:v>2.4</c:v>
                </c:pt>
                <c:pt idx="42">
                  <c:v>2</c:v>
                </c:pt>
                <c:pt idx="43">
                  <c:v>2.2999999999999998</c:v>
                </c:pt>
                <c:pt idx="44">
                  <c:v>2.4</c:v>
                </c:pt>
                <c:pt idx="45">
                  <c:v>2.4</c:v>
                </c:pt>
                <c:pt idx="46">
                  <c:v>2.4</c:v>
                </c:pt>
                <c:pt idx="47">
                  <c:v>2.4</c:v>
                </c:pt>
              </c:numCache>
            </c:numRef>
          </c:val>
          <c:smooth val="0"/>
          <c:extLst>
            <c:ext xmlns:c16="http://schemas.microsoft.com/office/drawing/2014/chart" uri="{C3380CC4-5D6E-409C-BE32-E72D297353CC}">
              <c16:uniqueId val="{00000006-08BA-43BE-B94D-81A908F0969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8BA-43BE-B94D-81A908F0969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73.739699999999999</c:v>
                </c:pt>
                <c:pt idx="1">
                  <c:v>74.204480000000004</c:v>
                </c:pt>
                <c:pt idx="2">
                  <c:v>74.276129999999995</c:v>
                </c:pt>
                <c:pt idx="3">
                  <c:v>74.144170000000003</c:v>
                </c:pt>
                <c:pt idx="4">
                  <c:v>74.124269999999996</c:v>
                </c:pt>
                <c:pt idx="5">
                  <c:v>73.637900000000002</c:v>
                </c:pt>
                <c:pt idx="6">
                  <c:v>73.390140000000002</c:v>
                </c:pt>
                <c:pt idx="7">
                  <c:v>73.490830000000003</c:v>
                </c:pt>
                <c:pt idx="8">
                  <c:v>73.591790000000003</c:v>
                </c:pt>
                <c:pt idx="9">
                  <c:v>73.689700000000002</c:v>
                </c:pt>
                <c:pt idx="10">
                  <c:v>74.073160000000001</c:v>
                </c:pt>
                <c:pt idx="11">
                  <c:v>73.931460000000001</c:v>
                </c:pt>
                <c:pt idx="12">
                  <c:v>74.204819999999998</c:v>
                </c:pt>
                <c:pt idx="13">
                  <c:v>74.099860000000007</c:v>
                </c:pt>
                <c:pt idx="14">
                  <c:v>73.971270000000004</c:v>
                </c:pt>
                <c:pt idx="15">
                  <c:v>74.296229999999994</c:v>
                </c:pt>
                <c:pt idx="16">
                  <c:v>74.330200000000005</c:v>
                </c:pt>
                <c:pt idx="17">
                  <c:v>74.367329999999995</c:v>
                </c:pt>
                <c:pt idx="18">
                  <c:v>73.937439999999995</c:v>
                </c:pt>
                <c:pt idx="19">
                  <c:v>74.025599999999997</c:v>
                </c:pt>
                <c:pt idx="20">
                  <c:v>73.649839999999998</c:v>
                </c:pt>
                <c:pt idx="21">
                  <c:v>72.557389999999998</c:v>
                </c:pt>
                <c:pt idx="22">
                  <c:v>71.635130000000004</c:v>
                </c:pt>
                <c:pt idx="23">
                  <c:v>71.347579999999994</c:v>
                </c:pt>
                <c:pt idx="24">
                  <c:v>72.764899999999997</c:v>
                </c:pt>
                <c:pt idx="25">
                  <c:v>72.666669999999996</c:v>
                </c:pt>
                <c:pt idx="26">
                  <c:v>72.451419999999999</c:v>
                </c:pt>
                <c:pt idx="27">
                  <c:v>72.071759999999998</c:v>
                </c:pt>
                <c:pt idx="28">
                  <c:v>72.264830000000003</c:v>
                </c:pt>
                <c:pt idx="29">
                  <c:v>69.445350000000005</c:v>
                </c:pt>
                <c:pt idx="30">
                  <c:v>67.850610000000003</c:v>
                </c:pt>
                <c:pt idx="31">
                  <c:v>67.444280000000006</c:v>
                </c:pt>
                <c:pt idx="32">
                  <c:v>67.607939999999999</c:v>
                </c:pt>
                <c:pt idx="33">
                  <c:v>68.448059999999998</c:v>
                </c:pt>
                <c:pt idx="34">
                  <c:v>70.546800000000005</c:v>
                </c:pt>
                <c:pt idx="35">
                  <c:v>70.557950000000005</c:v>
                </c:pt>
                <c:pt idx="36">
                  <c:v>63.487119999999997</c:v>
                </c:pt>
                <c:pt idx="37">
                  <c:v>41.318199999999997</c:v>
                </c:pt>
                <c:pt idx="38">
                  <c:v>41.580509999999997</c:v>
                </c:pt>
                <c:pt idx="39">
                  <c:v>41.143340000000002</c:v>
                </c:pt>
                <c:pt idx="40">
                  <c:v>42.822429999999997</c:v>
                </c:pt>
                <c:pt idx="41">
                  <c:v>45.639139999999998</c:v>
                </c:pt>
                <c:pt idx="42">
                  <c:v>49.440930000000002</c:v>
                </c:pt>
                <c:pt idx="43">
                  <c:v>60.802010000000003</c:v>
                </c:pt>
                <c:pt idx="44">
                  <c:v>68.946349999999995</c:v>
                </c:pt>
                <c:pt idx="45">
                  <c:v>68.308499999999995</c:v>
                </c:pt>
                <c:pt idx="46">
                  <c:v>68.388530000000003</c:v>
                </c:pt>
                <c:pt idx="47">
                  <c:v>68.663629999999998</c:v>
                </c:pt>
              </c:numCache>
            </c:numRef>
          </c:val>
          <c:smooth val="0"/>
          <c:extLst>
            <c:ext xmlns:c16="http://schemas.microsoft.com/office/drawing/2014/chart" uri="{C3380CC4-5D6E-409C-BE32-E72D297353CC}">
              <c16:uniqueId val="{00000008-08BA-43BE-B94D-81A908F0969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8BA-43BE-B94D-81A908F0969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08BA-43BE-B94D-81A908F0969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8BA-43BE-B94D-81A908F0969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8BA-43BE-B94D-81A908F0969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8BA-43BE-B94D-81A908F0969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17.416899999999998</c:v>
                </c:pt>
                <c:pt idx="1">
                  <c:v>17.80547</c:v>
                </c:pt>
                <c:pt idx="2">
                  <c:v>17.610959999999999</c:v>
                </c:pt>
                <c:pt idx="3">
                  <c:v>17.871400000000001</c:v>
                </c:pt>
                <c:pt idx="4">
                  <c:v>17.882470000000001</c:v>
                </c:pt>
                <c:pt idx="5">
                  <c:v>17.646319999999999</c:v>
                </c:pt>
                <c:pt idx="6">
                  <c:v>17.712869999999999</c:v>
                </c:pt>
                <c:pt idx="7">
                  <c:v>18.032769999999999</c:v>
                </c:pt>
                <c:pt idx="8">
                  <c:v>17.946899999999999</c:v>
                </c:pt>
                <c:pt idx="9">
                  <c:v>17.96294</c:v>
                </c:pt>
                <c:pt idx="10">
                  <c:v>17.68385</c:v>
                </c:pt>
                <c:pt idx="11">
                  <c:v>17.891200000000001</c:v>
                </c:pt>
                <c:pt idx="12">
                  <c:v>17.939340000000001</c:v>
                </c:pt>
                <c:pt idx="13">
                  <c:v>18.066739999999999</c:v>
                </c:pt>
                <c:pt idx="14">
                  <c:v>17.925460000000001</c:v>
                </c:pt>
                <c:pt idx="15">
                  <c:v>17.786919999999999</c:v>
                </c:pt>
                <c:pt idx="16">
                  <c:v>17.447209999999998</c:v>
                </c:pt>
                <c:pt idx="17">
                  <c:v>17.774480000000001</c:v>
                </c:pt>
                <c:pt idx="18">
                  <c:v>17.527509999999999</c:v>
                </c:pt>
                <c:pt idx="19">
                  <c:v>17.618549999999999</c:v>
                </c:pt>
                <c:pt idx="20">
                  <c:v>17.422779999999999</c:v>
                </c:pt>
                <c:pt idx="21">
                  <c:v>17.742989999999999</c:v>
                </c:pt>
                <c:pt idx="22">
                  <c:v>17.563089999999999</c:v>
                </c:pt>
                <c:pt idx="23">
                  <c:v>17.60032</c:v>
                </c:pt>
                <c:pt idx="24">
                  <c:v>17.654409999999999</c:v>
                </c:pt>
                <c:pt idx="25">
                  <c:v>17.569669999999999</c:v>
                </c:pt>
                <c:pt idx="26">
                  <c:v>17.764030000000002</c:v>
                </c:pt>
                <c:pt idx="27">
                  <c:v>17.530380000000001</c:v>
                </c:pt>
                <c:pt idx="28">
                  <c:v>17.656770000000002</c:v>
                </c:pt>
                <c:pt idx="29">
                  <c:v>17.844799999999999</c:v>
                </c:pt>
                <c:pt idx="30">
                  <c:v>17.78144</c:v>
                </c:pt>
                <c:pt idx="31">
                  <c:v>17.631</c:v>
                </c:pt>
                <c:pt idx="32">
                  <c:v>17.21978</c:v>
                </c:pt>
                <c:pt idx="33">
                  <c:v>17.132629999999999</c:v>
                </c:pt>
                <c:pt idx="34">
                  <c:v>17.647410000000001</c:v>
                </c:pt>
                <c:pt idx="35">
                  <c:v>17.06579</c:v>
                </c:pt>
                <c:pt idx="36">
                  <c:v>16.835170000000002</c:v>
                </c:pt>
                <c:pt idx="37">
                  <c:v>17.886469999999999</c:v>
                </c:pt>
                <c:pt idx="38">
                  <c:v>17.9407</c:v>
                </c:pt>
                <c:pt idx="39">
                  <c:v>17.853149999999999</c:v>
                </c:pt>
                <c:pt idx="40">
                  <c:v>18.13935</c:v>
                </c:pt>
                <c:pt idx="41">
                  <c:v>18.164570000000001</c:v>
                </c:pt>
                <c:pt idx="42">
                  <c:v>17.922419999999999</c:v>
                </c:pt>
                <c:pt idx="43">
                  <c:v>17.976489999999998</c:v>
                </c:pt>
                <c:pt idx="44">
                  <c:v>18.245450000000002</c:v>
                </c:pt>
                <c:pt idx="45">
                  <c:v>17.940940000000001</c:v>
                </c:pt>
                <c:pt idx="46">
                  <c:v>17.992660000000001</c:v>
                </c:pt>
                <c:pt idx="47">
                  <c:v>17.966069999999998</c:v>
                </c:pt>
              </c:numCache>
            </c:numRef>
          </c:val>
          <c:smooth val="0"/>
          <c:extLst>
            <c:ext xmlns:c16="http://schemas.microsoft.com/office/drawing/2014/chart" uri="{C3380CC4-5D6E-409C-BE32-E72D297353CC}">
              <c16:uniqueId val="{0000000E-08BA-43BE-B94D-81A908F0969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8BA-43BE-B94D-81A908F0969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08BA-43BE-B94D-81A908F0969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8BA-43BE-B94D-81A908F0969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6.2560000000000002</c:v>
                </c:pt>
                <c:pt idx="1">
                  <c:v>6.5209999999999999</c:v>
                </c:pt>
                <c:pt idx="2">
                  <c:v>6.2210000000000001</c:v>
                </c:pt>
                <c:pt idx="3">
                  <c:v>6.8470000000000004</c:v>
                </c:pt>
                <c:pt idx="4">
                  <c:v>6.3650000000000002</c:v>
                </c:pt>
                <c:pt idx="5">
                  <c:v>6.1239999999999997</c:v>
                </c:pt>
                <c:pt idx="6">
                  <c:v>6.0049999999999999</c:v>
                </c:pt>
                <c:pt idx="7">
                  <c:v>6.1239999999999997</c:v>
                </c:pt>
                <c:pt idx="8">
                  <c:v>6.258</c:v>
                </c:pt>
                <c:pt idx="9">
                  <c:v>6.8540000000000001</c:v>
                </c:pt>
                <c:pt idx="10">
                  <c:v>6.7450000000000001</c:v>
                </c:pt>
                <c:pt idx="11">
                  <c:v>6.5540000000000003</c:v>
                </c:pt>
                <c:pt idx="12">
                  <c:v>6.3259999999999996</c:v>
                </c:pt>
                <c:pt idx="13">
                  <c:v>6.6619999999999999</c:v>
                </c:pt>
                <c:pt idx="14">
                  <c:v>6.8780000000000001</c:v>
                </c:pt>
                <c:pt idx="15">
                  <c:v>6.1139999999999999</c:v>
                </c:pt>
                <c:pt idx="16">
                  <c:v>6.1589999999999998</c:v>
                </c:pt>
                <c:pt idx="17">
                  <c:v>6.6689999999999996</c:v>
                </c:pt>
                <c:pt idx="18">
                  <c:v>6.4779999999999998</c:v>
                </c:pt>
                <c:pt idx="19">
                  <c:v>6.8890000000000002</c:v>
                </c:pt>
                <c:pt idx="20">
                  <c:v>6.4450000000000003</c:v>
                </c:pt>
                <c:pt idx="21">
                  <c:v>6.2210000000000001</c:v>
                </c:pt>
                <c:pt idx="22">
                  <c:v>6.226</c:v>
                </c:pt>
                <c:pt idx="23">
                  <c:v>6.774</c:v>
                </c:pt>
                <c:pt idx="24">
                  <c:v>6.4989999999999997</c:v>
                </c:pt>
                <c:pt idx="25">
                  <c:v>6.4560000000000004</c:v>
                </c:pt>
                <c:pt idx="26">
                  <c:v>6.8520000000000003</c:v>
                </c:pt>
                <c:pt idx="27">
                  <c:v>6.2220000000000004</c:v>
                </c:pt>
                <c:pt idx="28">
                  <c:v>6.3109999999999999</c:v>
                </c:pt>
                <c:pt idx="29">
                  <c:v>6.8760000000000003</c:v>
                </c:pt>
                <c:pt idx="30">
                  <c:v>6.8760000000000003</c:v>
                </c:pt>
                <c:pt idx="31">
                  <c:v>6.8760000000000003</c:v>
                </c:pt>
                <c:pt idx="32">
                  <c:v>6.8760000000000003</c:v>
                </c:pt>
                <c:pt idx="33">
                  <c:v>6.8760000000000003</c:v>
                </c:pt>
                <c:pt idx="34">
                  <c:v>6.8760000000000003</c:v>
                </c:pt>
                <c:pt idx="35">
                  <c:v>6.8760000000000003</c:v>
                </c:pt>
                <c:pt idx="36">
                  <c:v>6.8760000000000003</c:v>
                </c:pt>
                <c:pt idx="37">
                  <c:v>6.8760000000000003</c:v>
                </c:pt>
                <c:pt idx="38">
                  <c:v>6.8760000000000003</c:v>
                </c:pt>
                <c:pt idx="39">
                  <c:v>6.8760000000000003</c:v>
                </c:pt>
                <c:pt idx="40">
                  <c:v>6.8760000000000003</c:v>
                </c:pt>
                <c:pt idx="41">
                  <c:v>6.8760000000000003</c:v>
                </c:pt>
                <c:pt idx="42">
                  <c:v>6.8760000000000003</c:v>
                </c:pt>
                <c:pt idx="43">
                  <c:v>6.8760000000000003</c:v>
                </c:pt>
                <c:pt idx="44">
                  <c:v>6.8760000000000003</c:v>
                </c:pt>
                <c:pt idx="45">
                  <c:v>6.8760000000000003</c:v>
                </c:pt>
                <c:pt idx="46">
                  <c:v>6.8760000000000003</c:v>
                </c:pt>
                <c:pt idx="47">
                  <c:v>6.8760000000000003</c:v>
                </c:pt>
              </c:numCache>
            </c:numRef>
          </c:val>
          <c:smooth val="0"/>
          <c:extLst>
            <c:ext xmlns:c16="http://schemas.microsoft.com/office/drawing/2014/chart" uri="{C3380CC4-5D6E-409C-BE32-E72D297353CC}">
              <c16:uniqueId val="{00000012-08BA-43BE-B94D-81A908F0969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61.424999999999997</c:v>
                </c:pt>
                <c:pt idx="1">
                  <c:v>61.225999999999999</c:v>
                </c:pt>
                <c:pt idx="2">
                  <c:v>61.045999999999999</c:v>
                </c:pt>
                <c:pt idx="3">
                  <c:v>60.887</c:v>
                </c:pt>
                <c:pt idx="4">
                  <c:v>54.81</c:v>
                </c:pt>
                <c:pt idx="5">
                  <c:v>56.786000000000001</c:v>
                </c:pt>
                <c:pt idx="6">
                  <c:v>60.759</c:v>
                </c:pt>
                <c:pt idx="7">
                  <c:v>60.54</c:v>
                </c:pt>
                <c:pt idx="8">
                  <c:v>60.475999999999999</c:v>
                </c:pt>
                <c:pt idx="9">
                  <c:v>60.73</c:v>
                </c:pt>
                <c:pt idx="10">
                  <c:v>60.290999999999997</c:v>
                </c:pt>
                <c:pt idx="11">
                  <c:v>59.588000000000001</c:v>
                </c:pt>
                <c:pt idx="12">
                  <c:v>51.258000000000003</c:v>
                </c:pt>
                <c:pt idx="13">
                  <c:v>51.904000000000003</c:v>
                </c:pt>
                <c:pt idx="14">
                  <c:v>50.631</c:v>
                </c:pt>
                <c:pt idx="15">
                  <c:v>49.713999999999999</c:v>
                </c:pt>
                <c:pt idx="16">
                  <c:v>31.06</c:v>
                </c:pt>
                <c:pt idx="17">
                  <c:v>26.302</c:v>
                </c:pt>
                <c:pt idx="18">
                  <c:v>24.468</c:v>
                </c:pt>
                <c:pt idx="19">
                  <c:v>24.085000000000001</c:v>
                </c:pt>
                <c:pt idx="20">
                  <c:v>25.364000000000001</c:v>
                </c:pt>
                <c:pt idx="21">
                  <c:v>27.454999999999998</c:v>
                </c:pt>
                <c:pt idx="22">
                  <c:v>22.39</c:v>
                </c:pt>
                <c:pt idx="23">
                  <c:v>19.050999999999998</c:v>
                </c:pt>
                <c:pt idx="24">
                  <c:v>21.004000000000001</c:v>
                </c:pt>
                <c:pt idx="25">
                  <c:v>23.088000000000001</c:v>
                </c:pt>
                <c:pt idx="26">
                  <c:v>39.433999999999997</c:v>
                </c:pt>
                <c:pt idx="27">
                  <c:v>40.96</c:v>
                </c:pt>
                <c:pt idx="28">
                  <c:v>41.933</c:v>
                </c:pt>
                <c:pt idx="29">
                  <c:v>45.197000000000003</c:v>
                </c:pt>
                <c:pt idx="30">
                  <c:v>45.238</c:v>
                </c:pt>
                <c:pt idx="31">
                  <c:v>45.59</c:v>
                </c:pt>
                <c:pt idx="32">
                  <c:v>45.756</c:v>
                </c:pt>
                <c:pt idx="33">
                  <c:v>45.542000000000002</c:v>
                </c:pt>
                <c:pt idx="34">
                  <c:v>45.588999999999999</c:v>
                </c:pt>
                <c:pt idx="35">
                  <c:v>45.692</c:v>
                </c:pt>
                <c:pt idx="36">
                  <c:v>44.396000000000001</c:v>
                </c:pt>
                <c:pt idx="37">
                  <c:v>44.357999999999997</c:v>
                </c:pt>
                <c:pt idx="38">
                  <c:v>45.152000000000001</c:v>
                </c:pt>
                <c:pt idx="39">
                  <c:v>45.262999999999998</c:v>
                </c:pt>
                <c:pt idx="40">
                  <c:v>45.545999999999999</c:v>
                </c:pt>
                <c:pt idx="41">
                  <c:v>44.206000000000003</c:v>
                </c:pt>
                <c:pt idx="42">
                  <c:v>45.677</c:v>
                </c:pt>
                <c:pt idx="43">
                  <c:v>48.076000000000001</c:v>
                </c:pt>
                <c:pt idx="44">
                  <c:v>49.47</c:v>
                </c:pt>
                <c:pt idx="45">
                  <c:v>49.752000000000002</c:v>
                </c:pt>
                <c:pt idx="46">
                  <c:v>49.914999999999999</c:v>
                </c:pt>
                <c:pt idx="47">
                  <c:v>49.402999999999999</c:v>
                </c:pt>
              </c:numCache>
            </c:numRef>
          </c:val>
          <c:smooth val="0"/>
          <c:extLst>
            <c:ext xmlns:c16="http://schemas.microsoft.com/office/drawing/2014/chart" uri="{C3380CC4-5D6E-409C-BE32-E72D297353CC}">
              <c16:uniqueId val="{00000013-08BA-43BE-B94D-81A908F0969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2.11</c:v>
                </c:pt>
                <c:pt idx="1">
                  <c:v>2.06</c:v>
                </c:pt>
                <c:pt idx="2">
                  <c:v>2.0699999999999998</c:v>
                </c:pt>
                <c:pt idx="3">
                  <c:v>1.87</c:v>
                </c:pt>
                <c:pt idx="4">
                  <c:v>1.85</c:v>
                </c:pt>
                <c:pt idx="5">
                  <c:v>1.82</c:v>
                </c:pt>
                <c:pt idx="6">
                  <c:v>1.88</c:v>
                </c:pt>
                <c:pt idx="7">
                  <c:v>1.83</c:v>
                </c:pt>
                <c:pt idx="8">
                  <c:v>1.81</c:v>
                </c:pt>
                <c:pt idx="9">
                  <c:v>1.82</c:v>
                </c:pt>
                <c:pt idx="10">
                  <c:v>1.79</c:v>
                </c:pt>
                <c:pt idx="11">
                  <c:v>1.88</c:v>
                </c:pt>
                <c:pt idx="12">
                  <c:v>1.82</c:v>
                </c:pt>
                <c:pt idx="13">
                  <c:v>2.0499999999999998</c:v>
                </c:pt>
                <c:pt idx="14">
                  <c:v>1.89</c:v>
                </c:pt>
                <c:pt idx="15">
                  <c:v>1.8</c:v>
                </c:pt>
                <c:pt idx="16">
                  <c:v>2.02</c:v>
                </c:pt>
                <c:pt idx="17">
                  <c:v>1.92</c:v>
                </c:pt>
                <c:pt idx="18">
                  <c:v>2.19</c:v>
                </c:pt>
                <c:pt idx="19">
                  <c:v>2.2400000000000002</c:v>
                </c:pt>
                <c:pt idx="20">
                  <c:v>2.21</c:v>
                </c:pt>
                <c:pt idx="21">
                  <c:v>2.1800000000000002</c:v>
                </c:pt>
                <c:pt idx="22">
                  <c:v>2.17</c:v>
                </c:pt>
                <c:pt idx="23">
                  <c:v>2.2200000000000002</c:v>
                </c:pt>
                <c:pt idx="24">
                  <c:v>2.17</c:v>
                </c:pt>
                <c:pt idx="25">
                  <c:v>2.09</c:v>
                </c:pt>
                <c:pt idx="26">
                  <c:v>2.08</c:v>
                </c:pt>
                <c:pt idx="27">
                  <c:v>1.94</c:v>
                </c:pt>
                <c:pt idx="28">
                  <c:v>2.0099999999999998</c:v>
                </c:pt>
                <c:pt idx="29">
                  <c:v>2.0499999999999998</c:v>
                </c:pt>
                <c:pt idx="30">
                  <c:v>2</c:v>
                </c:pt>
                <c:pt idx="31">
                  <c:v>2.0699999999999998</c:v>
                </c:pt>
                <c:pt idx="32">
                  <c:v>2.15</c:v>
                </c:pt>
                <c:pt idx="33">
                  <c:v>2.2000000000000002</c:v>
                </c:pt>
                <c:pt idx="34">
                  <c:v>2.29</c:v>
                </c:pt>
                <c:pt idx="35">
                  <c:v>1.99</c:v>
                </c:pt>
                <c:pt idx="36">
                  <c:v>1.98</c:v>
                </c:pt>
                <c:pt idx="37">
                  <c:v>2.02</c:v>
                </c:pt>
                <c:pt idx="38">
                  <c:v>2.0699999999999998</c:v>
                </c:pt>
                <c:pt idx="39">
                  <c:v>2.0299999999999998</c:v>
                </c:pt>
                <c:pt idx="40">
                  <c:v>2</c:v>
                </c:pt>
                <c:pt idx="41">
                  <c:v>1.92</c:v>
                </c:pt>
                <c:pt idx="42">
                  <c:v>2.04</c:v>
                </c:pt>
                <c:pt idx="43">
                  <c:v>2.1</c:v>
                </c:pt>
                <c:pt idx="44">
                  <c:v>2.11</c:v>
                </c:pt>
                <c:pt idx="45">
                  <c:v>2.0299999999999998</c:v>
                </c:pt>
                <c:pt idx="46">
                  <c:v>2.12</c:v>
                </c:pt>
                <c:pt idx="47">
                  <c:v>1.95</c:v>
                </c:pt>
              </c:numCache>
            </c:numRef>
          </c:val>
          <c:smooth val="0"/>
          <c:extLst>
            <c:ext xmlns:c16="http://schemas.microsoft.com/office/drawing/2014/chart" uri="{C3380CC4-5D6E-409C-BE32-E72D297353CC}">
              <c16:uniqueId val="{00000014-08BA-43BE-B94D-81A908F096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145.27504999999999</c:v>
                </c:pt>
                <c:pt idx="1">
                  <c:v>143.70927</c:v>
                </c:pt>
                <c:pt idx="2">
                  <c:v>142.97873000000001</c:v>
                </c:pt>
                <c:pt idx="3">
                  <c:v>142.20410999999999</c:v>
                </c:pt>
                <c:pt idx="4">
                  <c:v>141.91086999999999</c:v>
                </c:pt>
                <c:pt idx="5">
                  <c:v>142.91161</c:v>
                </c:pt>
                <c:pt idx="6">
                  <c:v>138.92462</c:v>
                </c:pt>
                <c:pt idx="7">
                  <c:v>140.22376</c:v>
                </c:pt>
                <c:pt idx="8">
                  <c:v>139.54572999999999</c:v>
                </c:pt>
                <c:pt idx="9">
                  <c:v>139.55734000000001</c:v>
                </c:pt>
                <c:pt idx="10">
                  <c:v>139.46525</c:v>
                </c:pt>
                <c:pt idx="11">
                  <c:v>138.51679999999999</c:v>
                </c:pt>
                <c:pt idx="12">
                  <c:v>140.78203999999999</c:v>
                </c:pt>
                <c:pt idx="13">
                  <c:v>140.59450000000001</c:v>
                </c:pt>
                <c:pt idx="14">
                  <c:v>141.18269000000001</c:v>
                </c:pt>
                <c:pt idx="15">
                  <c:v>143.29284000000001</c:v>
                </c:pt>
                <c:pt idx="16">
                  <c:v>141.99071000000001</c:v>
                </c:pt>
                <c:pt idx="17">
                  <c:v>142.65497999999999</c:v>
                </c:pt>
                <c:pt idx="18">
                  <c:v>145.99336</c:v>
                </c:pt>
                <c:pt idx="19">
                  <c:v>147.18331000000001</c:v>
                </c:pt>
                <c:pt idx="20">
                  <c:v>144.34594000000001</c:v>
                </c:pt>
                <c:pt idx="21">
                  <c:v>145.38794999999999</c:v>
                </c:pt>
                <c:pt idx="22">
                  <c:v>145.73071999999999</c:v>
                </c:pt>
                <c:pt idx="23">
                  <c:v>144.48245</c:v>
                </c:pt>
                <c:pt idx="24">
                  <c:v>144.70173</c:v>
                </c:pt>
                <c:pt idx="25">
                  <c:v>140.42060000000001</c:v>
                </c:pt>
                <c:pt idx="26">
                  <c:v>143.2441</c:v>
                </c:pt>
                <c:pt idx="27">
                  <c:v>141.73168000000001</c:v>
                </c:pt>
                <c:pt idx="28">
                  <c:v>143.35889</c:v>
                </c:pt>
                <c:pt idx="29">
                  <c:v>142.47883999999999</c:v>
                </c:pt>
                <c:pt idx="30">
                  <c:v>140.03910999999999</c:v>
                </c:pt>
                <c:pt idx="31">
                  <c:v>139.98462000000001</c:v>
                </c:pt>
                <c:pt idx="32">
                  <c:v>140.40723</c:v>
                </c:pt>
                <c:pt idx="33">
                  <c:v>138.39098000000001</c:v>
                </c:pt>
                <c:pt idx="34">
                  <c:v>140.29973000000001</c:v>
                </c:pt>
                <c:pt idx="35">
                  <c:v>139.4958</c:v>
                </c:pt>
                <c:pt idx="36">
                  <c:v>140.43315999999999</c:v>
                </c:pt>
                <c:pt idx="37">
                  <c:v>141.16998000000001</c:v>
                </c:pt>
                <c:pt idx="38">
                  <c:v>142.13388</c:v>
                </c:pt>
                <c:pt idx="39">
                  <c:v>142.4451</c:v>
                </c:pt>
                <c:pt idx="40">
                  <c:v>142.50684000000001</c:v>
                </c:pt>
                <c:pt idx="41">
                  <c:v>141.60560000000001</c:v>
                </c:pt>
                <c:pt idx="42">
                  <c:v>144.97714999999999</c:v>
                </c:pt>
                <c:pt idx="43">
                  <c:v>144.21802</c:v>
                </c:pt>
                <c:pt idx="44">
                  <c:v>144.20573999999999</c:v>
                </c:pt>
                <c:pt idx="45">
                  <c:v>145.73746</c:v>
                </c:pt>
                <c:pt idx="46">
                  <c:v>144.43466000000001</c:v>
                </c:pt>
                <c:pt idx="47">
                  <c:v>147.57766000000001</c:v>
                </c:pt>
              </c:numCache>
            </c:numRef>
          </c:val>
          <c:smooth val="0"/>
          <c:extLst>
            <c:ext xmlns:c16="http://schemas.microsoft.com/office/drawing/2014/chart" uri="{C3380CC4-5D6E-409C-BE32-E72D297353CC}">
              <c16:uniqueId val="{00000000-D7E2-4EBC-833D-99B284041E0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7E2-4EBC-833D-99B284041E0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4.1662699999999999</c:v>
                </c:pt>
                <c:pt idx="1">
                  <c:v>4.0586599999999997</c:v>
                </c:pt>
                <c:pt idx="2">
                  <c:v>4.1354600000000001</c:v>
                </c:pt>
                <c:pt idx="3">
                  <c:v>4.1143200000000002</c:v>
                </c:pt>
                <c:pt idx="4">
                  <c:v>4.1486599999999996</c:v>
                </c:pt>
                <c:pt idx="5">
                  <c:v>4.1306000000000003</c:v>
                </c:pt>
                <c:pt idx="6">
                  <c:v>4.3095600000000003</c:v>
                </c:pt>
                <c:pt idx="7">
                  <c:v>4.1374399999999998</c:v>
                </c:pt>
                <c:pt idx="8">
                  <c:v>4.0853700000000002</c:v>
                </c:pt>
                <c:pt idx="9">
                  <c:v>4.0884999999999998</c:v>
                </c:pt>
                <c:pt idx="10">
                  <c:v>4.1698300000000001</c:v>
                </c:pt>
                <c:pt idx="11">
                  <c:v>4.0275499999999997</c:v>
                </c:pt>
                <c:pt idx="12">
                  <c:v>3.9711400000000001</c:v>
                </c:pt>
                <c:pt idx="13">
                  <c:v>3.90598</c:v>
                </c:pt>
                <c:pt idx="14">
                  <c:v>4.0901699999999996</c:v>
                </c:pt>
                <c:pt idx="15">
                  <c:v>4.1907100000000002</c:v>
                </c:pt>
                <c:pt idx="16">
                  <c:v>4.27149</c:v>
                </c:pt>
                <c:pt idx="17">
                  <c:v>4.2655900000000004</c:v>
                </c:pt>
                <c:pt idx="18">
                  <c:v>4.2350899999999996</c:v>
                </c:pt>
                <c:pt idx="19">
                  <c:v>4.1905099999999997</c:v>
                </c:pt>
                <c:pt idx="20">
                  <c:v>4.1513999999999998</c:v>
                </c:pt>
                <c:pt idx="21">
                  <c:v>4.1393599999999999</c:v>
                </c:pt>
                <c:pt idx="22">
                  <c:v>4.0649499999999996</c:v>
                </c:pt>
                <c:pt idx="23">
                  <c:v>4.0728299999999997</c:v>
                </c:pt>
                <c:pt idx="24">
                  <c:v>4.0054999999999996</c:v>
                </c:pt>
                <c:pt idx="25">
                  <c:v>3.9009200000000002</c:v>
                </c:pt>
                <c:pt idx="26">
                  <c:v>3.47933</c:v>
                </c:pt>
                <c:pt idx="27">
                  <c:v>4.0514000000000001</c:v>
                </c:pt>
                <c:pt idx="28">
                  <c:v>4.0453900000000003</c:v>
                </c:pt>
                <c:pt idx="29">
                  <c:v>4.0476799999999997</c:v>
                </c:pt>
                <c:pt idx="30">
                  <c:v>4.1323400000000001</c:v>
                </c:pt>
                <c:pt idx="31">
                  <c:v>3.71224</c:v>
                </c:pt>
                <c:pt idx="32">
                  <c:v>3.6974900000000002</c:v>
                </c:pt>
                <c:pt idx="33">
                  <c:v>3.57362</c:v>
                </c:pt>
                <c:pt idx="34">
                  <c:v>3.7091400000000001</c:v>
                </c:pt>
                <c:pt idx="35">
                  <c:v>3.9753099999999999</c:v>
                </c:pt>
                <c:pt idx="36">
                  <c:v>3.90069</c:v>
                </c:pt>
                <c:pt idx="37">
                  <c:v>3.82985</c:v>
                </c:pt>
                <c:pt idx="38">
                  <c:v>4.0395899999999996</c:v>
                </c:pt>
                <c:pt idx="39">
                  <c:v>4.0547899999999997</c:v>
                </c:pt>
                <c:pt idx="40">
                  <c:v>4.0352600000000001</c:v>
                </c:pt>
                <c:pt idx="41">
                  <c:v>4.0514299999999999</c:v>
                </c:pt>
                <c:pt idx="42">
                  <c:v>4.0018700000000003</c:v>
                </c:pt>
                <c:pt idx="43">
                  <c:v>3.9929999999999999</c:v>
                </c:pt>
                <c:pt idx="44">
                  <c:v>4.1250999999999998</c:v>
                </c:pt>
                <c:pt idx="45">
                  <c:v>4.1043900000000004</c:v>
                </c:pt>
                <c:pt idx="46">
                  <c:v>4.0801299999999996</c:v>
                </c:pt>
                <c:pt idx="47">
                  <c:v>4.1607200000000004</c:v>
                </c:pt>
              </c:numCache>
            </c:numRef>
          </c:val>
          <c:smooth val="0"/>
          <c:extLst>
            <c:ext xmlns:c16="http://schemas.microsoft.com/office/drawing/2014/chart" uri="{C3380CC4-5D6E-409C-BE32-E72D297353CC}">
              <c16:uniqueId val="{00000002-D7E2-4EBC-833D-99B284041E0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124.4577</c:v>
                </c:pt>
                <c:pt idx="1">
                  <c:v>124.8703</c:v>
                </c:pt>
                <c:pt idx="2">
                  <c:v>124.8408</c:v>
                </c:pt>
                <c:pt idx="3">
                  <c:v>129.2526</c:v>
                </c:pt>
                <c:pt idx="4">
                  <c:v>124.89409999999999</c:v>
                </c:pt>
                <c:pt idx="5">
                  <c:v>125.7897</c:v>
                </c:pt>
                <c:pt idx="6">
                  <c:v>123.1751</c:v>
                </c:pt>
                <c:pt idx="7">
                  <c:v>127.8383</c:v>
                </c:pt>
                <c:pt idx="8">
                  <c:v>122.2744</c:v>
                </c:pt>
                <c:pt idx="9">
                  <c:v>124.4806</c:v>
                </c:pt>
                <c:pt idx="10">
                  <c:v>126.7705</c:v>
                </c:pt>
                <c:pt idx="11">
                  <c:v>121.57559999999999</c:v>
                </c:pt>
                <c:pt idx="12">
                  <c:v>115.3882</c:v>
                </c:pt>
                <c:pt idx="13">
                  <c:v>115.7591</c:v>
                </c:pt>
                <c:pt idx="14">
                  <c:v>116.1632</c:v>
                </c:pt>
                <c:pt idx="15">
                  <c:v>118.7118</c:v>
                </c:pt>
                <c:pt idx="16">
                  <c:v>120.8257</c:v>
                </c:pt>
                <c:pt idx="17">
                  <c:v>120.45050000000001</c:v>
                </c:pt>
                <c:pt idx="18">
                  <c:v>117.0714</c:v>
                </c:pt>
                <c:pt idx="19">
                  <c:v>116.9076</c:v>
                </c:pt>
                <c:pt idx="20">
                  <c:v>116.32769999999999</c:v>
                </c:pt>
                <c:pt idx="21">
                  <c:v>117.0264</c:v>
                </c:pt>
                <c:pt idx="22">
                  <c:v>119.9042</c:v>
                </c:pt>
                <c:pt idx="23">
                  <c:v>122.6735</c:v>
                </c:pt>
                <c:pt idx="24">
                  <c:v>125.39060000000001</c:v>
                </c:pt>
                <c:pt idx="25">
                  <c:v>125.1105</c:v>
                </c:pt>
                <c:pt idx="26">
                  <c:v>124.09910000000001</c:v>
                </c:pt>
                <c:pt idx="27">
                  <c:v>124.9896</c:v>
                </c:pt>
                <c:pt idx="28">
                  <c:v>123.46250000000001</c:v>
                </c:pt>
                <c:pt idx="29">
                  <c:v>123.7286</c:v>
                </c:pt>
                <c:pt idx="30">
                  <c:v>124.5132</c:v>
                </c:pt>
                <c:pt idx="31">
                  <c:v>125.291</c:v>
                </c:pt>
                <c:pt idx="32">
                  <c:v>122.8677</c:v>
                </c:pt>
                <c:pt idx="33">
                  <c:v>124.6476</c:v>
                </c:pt>
                <c:pt idx="34">
                  <c:v>127.89109999999999</c:v>
                </c:pt>
                <c:pt idx="35">
                  <c:v>125.7557</c:v>
                </c:pt>
                <c:pt idx="36">
                  <c:v>127.8854</c:v>
                </c:pt>
                <c:pt idx="37">
                  <c:v>122.0532</c:v>
                </c:pt>
                <c:pt idx="38">
                  <c:v>127.2073</c:v>
                </c:pt>
                <c:pt idx="39">
                  <c:v>124.50879999999999</c:v>
                </c:pt>
                <c:pt idx="40">
                  <c:v>125.277</c:v>
                </c:pt>
                <c:pt idx="41">
                  <c:v>126.65049999999999</c:v>
                </c:pt>
                <c:pt idx="42">
                  <c:v>125.3052</c:v>
                </c:pt>
                <c:pt idx="43">
                  <c:v>124.8433</c:v>
                </c:pt>
                <c:pt idx="44">
                  <c:v>125.0523</c:v>
                </c:pt>
                <c:pt idx="45">
                  <c:v>123.9541</c:v>
                </c:pt>
                <c:pt idx="46">
                  <c:v>126.15860000000001</c:v>
                </c:pt>
                <c:pt idx="47">
                  <c:v>126.8485</c:v>
                </c:pt>
              </c:numCache>
            </c:numRef>
          </c:val>
          <c:smooth val="0"/>
          <c:extLst>
            <c:ext xmlns:c16="http://schemas.microsoft.com/office/drawing/2014/chart" uri="{C3380CC4-5D6E-409C-BE32-E72D297353CC}">
              <c16:uniqueId val="{00000003-D7E2-4EBC-833D-99B284041E0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12.877649999999999</c:v>
                </c:pt>
                <c:pt idx="1">
                  <c:v>13.04288</c:v>
                </c:pt>
                <c:pt idx="2">
                  <c:v>13.091469999999999</c:v>
                </c:pt>
                <c:pt idx="3">
                  <c:v>13.520849999999999</c:v>
                </c:pt>
                <c:pt idx="4">
                  <c:v>13.587109999999999</c:v>
                </c:pt>
                <c:pt idx="5">
                  <c:v>13.9231</c:v>
                </c:pt>
                <c:pt idx="6">
                  <c:v>13.543240000000001</c:v>
                </c:pt>
                <c:pt idx="7">
                  <c:v>13.78655</c:v>
                </c:pt>
                <c:pt idx="8">
                  <c:v>13.27533</c:v>
                </c:pt>
                <c:pt idx="9">
                  <c:v>13.403700000000001</c:v>
                </c:pt>
                <c:pt idx="10">
                  <c:v>13.061640000000001</c:v>
                </c:pt>
                <c:pt idx="11">
                  <c:v>12.66215</c:v>
                </c:pt>
                <c:pt idx="12">
                  <c:v>11.69232</c:v>
                </c:pt>
                <c:pt idx="13">
                  <c:v>10.769679999999999</c:v>
                </c:pt>
                <c:pt idx="14">
                  <c:v>10.85023</c:v>
                </c:pt>
                <c:pt idx="15">
                  <c:v>11.18563</c:v>
                </c:pt>
                <c:pt idx="16">
                  <c:v>10.68826</c:v>
                </c:pt>
                <c:pt idx="17">
                  <c:v>12.100070000000001</c:v>
                </c:pt>
                <c:pt idx="18">
                  <c:v>12.538779999999999</c:v>
                </c:pt>
                <c:pt idx="19">
                  <c:v>15.37283</c:v>
                </c:pt>
                <c:pt idx="20">
                  <c:v>21.761810000000001</c:v>
                </c:pt>
                <c:pt idx="21">
                  <c:v>14.75224</c:v>
                </c:pt>
                <c:pt idx="22">
                  <c:v>13.02169</c:v>
                </c:pt>
                <c:pt idx="23">
                  <c:v>12.56193</c:v>
                </c:pt>
                <c:pt idx="24">
                  <c:v>12.610250000000001</c:v>
                </c:pt>
                <c:pt idx="25">
                  <c:v>13.03947</c:v>
                </c:pt>
                <c:pt idx="26">
                  <c:v>13.62</c:v>
                </c:pt>
                <c:pt idx="27">
                  <c:v>13.215009999999999</c:v>
                </c:pt>
                <c:pt idx="28">
                  <c:v>13.329370000000001</c:v>
                </c:pt>
                <c:pt idx="29">
                  <c:v>13.81841</c:v>
                </c:pt>
                <c:pt idx="30">
                  <c:v>13.214549999999999</c:v>
                </c:pt>
                <c:pt idx="31">
                  <c:v>13.76651</c:v>
                </c:pt>
                <c:pt idx="32">
                  <c:v>13.58276</c:v>
                </c:pt>
                <c:pt idx="33">
                  <c:v>13.745850000000001</c:v>
                </c:pt>
                <c:pt idx="34">
                  <c:v>13.30869</c:v>
                </c:pt>
                <c:pt idx="35">
                  <c:v>12.81457</c:v>
                </c:pt>
                <c:pt idx="36">
                  <c:v>11.90293</c:v>
                </c:pt>
                <c:pt idx="37">
                  <c:v>11.02617</c:v>
                </c:pt>
                <c:pt idx="38">
                  <c:v>11.472519999999999</c:v>
                </c:pt>
                <c:pt idx="39">
                  <c:v>11.701370000000001</c:v>
                </c:pt>
                <c:pt idx="40">
                  <c:v>11.9252</c:v>
                </c:pt>
                <c:pt idx="41">
                  <c:v>12.296749999999999</c:v>
                </c:pt>
                <c:pt idx="42">
                  <c:v>12.780139999999999</c:v>
                </c:pt>
                <c:pt idx="43">
                  <c:v>12.572850000000001</c:v>
                </c:pt>
                <c:pt idx="44">
                  <c:v>13.360329999999999</c:v>
                </c:pt>
                <c:pt idx="45">
                  <c:v>13.08794</c:v>
                </c:pt>
                <c:pt idx="46">
                  <c:v>13.37195</c:v>
                </c:pt>
                <c:pt idx="47">
                  <c:v>12.70496</c:v>
                </c:pt>
              </c:numCache>
            </c:numRef>
          </c:val>
          <c:smooth val="0"/>
          <c:extLst>
            <c:ext xmlns:c16="http://schemas.microsoft.com/office/drawing/2014/chart" uri="{C3380CC4-5D6E-409C-BE32-E72D297353CC}">
              <c16:uniqueId val="{00000004-D7E2-4EBC-833D-99B284041E0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7E2-4EBC-833D-99B284041E0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33.121899999999997</c:v>
                </c:pt>
                <c:pt idx="1">
                  <c:v>33.5717</c:v>
                </c:pt>
                <c:pt idx="2">
                  <c:v>32.905299999999997</c:v>
                </c:pt>
                <c:pt idx="3">
                  <c:v>33.475000000000001</c:v>
                </c:pt>
                <c:pt idx="4">
                  <c:v>31.9406</c:v>
                </c:pt>
                <c:pt idx="5">
                  <c:v>31.923500000000001</c:v>
                </c:pt>
                <c:pt idx="6">
                  <c:v>31.8569</c:v>
                </c:pt>
                <c:pt idx="7">
                  <c:v>31.367000000000001</c:v>
                </c:pt>
                <c:pt idx="8">
                  <c:v>32.134</c:v>
                </c:pt>
                <c:pt idx="9">
                  <c:v>32.575299999999999</c:v>
                </c:pt>
                <c:pt idx="10">
                  <c:v>32.449199999999998</c:v>
                </c:pt>
                <c:pt idx="11">
                  <c:v>31.204799999999999</c:v>
                </c:pt>
                <c:pt idx="12">
                  <c:v>29.259899999999998</c:v>
                </c:pt>
                <c:pt idx="13">
                  <c:v>27.786200000000001</c:v>
                </c:pt>
                <c:pt idx="14">
                  <c:v>26.406600000000001</c:v>
                </c:pt>
                <c:pt idx="15">
                  <c:v>25.9224</c:v>
                </c:pt>
                <c:pt idx="16">
                  <c:v>27.452500000000001</c:v>
                </c:pt>
                <c:pt idx="17">
                  <c:v>26.899699999999999</c:v>
                </c:pt>
                <c:pt idx="18">
                  <c:v>28.2652</c:v>
                </c:pt>
                <c:pt idx="19">
                  <c:v>29.139099999999999</c:v>
                </c:pt>
                <c:pt idx="20">
                  <c:v>28.314299999999999</c:v>
                </c:pt>
                <c:pt idx="21">
                  <c:v>28.4604</c:v>
                </c:pt>
                <c:pt idx="22">
                  <c:v>28.342199999999998</c:v>
                </c:pt>
                <c:pt idx="23">
                  <c:v>28.6143</c:v>
                </c:pt>
                <c:pt idx="24">
                  <c:v>26.829699999999999</c:v>
                </c:pt>
                <c:pt idx="25">
                  <c:v>24.301600000000001</c:v>
                </c:pt>
                <c:pt idx="26">
                  <c:v>27.605899999999998</c:v>
                </c:pt>
                <c:pt idx="27">
                  <c:v>28.1373</c:v>
                </c:pt>
                <c:pt idx="28">
                  <c:v>28.971599999999999</c:v>
                </c:pt>
                <c:pt idx="29">
                  <c:v>30.471</c:v>
                </c:pt>
                <c:pt idx="30">
                  <c:v>31.5412</c:v>
                </c:pt>
                <c:pt idx="31">
                  <c:v>30.406199999999998</c:v>
                </c:pt>
                <c:pt idx="32">
                  <c:v>31.502800000000001</c:v>
                </c:pt>
                <c:pt idx="33">
                  <c:v>30.555700000000002</c:v>
                </c:pt>
                <c:pt idx="34">
                  <c:v>30.938400000000001</c:v>
                </c:pt>
                <c:pt idx="35">
                  <c:v>29.212499999999999</c:v>
                </c:pt>
                <c:pt idx="36">
                  <c:v>27.6492</c:v>
                </c:pt>
                <c:pt idx="37">
                  <c:v>27.4054</c:v>
                </c:pt>
                <c:pt idx="38">
                  <c:v>27.088000000000001</c:v>
                </c:pt>
                <c:pt idx="39">
                  <c:v>27.9086</c:v>
                </c:pt>
                <c:pt idx="40">
                  <c:v>28.314</c:v>
                </c:pt>
                <c:pt idx="41">
                  <c:v>28.917999999999999</c:v>
                </c:pt>
                <c:pt idx="42">
                  <c:v>29.994199999999999</c:v>
                </c:pt>
                <c:pt idx="43">
                  <c:v>32.239800000000002</c:v>
                </c:pt>
                <c:pt idx="44">
                  <c:v>33.794400000000003</c:v>
                </c:pt>
                <c:pt idx="45">
                  <c:v>34.866399999999999</c:v>
                </c:pt>
                <c:pt idx="46">
                  <c:v>34.554200000000002</c:v>
                </c:pt>
                <c:pt idx="47">
                  <c:v>34.2102</c:v>
                </c:pt>
              </c:numCache>
            </c:numRef>
          </c:val>
          <c:smooth val="0"/>
          <c:extLst>
            <c:ext xmlns:c16="http://schemas.microsoft.com/office/drawing/2014/chart" uri="{C3380CC4-5D6E-409C-BE32-E72D297353CC}">
              <c16:uniqueId val="{00000006-D7E2-4EBC-833D-99B284041E0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7E2-4EBC-833D-99B284041E0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7E2-4EBC-833D-99B284041E0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7E2-4EBC-833D-99B284041E0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D7E2-4EBC-833D-99B284041E0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24.922319999999999</c:v>
                </c:pt>
                <c:pt idx="1">
                  <c:v>24.918790000000001</c:v>
                </c:pt>
                <c:pt idx="2">
                  <c:v>24.933489999999999</c:v>
                </c:pt>
                <c:pt idx="3">
                  <c:v>24.934609999999999</c:v>
                </c:pt>
                <c:pt idx="4">
                  <c:v>24.947659999999999</c:v>
                </c:pt>
                <c:pt idx="5">
                  <c:v>24.928149999999999</c:v>
                </c:pt>
                <c:pt idx="6">
                  <c:v>24.839030000000001</c:v>
                </c:pt>
                <c:pt idx="7">
                  <c:v>24.76229</c:v>
                </c:pt>
                <c:pt idx="8">
                  <c:v>24.956040000000002</c:v>
                </c:pt>
                <c:pt idx="9">
                  <c:v>24.939360000000001</c:v>
                </c:pt>
                <c:pt idx="10">
                  <c:v>24.986000000000001</c:v>
                </c:pt>
                <c:pt idx="11">
                  <c:v>25.0441</c:v>
                </c:pt>
                <c:pt idx="12">
                  <c:v>25.00189</c:v>
                </c:pt>
                <c:pt idx="13">
                  <c:v>24.953990000000001</c:v>
                </c:pt>
                <c:pt idx="14">
                  <c:v>24.941379999999999</c:v>
                </c:pt>
                <c:pt idx="15">
                  <c:v>24.898630000000001</c:v>
                </c:pt>
                <c:pt idx="16">
                  <c:v>24.942710000000002</c:v>
                </c:pt>
                <c:pt idx="17">
                  <c:v>24.930330000000001</c:v>
                </c:pt>
                <c:pt idx="18">
                  <c:v>24.94398</c:v>
                </c:pt>
                <c:pt idx="19">
                  <c:v>24.938269999999999</c:v>
                </c:pt>
                <c:pt idx="20">
                  <c:v>24.916419999999999</c:v>
                </c:pt>
                <c:pt idx="21">
                  <c:v>24.922779999999999</c:v>
                </c:pt>
                <c:pt idx="22">
                  <c:v>24.914429999999999</c:v>
                </c:pt>
                <c:pt idx="23">
                  <c:v>24.91947</c:v>
                </c:pt>
                <c:pt idx="24">
                  <c:v>24.91874</c:v>
                </c:pt>
                <c:pt idx="25">
                  <c:v>24.924209999999999</c:v>
                </c:pt>
                <c:pt idx="26">
                  <c:v>24.9331</c:v>
                </c:pt>
                <c:pt idx="27">
                  <c:v>24.970949999999998</c:v>
                </c:pt>
                <c:pt idx="28">
                  <c:v>24.97729</c:v>
                </c:pt>
                <c:pt idx="29">
                  <c:v>24.94463</c:v>
                </c:pt>
                <c:pt idx="30">
                  <c:v>24.934619999999999</c:v>
                </c:pt>
                <c:pt idx="31">
                  <c:v>24.941330000000001</c:v>
                </c:pt>
                <c:pt idx="32">
                  <c:v>24.965479999999999</c:v>
                </c:pt>
                <c:pt idx="33">
                  <c:v>24.962240000000001</c:v>
                </c:pt>
                <c:pt idx="34">
                  <c:v>24.86411</c:v>
                </c:pt>
                <c:pt idx="35">
                  <c:v>24.901730000000001</c:v>
                </c:pt>
                <c:pt idx="36">
                  <c:v>24.674479999999999</c:v>
                </c:pt>
                <c:pt idx="37">
                  <c:v>24.649090000000001</c:v>
                </c:pt>
                <c:pt idx="38">
                  <c:v>24.660250000000001</c:v>
                </c:pt>
                <c:pt idx="39">
                  <c:v>24.705439999999999</c:v>
                </c:pt>
                <c:pt idx="40">
                  <c:v>24.77777</c:v>
                </c:pt>
                <c:pt idx="41">
                  <c:v>24.812259999999998</c:v>
                </c:pt>
                <c:pt idx="42">
                  <c:v>24.786899999999999</c:v>
                </c:pt>
                <c:pt idx="43">
                  <c:v>24.803470000000001</c:v>
                </c:pt>
                <c:pt idx="44">
                  <c:v>24.809010000000001</c:v>
                </c:pt>
                <c:pt idx="45">
                  <c:v>24.789100000000001</c:v>
                </c:pt>
                <c:pt idx="46">
                  <c:v>24.799880000000002</c:v>
                </c:pt>
                <c:pt idx="47">
                  <c:v>24.822399999999998</c:v>
                </c:pt>
              </c:numCache>
            </c:numRef>
          </c:val>
          <c:smooth val="0"/>
          <c:extLst>
            <c:ext xmlns:c16="http://schemas.microsoft.com/office/drawing/2014/chart" uri="{C3380CC4-5D6E-409C-BE32-E72D297353CC}">
              <c16:uniqueId val="{0000000B-D7E2-4EBC-833D-99B284041E0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0.3881</c:v>
                </c:pt>
                <c:pt idx="1">
                  <c:v>0.36990000000000001</c:v>
                </c:pt>
                <c:pt idx="2">
                  <c:v>0.35920000000000002</c:v>
                </c:pt>
                <c:pt idx="3">
                  <c:v>0.34560000000000002</c:v>
                </c:pt>
                <c:pt idx="4">
                  <c:v>0.34150000000000003</c:v>
                </c:pt>
                <c:pt idx="5">
                  <c:v>0.32619999999999999</c:v>
                </c:pt>
                <c:pt idx="6">
                  <c:v>0.30840000000000001</c:v>
                </c:pt>
                <c:pt idx="7">
                  <c:v>0.30740000000000001</c:v>
                </c:pt>
                <c:pt idx="8">
                  <c:v>0.28720000000000001</c:v>
                </c:pt>
                <c:pt idx="9">
                  <c:v>0.27439999999999998</c:v>
                </c:pt>
                <c:pt idx="10">
                  <c:v>0.26479999999999998</c:v>
                </c:pt>
                <c:pt idx="11">
                  <c:v>0.25130000000000002</c:v>
                </c:pt>
                <c:pt idx="12">
                  <c:v>0.24579999999999999</c:v>
                </c:pt>
                <c:pt idx="13">
                  <c:v>0.2387</c:v>
                </c:pt>
                <c:pt idx="14">
                  <c:v>0.29749999999999999</c:v>
                </c:pt>
                <c:pt idx="15">
                  <c:v>0.32869999999999999</c:v>
                </c:pt>
                <c:pt idx="16">
                  <c:v>0.39040000000000002</c:v>
                </c:pt>
                <c:pt idx="17">
                  <c:v>0.45619999999999999</c:v>
                </c:pt>
                <c:pt idx="18">
                  <c:v>0.54400000000000004</c:v>
                </c:pt>
                <c:pt idx="19">
                  <c:v>0.69850000000000001</c:v>
                </c:pt>
                <c:pt idx="20">
                  <c:v>1.0186999999999999</c:v>
                </c:pt>
                <c:pt idx="21">
                  <c:v>1.1514</c:v>
                </c:pt>
                <c:pt idx="22">
                  <c:v>1.2302999999999999</c:v>
                </c:pt>
                <c:pt idx="23">
                  <c:v>1.2362</c:v>
                </c:pt>
                <c:pt idx="24">
                  <c:v>1.2815000000000001</c:v>
                </c:pt>
                <c:pt idx="25">
                  <c:v>1.2865</c:v>
                </c:pt>
                <c:pt idx="26">
                  <c:v>1.3005</c:v>
                </c:pt>
                <c:pt idx="27">
                  <c:v>1.3587</c:v>
                </c:pt>
                <c:pt idx="28">
                  <c:v>1.3718999999999999</c:v>
                </c:pt>
                <c:pt idx="29">
                  <c:v>1.3684000000000001</c:v>
                </c:pt>
                <c:pt idx="30">
                  <c:v>1.3633</c:v>
                </c:pt>
                <c:pt idx="31">
                  <c:v>1.3579000000000001</c:v>
                </c:pt>
                <c:pt idx="32">
                  <c:v>1.3568</c:v>
                </c:pt>
                <c:pt idx="33">
                  <c:v>1.4045000000000001</c:v>
                </c:pt>
                <c:pt idx="34">
                  <c:v>1.4176</c:v>
                </c:pt>
                <c:pt idx="35">
                  <c:v>1.4193</c:v>
                </c:pt>
                <c:pt idx="36">
                  <c:v>1.4244000000000001</c:v>
                </c:pt>
                <c:pt idx="37">
                  <c:v>1.4282999999999999</c:v>
                </c:pt>
                <c:pt idx="38">
                  <c:v>1.4008</c:v>
                </c:pt>
                <c:pt idx="39">
                  <c:v>1.3765000000000001</c:v>
                </c:pt>
                <c:pt idx="40">
                  <c:v>1.37</c:v>
                </c:pt>
                <c:pt idx="41">
                  <c:v>1.3517999999999999</c:v>
                </c:pt>
                <c:pt idx="42">
                  <c:v>1.2948999999999999</c:v>
                </c:pt>
                <c:pt idx="43">
                  <c:v>1.2008000000000001</c:v>
                </c:pt>
                <c:pt idx="44">
                  <c:v>0.83679999999999999</c:v>
                </c:pt>
                <c:pt idx="45">
                  <c:v>0.59189999999999998</c:v>
                </c:pt>
                <c:pt idx="46">
                  <c:v>0.48359999999999997</c:v>
                </c:pt>
                <c:pt idx="47">
                  <c:v>0.4047</c:v>
                </c:pt>
              </c:numCache>
            </c:numRef>
          </c:val>
          <c:smooth val="0"/>
          <c:extLst>
            <c:ext xmlns:c16="http://schemas.microsoft.com/office/drawing/2014/chart" uri="{C3380CC4-5D6E-409C-BE32-E72D297353CC}">
              <c16:uniqueId val="{0000000C-D7E2-4EBC-833D-99B284041E0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c:v>
                </c:pt>
                <c:pt idx="1">
                  <c:v>0.67</c:v>
                </c:pt>
                <c:pt idx="2">
                  <c:v>0.68</c:v>
                </c:pt>
                <c:pt idx="3">
                  <c:v>0.7</c:v>
                </c:pt>
                <c:pt idx="4">
                  <c:v>0.66</c:v>
                </c:pt>
                <c:pt idx="5">
                  <c:v>0.68</c:v>
                </c:pt>
                <c:pt idx="6">
                  <c:v>0.66</c:v>
                </c:pt>
                <c:pt idx="7">
                  <c:v>0.69</c:v>
                </c:pt>
                <c:pt idx="8">
                  <c:v>0.67</c:v>
                </c:pt>
                <c:pt idx="9">
                  <c:v>0.69</c:v>
                </c:pt>
                <c:pt idx="10">
                  <c:v>0.63</c:v>
                </c:pt>
                <c:pt idx="11">
                  <c:v>0.7</c:v>
                </c:pt>
                <c:pt idx="12">
                  <c:v>0.68</c:v>
                </c:pt>
                <c:pt idx="13">
                  <c:v>0.69</c:v>
                </c:pt>
                <c:pt idx="14">
                  <c:v>0.67</c:v>
                </c:pt>
                <c:pt idx="15">
                  <c:v>0.66</c:v>
                </c:pt>
                <c:pt idx="16">
                  <c:v>0.67</c:v>
                </c:pt>
                <c:pt idx="17">
                  <c:v>0.6</c:v>
                </c:pt>
                <c:pt idx="18">
                  <c:v>0.64</c:v>
                </c:pt>
                <c:pt idx="19">
                  <c:v>0.6</c:v>
                </c:pt>
                <c:pt idx="20">
                  <c:v>0.63</c:v>
                </c:pt>
                <c:pt idx="21">
                  <c:v>0.56000000000000005</c:v>
                </c:pt>
                <c:pt idx="22">
                  <c:v>0.64</c:v>
                </c:pt>
                <c:pt idx="23">
                  <c:v>0.63</c:v>
                </c:pt>
                <c:pt idx="24">
                  <c:v>0.64</c:v>
                </c:pt>
                <c:pt idx="25">
                  <c:v>0.65</c:v>
                </c:pt>
                <c:pt idx="26">
                  <c:v>0.64</c:v>
                </c:pt>
                <c:pt idx="27">
                  <c:v>0.68</c:v>
                </c:pt>
                <c:pt idx="28">
                  <c:v>0.68</c:v>
                </c:pt>
                <c:pt idx="29">
                  <c:v>0.65</c:v>
                </c:pt>
                <c:pt idx="30">
                  <c:v>0.64</c:v>
                </c:pt>
                <c:pt idx="31">
                  <c:v>0.59</c:v>
                </c:pt>
                <c:pt idx="32">
                  <c:v>0.63</c:v>
                </c:pt>
                <c:pt idx="33">
                  <c:v>0.61</c:v>
                </c:pt>
                <c:pt idx="34">
                  <c:v>0.65</c:v>
                </c:pt>
                <c:pt idx="35">
                  <c:v>0.71</c:v>
                </c:pt>
                <c:pt idx="36">
                  <c:v>0.74</c:v>
                </c:pt>
                <c:pt idx="37">
                  <c:v>0.7</c:v>
                </c:pt>
                <c:pt idx="38">
                  <c:v>0.73</c:v>
                </c:pt>
                <c:pt idx="39">
                  <c:v>0.72</c:v>
                </c:pt>
                <c:pt idx="40">
                  <c:v>0.72</c:v>
                </c:pt>
                <c:pt idx="41">
                  <c:v>0.73</c:v>
                </c:pt>
                <c:pt idx="42">
                  <c:v>0.75</c:v>
                </c:pt>
                <c:pt idx="43">
                  <c:v>0.71</c:v>
                </c:pt>
                <c:pt idx="44">
                  <c:v>0.69</c:v>
                </c:pt>
                <c:pt idx="45">
                  <c:v>0.72</c:v>
                </c:pt>
                <c:pt idx="46">
                  <c:v>0.6</c:v>
                </c:pt>
                <c:pt idx="47">
                  <c:v>0.68</c:v>
                </c:pt>
              </c:numCache>
            </c:numRef>
          </c:val>
          <c:smooth val="0"/>
          <c:extLst>
            <c:ext xmlns:c16="http://schemas.microsoft.com/office/drawing/2014/chart" uri="{C3380CC4-5D6E-409C-BE32-E72D297353CC}">
              <c16:uniqueId val="{0000000D-D7E2-4EBC-833D-99B284041E0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25.1191</c:v>
                </c:pt>
                <c:pt idx="1">
                  <c:v>25.462949999999999</c:v>
                </c:pt>
                <c:pt idx="2">
                  <c:v>25.134930000000001</c:v>
                </c:pt>
                <c:pt idx="3">
                  <c:v>26.09348</c:v>
                </c:pt>
                <c:pt idx="4">
                  <c:v>24.874549999999999</c:v>
                </c:pt>
                <c:pt idx="5">
                  <c:v>24.702200000000001</c:v>
                </c:pt>
                <c:pt idx="6">
                  <c:v>24.75891</c:v>
                </c:pt>
                <c:pt idx="7">
                  <c:v>24.37433</c:v>
                </c:pt>
                <c:pt idx="8">
                  <c:v>24.657620000000001</c:v>
                </c:pt>
                <c:pt idx="9">
                  <c:v>24.182259999999999</c:v>
                </c:pt>
                <c:pt idx="10">
                  <c:v>24.633929999999999</c:v>
                </c:pt>
                <c:pt idx="11">
                  <c:v>23.520230000000002</c:v>
                </c:pt>
                <c:pt idx="12">
                  <c:v>22.219010000000001</c:v>
                </c:pt>
                <c:pt idx="13">
                  <c:v>21.630210000000002</c:v>
                </c:pt>
                <c:pt idx="14">
                  <c:v>21.328109999999999</c:v>
                </c:pt>
                <c:pt idx="15">
                  <c:v>21.039850000000001</c:v>
                </c:pt>
                <c:pt idx="16">
                  <c:v>22.53004</c:v>
                </c:pt>
                <c:pt idx="17">
                  <c:v>22.63889</c:v>
                </c:pt>
                <c:pt idx="18">
                  <c:v>24.37067</c:v>
                </c:pt>
                <c:pt idx="19">
                  <c:v>23.94886</c:v>
                </c:pt>
                <c:pt idx="20">
                  <c:v>25.559899999999999</c:v>
                </c:pt>
                <c:pt idx="21">
                  <c:v>26.375730000000001</c:v>
                </c:pt>
                <c:pt idx="22">
                  <c:v>26.669809999999998</c:v>
                </c:pt>
                <c:pt idx="23">
                  <c:v>24.185600000000001</c:v>
                </c:pt>
                <c:pt idx="24">
                  <c:v>23.112120000000001</c:v>
                </c:pt>
                <c:pt idx="25">
                  <c:v>23.157150000000001</c:v>
                </c:pt>
                <c:pt idx="26">
                  <c:v>23.195350000000001</c:v>
                </c:pt>
                <c:pt idx="27">
                  <c:v>23.839089999999999</c:v>
                </c:pt>
                <c:pt idx="28">
                  <c:v>24.26173</c:v>
                </c:pt>
                <c:pt idx="29">
                  <c:v>24.59394</c:v>
                </c:pt>
                <c:pt idx="30">
                  <c:v>25.89959</c:v>
                </c:pt>
                <c:pt idx="31">
                  <c:v>24.554200000000002</c:v>
                </c:pt>
                <c:pt idx="32">
                  <c:v>25.54861</c:v>
                </c:pt>
                <c:pt idx="33">
                  <c:v>24.004809999999999</c:v>
                </c:pt>
                <c:pt idx="34">
                  <c:v>24.293050000000001</c:v>
                </c:pt>
                <c:pt idx="35">
                  <c:v>22.693989999999999</c:v>
                </c:pt>
                <c:pt idx="36">
                  <c:v>22.785329999999998</c:v>
                </c:pt>
                <c:pt idx="37">
                  <c:v>20.954889999999999</c:v>
                </c:pt>
                <c:pt idx="38">
                  <c:v>22.404389999999999</c:v>
                </c:pt>
                <c:pt idx="39">
                  <c:v>22.419319999999999</c:v>
                </c:pt>
                <c:pt idx="40">
                  <c:v>21.779299999999999</c:v>
                </c:pt>
                <c:pt idx="41">
                  <c:v>22.519189999999998</c:v>
                </c:pt>
                <c:pt idx="42">
                  <c:v>23.340350000000001</c:v>
                </c:pt>
                <c:pt idx="43">
                  <c:v>24.395420000000001</c:v>
                </c:pt>
                <c:pt idx="44">
                  <c:v>24.145720000000001</c:v>
                </c:pt>
                <c:pt idx="45">
                  <c:v>24.562249999999999</c:v>
                </c:pt>
                <c:pt idx="46">
                  <c:v>25.656369999999999</c:v>
                </c:pt>
                <c:pt idx="47">
                  <c:v>25.834579999999999</c:v>
                </c:pt>
              </c:numCache>
            </c:numRef>
          </c:val>
          <c:smooth val="0"/>
          <c:extLst>
            <c:ext xmlns:c16="http://schemas.microsoft.com/office/drawing/2014/chart" uri="{C3380CC4-5D6E-409C-BE32-E72D297353CC}">
              <c16:uniqueId val="{0000000E-D7E2-4EBC-833D-99B284041E0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442.03097000000002</c:v>
                </c:pt>
                <c:pt idx="1">
                  <c:v>436.56524000000002</c:v>
                </c:pt>
                <c:pt idx="2">
                  <c:v>438.85012999999998</c:v>
                </c:pt>
                <c:pt idx="3">
                  <c:v>442.61534</c:v>
                </c:pt>
                <c:pt idx="4">
                  <c:v>441.19542000000001</c:v>
                </c:pt>
                <c:pt idx="5">
                  <c:v>442.87982</c:v>
                </c:pt>
                <c:pt idx="6">
                  <c:v>440.73367000000002</c:v>
                </c:pt>
                <c:pt idx="7">
                  <c:v>426.33969999999999</c:v>
                </c:pt>
                <c:pt idx="8">
                  <c:v>432.07618000000002</c:v>
                </c:pt>
                <c:pt idx="9">
                  <c:v>433.85214000000002</c:v>
                </c:pt>
                <c:pt idx="10">
                  <c:v>451.32535999999999</c:v>
                </c:pt>
                <c:pt idx="11">
                  <c:v>461.77893999999998</c:v>
                </c:pt>
                <c:pt idx="12">
                  <c:v>464.81565999999998</c:v>
                </c:pt>
                <c:pt idx="13">
                  <c:v>464.20787000000001</c:v>
                </c:pt>
                <c:pt idx="14">
                  <c:v>461.96426000000002</c:v>
                </c:pt>
                <c:pt idx="15">
                  <c:v>455.4948</c:v>
                </c:pt>
                <c:pt idx="16">
                  <c:v>464.59341999999998</c:v>
                </c:pt>
                <c:pt idx="17">
                  <c:v>468.57004000000001</c:v>
                </c:pt>
                <c:pt idx="18">
                  <c:v>466.01504</c:v>
                </c:pt>
                <c:pt idx="19">
                  <c:v>466.92086</c:v>
                </c:pt>
                <c:pt idx="20">
                  <c:v>464.30331000000001</c:v>
                </c:pt>
                <c:pt idx="21">
                  <c:v>466.55615</c:v>
                </c:pt>
                <c:pt idx="22">
                  <c:v>466.50009</c:v>
                </c:pt>
                <c:pt idx="23">
                  <c:v>462.07663000000002</c:v>
                </c:pt>
                <c:pt idx="24">
                  <c:v>451.66766999999999</c:v>
                </c:pt>
                <c:pt idx="25">
                  <c:v>455.10198000000003</c:v>
                </c:pt>
                <c:pt idx="26">
                  <c:v>462.34766999999999</c:v>
                </c:pt>
                <c:pt idx="27">
                  <c:v>459.16059000000001</c:v>
                </c:pt>
                <c:pt idx="28">
                  <c:v>464.01256999999998</c:v>
                </c:pt>
                <c:pt idx="29">
                  <c:v>462.06371999999999</c:v>
                </c:pt>
                <c:pt idx="30">
                  <c:v>462.90600999999998</c:v>
                </c:pt>
                <c:pt idx="31">
                  <c:v>454.54169000000002</c:v>
                </c:pt>
                <c:pt idx="32">
                  <c:v>466.56033000000002</c:v>
                </c:pt>
                <c:pt idx="33">
                  <c:v>466.20875000000001</c:v>
                </c:pt>
                <c:pt idx="34">
                  <c:v>464.65776</c:v>
                </c:pt>
                <c:pt idx="35">
                  <c:v>459.41386999999997</c:v>
                </c:pt>
                <c:pt idx="36">
                  <c:v>459.57141999999999</c:v>
                </c:pt>
                <c:pt idx="37">
                  <c:v>458.92405000000002</c:v>
                </c:pt>
                <c:pt idx="38">
                  <c:v>455.85995000000003</c:v>
                </c:pt>
                <c:pt idx="39">
                  <c:v>457.90456999999998</c:v>
                </c:pt>
                <c:pt idx="40">
                  <c:v>461.88922000000002</c:v>
                </c:pt>
                <c:pt idx="41">
                  <c:v>465.70022</c:v>
                </c:pt>
                <c:pt idx="42">
                  <c:v>466.8252</c:v>
                </c:pt>
                <c:pt idx="43">
                  <c:v>467.27886000000001</c:v>
                </c:pt>
                <c:pt idx="44">
                  <c:v>466.81409000000002</c:v>
                </c:pt>
                <c:pt idx="45">
                  <c:v>459.75531000000001</c:v>
                </c:pt>
                <c:pt idx="46">
                  <c:v>465.02235999999999</c:v>
                </c:pt>
                <c:pt idx="47">
                  <c:v>464.05727999999999</c:v>
                </c:pt>
              </c:numCache>
            </c:numRef>
          </c:val>
          <c:smooth val="0"/>
          <c:extLst>
            <c:ext xmlns:c16="http://schemas.microsoft.com/office/drawing/2014/chart" uri="{C3380CC4-5D6E-409C-BE32-E72D297353CC}">
              <c16:uniqueId val="{0000000F-D7E2-4EBC-833D-99B284041E0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11.813700000000001</c:v>
                </c:pt>
                <c:pt idx="1">
                  <c:v>11.6417</c:v>
                </c:pt>
                <c:pt idx="2">
                  <c:v>11.424799999999999</c:v>
                </c:pt>
                <c:pt idx="3">
                  <c:v>11.532</c:v>
                </c:pt>
                <c:pt idx="4">
                  <c:v>11.441599999999999</c:v>
                </c:pt>
                <c:pt idx="5">
                  <c:v>11.4381</c:v>
                </c:pt>
                <c:pt idx="6">
                  <c:v>11.664199999999999</c:v>
                </c:pt>
                <c:pt idx="7">
                  <c:v>12.036799999999999</c:v>
                </c:pt>
                <c:pt idx="8">
                  <c:v>11.783099999999999</c:v>
                </c:pt>
                <c:pt idx="9">
                  <c:v>11.457700000000001</c:v>
                </c:pt>
                <c:pt idx="10">
                  <c:v>11.3004</c:v>
                </c:pt>
                <c:pt idx="11">
                  <c:v>11.007400000000001</c:v>
                </c:pt>
                <c:pt idx="12">
                  <c:v>10.199299999999999</c:v>
                </c:pt>
                <c:pt idx="13">
                  <c:v>10.141</c:v>
                </c:pt>
                <c:pt idx="14">
                  <c:v>10.178699999999999</c:v>
                </c:pt>
                <c:pt idx="15">
                  <c:v>10.579000000000001</c:v>
                </c:pt>
                <c:pt idx="16">
                  <c:v>10.9354</c:v>
                </c:pt>
                <c:pt idx="17">
                  <c:v>10.796200000000001</c:v>
                </c:pt>
                <c:pt idx="18">
                  <c:v>10.987299999999999</c:v>
                </c:pt>
                <c:pt idx="19">
                  <c:v>11.3726</c:v>
                </c:pt>
                <c:pt idx="20">
                  <c:v>11.5861</c:v>
                </c:pt>
                <c:pt idx="21">
                  <c:v>11.4793</c:v>
                </c:pt>
                <c:pt idx="22">
                  <c:v>11.657</c:v>
                </c:pt>
                <c:pt idx="23">
                  <c:v>11.616099999999999</c:v>
                </c:pt>
                <c:pt idx="24">
                  <c:v>11.3818</c:v>
                </c:pt>
                <c:pt idx="25">
                  <c:v>11.129300000000001</c:v>
                </c:pt>
                <c:pt idx="26">
                  <c:v>11.052199999999999</c:v>
                </c:pt>
                <c:pt idx="27">
                  <c:v>10.961</c:v>
                </c:pt>
                <c:pt idx="28">
                  <c:v>10.979200000000001</c:v>
                </c:pt>
                <c:pt idx="29">
                  <c:v>11.5486</c:v>
                </c:pt>
                <c:pt idx="30">
                  <c:v>11.5585</c:v>
                </c:pt>
                <c:pt idx="31">
                  <c:v>11.2851</c:v>
                </c:pt>
                <c:pt idx="32">
                  <c:v>11.127599999999999</c:v>
                </c:pt>
                <c:pt idx="33">
                  <c:v>10.8383</c:v>
                </c:pt>
                <c:pt idx="34">
                  <c:v>10.7843</c:v>
                </c:pt>
                <c:pt idx="35">
                  <c:v>10.429</c:v>
                </c:pt>
                <c:pt idx="36">
                  <c:v>9.8653999999999993</c:v>
                </c:pt>
                <c:pt idx="37">
                  <c:v>10.016</c:v>
                </c:pt>
                <c:pt idx="38">
                  <c:v>10.1861</c:v>
                </c:pt>
                <c:pt idx="39">
                  <c:v>10.350099999999999</c:v>
                </c:pt>
                <c:pt idx="40">
                  <c:v>11.112</c:v>
                </c:pt>
                <c:pt idx="41">
                  <c:v>11.055300000000001</c:v>
                </c:pt>
                <c:pt idx="42">
                  <c:v>11.154199999999999</c:v>
                </c:pt>
                <c:pt idx="43">
                  <c:v>11.342599999999999</c:v>
                </c:pt>
                <c:pt idx="44">
                  <c:v>11.7165</c:v>
                </c:pt>
                <c:pt idx="45">
                  <c:v>11.8477</c:v>
                </c:pt>
                <c:pt idx="46">
                  <c:v>11.7034</c:v>
                </c:pt>
                <c:pt idx="47">
                  <c:v>11.7158</c:v>
                </c:pt>
              </c:numCache>
            </c:numRef>
          </c:val>
          <c:smooth val="0"/>
          <c:extLst>
            <c:ext xmlns:c16="http://schemas.microsoft.com/office/drawing/2014/chart" uri="{C3380CC4-5D6E-409C-BE32-E72D297353CC}">
              <c16:uniqueId val="{00000010-D7E2-4EBC-833D-99B284041E0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158.52099999999999</c:v>
                </c:pt>
                <c:pt idx="1">
                  <c:v>154.887</c:v>
                </c:pt>
                <c:pt idx="2">
                  <c:v>157.21899999999999</c:v>
                </c:pt>
                <c:pt idx="3">
                  <c:v>156.69630000000001</c:v>
                </c:pt>
                <c:pt idx="4">
                  <c:v>162.0727</c:v>
                </c:pt>
                <c:pt idx="5">
                  <c:v>157.8921</c:v>
                </c:pt>
                <c:pt idx="6">
                  <c:v>157.60759999999999</c:v>
                </c:pt>
                <c:pt idx="7">
                  <c:v>161.40629999999999</c:v>
                </c:pt>
                <c:pt idx="8">
                  <c:v>154.65940000000001</c:v>
                </c:pt>
                <c:pt idx="9">
                  <c:v>150.07429999999999</c:v>
                </c:pt>
                <c:pt idx="10">
                  <c:v>154.6489</c:v>
                </c:pt>
                <c:pt idx="11">
                  <c:v>151.1403</c:v>
                </c:pt>
                <c:pt idx="12">
                  <c:v>147.35040000000001</c:v>
                </c:pt>
                <c:pt idx="13">
                  <c:v>139.78129999999999</c:v>
                </c:pt>
                <c:pt idx="14">
                  <c:v>126.8497</c:v>
                </c:pt>
                <c:pt idx="15">
                  <c:v>110.9118</c:v>
                </c:pt>
                <c:pt idx="16">
                  <c:v>97.238100000000003</c:v>
                </c:pt>
                <c:pt idx="17">
                  <c:v>93.220799999999997</c:v>
                </c:pt>
                <c:pt idx="18">
                  <c:v>89.554699999999997</c:v>
                </c:pt>
                <c:pt idx="19">
                  <c:v>90.264899999999997</c:v>
                </c:pt>
                <c:pt idx="20">
                  <c:v>91.570700000000002</c:v>
                </c:pt>
                <c:pt idx="21">
                  <c:v>83.897499999999994</c:v>
                </c:pt>
                <c:pt idx="22">
                  <c:v>87.5214</c:v>
                </c:pt>
                <c:pt idx="23">
                  <c:v>83.289199999999994</c:v>
                </c:pt>
                <c:pt idx="24">
                  <c:v>87.757199999999997</c:v>
                </c:pt>
                <c:pt idx="25">
                  <c:v>84.831699999999998</c:v>
                </c:pt>
                <c:pt idx="26">
                  <c:v>84.648799999999994</c:v>
                </c:pt>
                <c:pt idx="27">
                  <c:v>89.392600000000002</c:v>
                </c:pt>
                <c:pt idx="28">
                  <c:v>86.0989</c:v>
                </c:pt>
                <c:pt idx="29">
                  <c:v>85.507599999999996</c:v>
                </c:pt>
                <c:pt idx="30">
                  <c:v>85.970799999999997</c:v>
                </c:pt>
                <c:pt idx="31">
                  <c:v>65.961500000000001</c:v>
                </c:pt>
                <c:pt idx="32">
                  <c:v>60.017000000000003</c:v>
                </c:pt>
                <c:pt idx="33">
                  <c:v>37.478000000000002</c:v>
                </c:pt>
                <c:pt idx="34">
                  <c:v>93.456500000000005</c:v>
                </c:pt>
                <c:pt idx="35">
                  <c:v>84.296800000000005</c:v>
                </c:pt>
                <c:pt idx="36">
                  <c:v>81.978099999999998</c:v>
                </c:pt>
                <c:pt idx="37">
                  <c:v>90.410700000000006</c:v>
                </c:pt>
                <c:pt idx="38">
                  <c:v>80.487700000000004</c:v>
                </c:pt>
                <c:pt idx="39">
                  <c:v>85.822199999999995</c:v>
                </c:pt>
                <c:pt idx="40">
                  <c:v>86.730900000000005</c:v>
                </c:pt>
                <c:pt idx="41">
                  <c:v>81.188100000000006</c:v>
                </c:pt>
                <c:pt idx="42">
                  <c:v>83.214600000000004</c:v>
                </c:pt>
                <c:pt idx="43">
                  <c:v>80.503299999999996</c:v>
                </c:pt>
                <c:pt idx="44">
                  <c:v>75.7654</c:v>
                </c:pt>
                <c:pt idx="45">
                  <c:v>84.578100000000006</c:v>
                </c:pt>
                <c:pt idx="46">
                  <c:v>78.697500000000005</c:v>
                </c:pt>
                <c:pt idx="47">
                  <c:v>79.681399999999996</c:v>
                </c:pt>
              </c:numCache>
            </c:numRef>
          </c:val>
          <c:smooth val="0"/>
          <c:extLst>
            <c:ext xmlns:c16="http://schemas.microsoft.com/office/drawing/2014/chart" uri="{C3380CC4-5D6E-409C-BE32-E72D297353CC}">
              <c16:uniqueId val="{00000011-D7E2-4EBC-833D-99B284041E0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17.087669999999999</c:v>
                </c:pt>
                <c:pt idx="1">
                  <c:v>16.888770000000001</c:v>
                </c:pt>
                <c:pt idx="2">
                  <c:v>17.038740000000001</c:v>
                </c:pt>
                <c:pt idx="3">
                  <c:v>16.98282</c:v>
                </c:pt>
                <c:pt idx="4">
                  <c:v>17.126200000000001</c:v>
                </c:pt>
                <c:pt idx="5">
                  <c:v>17.02186</c:v>
                </c:pt>
                <c:pt idx="6">
                  <c:v>17.079619999999998</c:v>
                </c:pt>
                <c:pt idx="7">
                  <c:v>17.103179999999998</c:v>
                </c:pt>
                <c:pt idx="8">
                  <c:v>17.611000000000001</c:v>
                </c:pt>
                <c:pt idx="9">
                  <c:v>17.36214</c:v>
                </c:pt>
                <c:pt idx="10">
                  <c:v>17.879460000000002</c:v>
                </c:pt>
                <c:pt idx="11">
                  <c:v>17.729420000000001</c:v>
                </c:pt>
                <c:pt idx="12">
                  <c:v>17.477930000000001</c:v>
                </c:pt>
                <c:pt idx="13">
                  <c:v>17.036709999999999</c:v>
                </c:pt>
                <c:pt idx="14">
                  <c:v>16.813230000000001</c:v>
                </c:pt>
                <c:pt idx="15">
                  <c:v>16.788180000000001</c:v>
                </c:pt>
                <c:pt idx="16">
                  <c:v>17.21594</c:v>
                </c:pt>
                <c:pt idx="17">
                  <c:v>17.25074</c:v>
                </c:pt>
                <c:pt idx="18">
                  <c:v>16.750800000000002</c:v>
                </c:pt>
                <c:pt idx="19">
                  <c:v>16.571149999999999</c:v>
                </c:pt>
                <c:pt idx="20">
                  <c:v>16.461939999999998</c:v>
                </c:pt>
                <c:pt idx="21">
                  <c:v>16.95542</c:v>
                </c:pt>
                <c:pt idx="22">
                  <c:v>17.237500000000001</c:v>
                </c:pt>
                <c:pt idx="23">
                  <c:v>16.931139999999999</c:v>
                </c:pt>
                <c:pt idx="24">
                  <c:v>17.15155</c:v>
                </c:pt>
                <c:pt idx="25">
                  <c:v>17.12668</c:v>
                </c:pt>
                <c:pt idx="26">
                  <c:v>17.14349</c:v>
                </c:pt>
                <c:pt idx="27">
                  <c:v>17.190449999999998</c:v>
                </c:pt>
                <c:pt idx="28">
                  <c:v>17.539770000000001</c:v>
                </c:pt>
                <c:pt idx="29">
                  <c:v>17.06063</c:v>
                </c:pt>
                <c:pt idx="30">
                  <c:v>17.03453</c:v>
                </c:pt>
                <c:pt idx="31">
                  <c:v>17.681260000000002</c:v>
                </c:pt>
                <c:pt idx="32">
                  <c:v>17.584810000000001</c:v>
                </c:pt>
                <c:pt idx="33">
                  <c:v>17.823740000000001</c:v>
                </c:pt>
                <c:pt idx="34">
                  <c:v>17.82677</c:v>
                </c:pt>
                <c:pt idx="35">
                  <c:v>17.982119999999998</c:v>
                </c:pt>
                <c:pt idx="36">
                  <c:v>17.5716</c:v>
                </c:pt>
                <c:pt idx="37">
                  <c:v>17.171289999999999</c:v>
                </c:pt>
                <c:pt idx="38">
                  <c:v>17.193020000000001</c:v>
                </c:pt>
                <c:pt idx="39">
                  <c:v>17.40681</c:v>
                </c:pt>
                <c:pt idx="40">
                  <c:v>17.679680000000001</c:v>
                </c:pt>
                <c:pt idx="41">
                  <c:v>17.149039999999999</c:v>
                </c:pt>
                <c:pt idx="42">
                  <c:v>16.05789</c:v>
                </c:pt>
                <c:pt idx="43">
                  <c:v>15.68587</c:v>
                </c:pt>
                <c:pt idx="44">
                  <c:v>16.66967</c:v>
                </c:pt>
                <c:pt idx="45">
                  <c:v>16.567869999999999</c:v>
                </c:pt>
                <c:pt idx="46">
                  <c:v>16.80781</c:v>
                </c:pt>
                <c:pt idx="47">
                  <c:v>17.257650000000002</c:v>
                </c:pt>
              </c:numCache>
            </c:numRef>
          </c:val>
          <c:smooth val="0"/>
          <c:extLst>
            <c:ext xmlns:c16="http://schemas.microsoft.com/office/drawing/2014/chart" uri="{C3380CC4-5D6E-409C-BE32-E72D297353CC}">
              <c16:uniqueId val="{00000012-D7E2-4EBC-833D-99B284041E0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7E2-4EBC-833D-99B284041E0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7E2-4EBC-833D-99B284041E0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17.2273</c:v>
                </c:pt>
                <c:pt idx="1">
                  <c:v>16.839400000000001</c:v>
                </c:pt>
                <c:pt idx="2">
                  <c:v>16.642800000000001</c:v>
                </c:pt>
                <c:pt idx="3">
                  <c:v>16.749300000000002</c:v>
                </c:pt>
                <c:pt idx="4">
                  <c:v>17.208500000000001</c:v>
                </c:pt>
                <c:pt idx="5">
                  <c:v>17.388999999999999</c:v>
                </c:pt>
                <c:pt idx="6">
                  <c:v>17.183800000000002</c:v>
                </c:pt>
                <c:pt idx="7">
                  <c:v>17.420999999999999</c:v>
                </c:pt>
                <c:pt idx="8">
                  <c:v>17.062999999999999</c:v>
                </c:pt>
                <c:pt idx="9">
                  <c:v>16.713999999999999</c:v>
                </c:pt>
                <c:pt idx="10">
                  <c:v>16.945799999999998</c:v>
                </c:pt>
                <c:pt idx="11">
                  <c:v>16.435099999999998</c:v>
                </c:pt>
                <c:pt idx="12">
                  <c:v>15.7538</c:v>
                </c:pt>
                <c:pt idx="13">
                  <c:v>15.1761</c:v>
                </c:pt>
                <c:pt idx="14">
                  <c:v>14.237500000000001</c:v>
                </c:pt>
                <c:pt idx="15">
                  <c:v>14.451700000000001</c:v>
                </c:pt>
                <c:pt idx="16">
                  <c:v>14.729699999999999</c:v>
                </c:pt>
                <c:pt idx="17">
                  <c:v>15.197100000000001</c:v>
                </c:pt>
                <c:pt idx="18">
                  <c:v>15.843400000000001</c:v>
                </c:pt>
                <c:pt idx="19">
                  <c:v>16.282499999999999</c:v>
                </c:pt>
                <c:pt idx="20">
                  <c:v>17.361799999999999</c:v>
                </c:pt>
                <c:pt idx="21">
                  <c:v>17.3566</c:v>
                </c:pt>
                <c:pt idx="22">
                  <c:v>16.226800000000001</c:v>
                </c:pt>
                <c:pt idx="23">
                  <c:v>15.6144</c:v>
                </c:pt>
                <c:pt idx="24">
                  <c:v>16.205100000000002</c:v>
                </c:pt>
                <c:pt idx="25">
                  <c:v>15.918799999999999</c:v>
                </c:pt>
                <c:pt idx="26">
                  <c:v>15.338900000000001</c:v>
                </c:pt>
                <c:pt idx="27">
                  <c:v>15.639900000000001</c:v>
                </c:pt>
                <c:pt idx="28">
                  <c:v>15.829499999999999</c:v>
                </c:pt>
                <c:pt idx="29">
                  <c:v>16.902799999999999</c:v>
                </c:pt>
                <c:pt idx="30">
                  <c:v>16.717700000000001</c:v>
                </c:pt>
                <c:pt idx="31">
                  <c:v>16.557099999999998</c:v>
                </c:pt>
                <c:pt idx="32">
                  <c:v>19.570900000000002</c:v>
                </c:pt>
                <c:pt idx="33">
                  <c:v>19.338899999999999</c:v>
                </c:pt>
                <c:pt idx="34">
                  <c:v>18.578900000000001</c:v>
                </c:pt>
                <c:pt idx="35">
                  <c:v>18.3338</c:v>
                </c:pt>
                <c:pt idx="36">
                  <c:v>18.009399999999999</c:v>
                </c:pt>
                <c:pt idx="37">
                  <c:v>16.997399999999999</c:v>
                </c:pt>
                <c:pt idx="38">
                  <c:v>15.923500000000001</c:v>
                </c:pt>
                <c:pt idx="39">
                  <c:v>16.887899999999998</c:v>
                </c:pt>
                <c:pt idx="40">
                  <c:v>16.421800000000001</c:v>
                </c:pt>
                <c:pt idx="41">
                  <c:v>17.1419</c:v>
                </c:pt>
                <c:pt idx="42">
                  <c:v>17.551200000000001</c:v>
                </c:pt>
                <c:pt idx="43">
                  <c:v>17.912800000000001</c:v>
                </c:pt>
                <c:pt idx="44">
                  <c:v>19.541499999999999</c:v>
                </c:pt>
                <c:pt idx="45">
                  <c:v>20.0839</c:v>
                </c:pt>
                <c:pt idx="46">
                  <c:v>20.0258</c:v>
                </c:pt>
                <c:pt idx="47">
                  <c:v>20.0228</c:v>
                </c:pt>
              </c:numCache>
            </c:numRef>
          </c:val>
          <c:smooth val="0"/>
          <c:extLst>
            <c:ext xmlns:c16="http://schemas.microsoft.com/office/drawing/2014/chart" uri="{C3380CC4-5D6E-409C-BE32-E72D297353CC}">
              <c16:uniqueId val="{00000015-D7E2-4EBC-833D-99B284041E0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4.9441800000000002</c:v>
                </c:pt>
                <c:pt idx="1">
                  <c:v>4.90489</c:v>
                </c:pt>
                <c:pt idx="2">
                  <c:v>4.9206399999999997</c:v>
                </c:pt>
                <c:pt idx="3">
                  <c:v>4.7137000000000002</c:v>
                </c:pt>
                <c:pt idx="4">
                  <c:v>4.6638599999999997</c:v>
                </c:pt>
                <c:pt idx="5">
                  <c:v>4.6421099999999997</c:v>
                </c:pt>
                <c:pt idx="6">
                  <c:v>4.6001899999999996</c:v>
                </c:pt>
                <c:pt idx="7">
                  <c:v>4.7802300000000004</c:v>
                </c:pt>
                <c:pt idx="8">
                  <c:v>4.84145</c:v>
                </c:pt>
                <c:pt idx="9">
                  <c:v>4.8908699999999996</c:v>
                </c:pt>
                <c:pt idx="10">
                  <c:v>4.9010899999999999</c:v>
                </c:pt>
                <c:pt idx="11">
                  <c:v>4.6554799999999998</c:v>
                </c:pt>
                <c:pt idx="12">
                  <c:v>4.5736499999999998</c:v>
                </c:pt>
                <c:pt idx="13">
                  <c:v>4.5675100000000004</c:v>
                </c:pt>
                <c:pt idx="14">
                  <c:v>4.49777</c:v>
                </c:pt>
                <c:pt idx="15">
                  <c:v>4.5091599999999996</c:v>
                </c:pt>
                <c:pt idx="16">
                  <c:v>4.5942699999999999</c:v>
                </c:pt>
                <c:pt idx="17">
                  <c:v>4.6263899999999998</c:v>
                </c:pt>
                <c:pt idx="18">
                  <c:v>4.6350699999999998</c:v>
                </c:pt>
                <c:pt idx="19">
                  <c:v>4.60663</c:v>
                </c:pt>
                <c:pt idx="20">
                  <c:v>4.5659799999999997</c:v>
                </c:pt>
                <c:pt idx="21">
                  <c:v>4.5517899999999996</c:v>
                </c:pt>
                <c:pt idx="22">
                  <c:v>4.5750900000000003</c:v>
                </c:pt>
                <c:pt idx="23">
                  <c:v>4.6095699999999997</c:v>
                </c:pt>
                <c:pt idx="24">
                  <c:v>4.5821800000000001</c:v>
                </c:pt>
                <c:pt idx="25">
                  <c:v>4.59823</c:v>
                </c:pt>
                <c:pt idx="26">
                  <c:v>4.5841399999999997</c:v>
                </c:pt>
                <c:pt idx="27">
                  <c:v>4.7071800000000001</c:v>
                </c:pt>
                <c:pt idx="28">
                  <c:v>5.0056700000000003</c:v>
                </c:pt>
                <c:pt idx="29">
                  <c:v>4.9457300000000002</c:v>
                </c:pt>
                <c:pt idx="30">
                  <c:v>4.8957600000000001</c:v>
                </c:pt>
                <c:pt idx="31">
                  <c:v>4.8890099999999999</c:v>
                </c:pt>
                <c:pt idx="32">
                  <c:v>4.9064100000000002</c:v>
                </c:pt>
                <c:pt idx="33">
                  <c:v>4.9069799999999999</c:v>
                </c:pt>
                <c:pt idx="34">
                  <c:v>4.9090400000000001</c:v>
                </c:pt>
                <c:pt idx="35">
                  <c:v>4.6486400000000003</c:v>
                </c:pt>
                <c:pt idx="36">
                  <c:v>4.5844699999999996</c:v>
                </c:pt>
                <c:pt idx="37">
                  <c:v>4.5309100000000004</c:v>
                </c:pt>
                <c:pt idx="38">
                  <c:v>4.5540900000000004</c:v>
                </c:pt>
                <c:pt idx="39">
                  <c:v>4.5710300000000004</c:v>
                </c:pt>
                <c:pt idx="40">
                  <c:v>4.5970700000000004</c:v>
                </c:pt>
                <c:pt idx="41">
                  <c:v>4.5961400000000001</c:v>
                </c:pt>
                <c:pt idx="42">
                  <c:v>4.8575699999999999</c:v>
                </c:pt>
                <c:pt idx="43">
                  <c:v>4.8137699999999999</c:v>
                </c:pt>
                <c:pt idx="44">
                  <c:v>4.8948400000000003</c:v>
                </c:pt>
                <c:pt idx="45">
                  <c:v>4.8215899999999996</c:v>
                </c:pt>
                <c:pt idx="46">
                  <c:v>4.7677500000000004</c:v>
                </c:pt>
                <c:pt idx="47">
                  <c:v>4.7805</c:v>
                </c:pt>
              </c:numCache>
            </c:numRef>
          </c:val>
          <c:smooth val="0"/>
          <c:extLst>
            <c:ext xmlns:c16="http://schemas.microsoft.com/office/drawing/2014/chart" uri="{C3380CC4-5D6E-409C-BE32-E72D297353CC}">
              <c16:uniqueId val="{00000016-D7E2-4EBC-833D-99B284041E0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7E2-4EBC-833D-99B284041E0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7E2-4EBC-833D-99B284041E0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8.6627600000000005</c:v>
                </c:pt>
                <c:pt idx="1">
                  <c:v>8.6118500000000004</c:v>
                </c:pt>
                <c:pt idx="2">
                  <c:v>8.2538400000000003</c:v>
                </c:pt>
                <c:pt idx="3">
                  <c:v>8.06358</c:v>
                </c:pt>
                <c:pt idx="4">
                  <c:v>7.2716500000000002</c:v>
                </c:pt>
                <c:pt idx="5">
                  <c:v>8.3744300000000003</c:v>
                </c:pt>
                <c:pt idx="6">
                  <c:v>7.2108100000000004</c:v>
                </c:pt>
                <c:pt idx="7">
                  <c:v>8.3857199999999992</c:v>
                </c:pt>
                <c:pt idx="8">
                  <c:v>8.0695399999999999</c:v>
                </c:pt>
                <c:pt idx="9">
                  <c:v>8.1571400000000001</c:v>
                </c:pt>
                <c:pt idx="10">
                  <c:v>7.1074700000000002</c:v>
                </c:pt>
                <c:pt idx="11">
                  <c:v>5.5675699999999999</c:v>
                </c:pt>
                <c:pt idx="12">
                  <c:v>5.34497</c:v>
                </c:pt>
                <c:pt idx="13">
                  <c:v>4.3915300000000004</c:v>
                </c:pt>
                <c:pt idx="14">
                  <c:v>4.5747799999999996</c:v>
                </c:pt>
                <c:pt idx="15">
                  <c:v>4.7634499999999997</c:v>
                </c:pt>
                <c:pt idx="16">
                  <c:v>5.4918800000000001</c:v>
                </c:pt>
                <c:pt idx="17">
                  <c:v>5.7767499999999998</c:v>
                </c:pt>
                <c:pt idx="18">
                  <c:v>6.4236399999999998</c:v>
                </c:pt>
                <c:pt idx="19">
                  <c:v>7.0532300000000001</c:v>
                </c:pt>
                <c:pt idx="20">
                  <c:v>7.7785900000000003</c:v>
                </c:pt>
                <c:pt idx="21">
                  <c:v>7.5085899999999999</c:v>
                </c:pt>
                <c:pt idx="22">
                  <c:v>7.9402600000000003</c:v>
                </c:pt>
                <c:pt idx="23">
                  <c:v>7.4553900000000004</c:v>
                </c:pt>
                <c:pt idx="24">
                  <c:v>7.3534899999999999</c:v>
                </c:pt>
                <c:pt idx="25">
                  <c:v>6.61972</c:v>
                </c:pt>
                <c:pt idx="26">
                  <c:v>7.3050199999999998</c:v>
                </c:pt>
                <c:pt idx="27">
                  <c:v>7.6491899999999999</c:v>
                </c:pt>
                <c:pt idx="28">
                  <c:v>7.75305</c:v>
                </c:pt>
                <c:pt idx="29">
                  <c:v>7.9008700000000003</c:v>
                </c:pt>
                <c:pt idx="30">
                  <c:v>8.1322500000000009</c:v>
                </c:pt>
                <c:pt idx="31">
                  <c:v>8.0661699999999996</c:v>
                </c:pt>
                <c:pt idx="32">
                  <c:v>8.1555900000000001</c:v>
                </c:pt>
                <c:pt idx="33">
                  <c:v>7.6588399999999996</c:v>
                </c:pt>
                <c:pt idx="34">
                  <c:v>7.2679099999999996</c:v>
                </c:pt>
                <c:pt idx="35">
                  <c:v>5.6759500000000003</c:v>
                </c:pt>
                <c:pt idx="36">
                  <c:v>4.6041400000000001</c:v>
                </c:pt>
                <c:pt idx="37">
                  <c:v>4.2257100000000003</c:v>
                </c:pt>
                <c:pt idx="38">
                  <c:v>4.8308600000000004</c:v>
                </c:pt>
                <c:pt idx="39">
                  <c:v>5.5781700000000001</c:v>
                </c:pt>
                <c:pt idx="40">
                  <c:v>5.8215199999999996</c:v>
                </c:pt>
                <c:pt idx="41">
                  <c:v>6.0301299999999998</c:v>
                </c:pt>
                <c:pt idx="42">
                  <c:v>6.2835200000000002</c:v>
                </c:pt>
                <c:pt idx="43">
                  <c:v>6.6942399999999997</c:v>
                </c:pt>
                <c:pt idx="44">
                  <c:v>7.5431499999999998</c:v>
                </c:pt>
                <c:pt idx="45">
                  <c:v>7.3704999999999998</c:v>
                </c:pt>
                <c:pt idx="46">
                  <c:v>7.3829799999999999</c:v>
                </c:pt>
                <c:pt idx="47">
                  <c:v>7.8078399999999997</c:v>
                </c:pt>
              </c:numCache>
            </c:numRef>
          </c:val>
          <c:smooth val="0"/>
          <c:extLst>
            <c:ext xmlns:c16="http://schemas.microsoft.com/office/drawing/2014/chart" uri="{C3380CC4-5D6E-409C-BE32-E72D297353CC}">
              <c16:uniqueId val="{00000019-D7E2-4EBC-833D-99B284041E0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279.05</c:v>
                </c:pt>
                <c:pt idx="1">
                  <c:v>280.14</c:v>
                </c:pt>
                <c:pt idx="2">
                  <c:v>285.10000000000002</c:v>
                </c:pt>
                <c:pt idx="3">
                  <c:v>277.85000000000002</c:v>
                </c:pt>
                <c:pt idx="4">
                  <c:v>272.82</c:v>
                </c:pt>
                <c:pt idx="5">
                  <c:v>282.14</c:v>
                </c:pt>
                <c:pt idx="6">
                  <c:v>272.69</c:v>
                </c:pt>
                <c:pt idx="7">
                  <c:v>279.36</c:v>
                </c:pt>
                <c:pt idx="8">
                  <c:v>280.33999999999997</c:v>
                </c:pt>
                <c:pt idx="9">
                  <c:v>284.04000000000002</c:v>
                </c:pt>
                <c:pt idx="10">
                  <c:v>274.01</c:v>
                </c:pt>
                <c:pt idx="11">
                  <c:v>274.83</c:v>
                </c:pt>
                <c:pt idx="12">
                  <c:v>281.88</c:v>
                </c:pt>
                <c:pt idx="13">
                  <c:v>273.05</c:v>
                </c:pt>
                <c:pt idx="14">
                  <c:v>268.74</c:v>
                </c:pt>
                <c:pt idx="15">
                  <c:v>263.88</c:v>
                </c:pt>
                <c:pt idx="16">
                  <c:v>271.8</c:v>
                </c:pt>
                <c:pt idx="17">
                  <c:v>281.13</c:v>
                </c:pt>
                <c:pt idx="18">
                  <c:v>277.26</c:v>
                </c:pt>
                <c:pt idx="19">
                  <c:v>264.69</c:v>
                </c:pt>
                <c:pt idx="20">
                  <c:v>261.22000000000003</c:v>
                </c:pt>
                <c:pt idx="21">
                  <c:v>274.77</c:v>
                </c:pt>
                <c:pt idx="22">
                  <c:v>264.64</c:v>
                </c:pt>
                <c:pt idx="23">
                  <c:v>262.25</c:v>
                </c:pt>
                <c:pt idx="24">
                  <c:v>260.75</c:v>
                </c:pt>
                <c:pt idx="25">
                  <c:v>259.42</c:v>
                </c:pt>
                <c:pt idx="26">
                  <c:v>257.51</c:v>
                </c:pt>
                <c:pt idx="27">
                  <c:v>268.14</c:v>
                </c:pt>
                <c:pt idx="28">
                  <c:v>268.58999999999997</c:v>
                </c:pt>
                <c:pt idx="29">
                  <c:v>268.43</c:v>
                </c:pt>
                <c:pt idx="30">
                  <c:v>264.52</c:v>
                </c:pt>
                <c:pt idx="31">
                  <c:v>263.5</c:v>
                </c:pt>
                <c:pt idx="32">
                  <c:v>259.69</c:v>
                </c:pt>
                <c:pt idx="33">
                  <c:v>260.61</c:v>
                </c:pt>
                <c:pt idx="34">
                  <c:v>257.79000000000002</c:v>
                </c:pt>
                <c:pt idx="35">
                  <c:v>264.43</c:v>
                </c:pt>
                <c:pt idx="36">
                  <c:v>271.38</c:v>
                </c:pt>
                <c:pt idx="37">
                  <c:v>262.52999999999997</c:v>
                </c:pt>
                <c:pt idx="38">
                  <c:v>256.57</c:v>
                </c:pt>
                <c:pt idx="39">
                  <c:v>249.48</c:v>
                </c:pt>
                <c:pt idx="40">
                  <c:v>259.19</c:v>
                </c:pt>
                <c:pt idx="41">
                  <c:v>268.79000000000002</c:v>
                </c:pt>
                <c:pt idx="42">
                  <c:v>272.75</c:v>
                </c:pt>
                <c:pt idx="43">
                  <c:v>277.68</c:v>
                </c:pt>
                <c:pt idx="44">
                  <c:v>283.04000000000002</c:v>
                </c:pt>
                <c:pt idx="45">
                  <c:v>277.14</c:v>
                </c:pt>
                <c:pt idx="46">
                  <c:v>277.2</c:v>
                </c:pt>
                <c:pt idx="47">
                  <c:v>280.94</c:v>
                </c:pt>
              </c:numCache>
            </c:numRef>
          </c:val>
          <c:smooth val="0"/>
          <c:extLst>
            <c:ext xmlns:c16="http://schemas.microsoft.com/office/drawing/2014/chart" uri="{C3380CC4-5D6E-409C-BE32-E72D297353CC}">
              <c16:uniqueId val="{0000001A-D7E2-4EBC-833D-99B284041E0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7E2-4EBC-833D-99B284041E0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40.898000000000003</c:v>
                </c:pt>
                <c:pt idx="1">
                  <c:v>38.47</c:v>
                </c:pt>
                <c:pt idx="2">
                  <c:v>39.250999999999998</c:v>
                </c:pt>
                <c:pt idx="3">
                  <c:v>39.345999999999997</c:v>
                </c:pt>
                <c:pt idx="4">
                  <c:v>39.762</c:v>
                </c:pt>
                <c:pt idx="5">
                  <c:v>39.850999999999999</c:v>
                </c:pt>
                <c:pt idx="6">
                  <c:v>37.476999999999997</c:v>
                </c:pt>
                <c:pt idx="7">
                  <c:v>39.01</c:v>
                </c:pt>
                <c:pt idx="8">
                  <c:v>39.72</c:v>
                </c:pt>
                <c:pt idx="9">
                  <c:v>39.661000000000001</c:v>
                </c:pt>
                <c:pt idx="10">
                  <c:v>40.098999999999997</c:v>
                </c:pt>
                <c:pt idx="11">
                  <c:v>40.122999999999998</c:v>
                </c:pt>
                <c:pt idx="12">
                  <c:v>39.445</c:v>
                </c:pt>
                <c:pt idx="13">
                  <c:v>39.127000000000002</c:v>
                </c:pt>
                <c:pt idx="14">
                  <c:v>39.393999999999998</c:v>
                </c:pt>
                <c:pt idx="15">
                  <c:v>39.889000000000003</c:v>
                </c:pt>
                <c:pt idx="16">
                  <c:v>39.767000000000003</c:v>
                </c:pt>
                <c:pt idx="17">
                  <c:v>39.640999999999998</c:v>
                </c:pt>
                <c:pt idx="18">
                  <c:v>39.792000000000002</c:v>
                </c:pt>
                <c:pt idx="19">
                  <c:v>39.549999999999997</c:v>
                </c:pt>
                <c:pt idx="20">
                  <c:v>39.543999999999997</c:v>
                </c:pt>
                <c:pt idx="21">
                  <c:v>39.167999999999999</c:v>
                </c:pt>
                <c:pt idx="22">
                  <c:v>39.154000000000003</c:v>
                </c:pt>
                <c:pt idx="23">
                  <c:v>39.534999999999997</c:v>
                </c:pt>
                <c:pt idx="24">
                  <c:v>38.341999999999999</c:v>
                </c:pt>
                <c:pt idx="25">
                  <c:v>38.384</c:v>
                </c:pt>
                <c:pt idx="26">
                  <c:v>38.762999999999998</c:v>
                </c:pt>
                <c:pt idx="27">
                  <c:v>38.901000000000003</c:v>
                </c:pt>
                <c:pt idx="28">
                  <c:v>38.656999999999996</c:v>
                </c:pt>
                <c:pt idx="29">
                  <c:v>38.555</c:v>
                </c:pt>
                <c:pt idx="30">
                  <c:v>38.984000000000002</c:v>
                </c:pt>
                <c:pt idx="31">
                  <c:v>38.817</c:v>
                </c:pt>
                <c:pt idx="32">
                  <c:v>38.357999999999997</c:v>
                </c:pt>
                <c:pt idx="33">
                  <c:v>38.188000000000002</c:v>
                </c:pt>
                <c:pt idx="34">
                  <c:v>38.317999999999998</c:v>
                </c:pt>
                <c:pt idx="35">
                  <c:v>38.401000000000003</c:v>
                </c:pt>
                <c:pt idx="36">
                  <c:v>38.356999999999999</c:v>
                </c:pt>
                <c:pt idx="37">
                  <c:v>38.405000000000001</c:v>
                </c:pt>
                <c:pt idx="38">
                  <c:v>37.954999999999998</c:v>
                </c:pt>
                <c:pt idx="39">
                  <c:v>38.018999999999998</c:v>
                </c:pt>
                <c:pt idx="40">
                  <c:v>37.387</c:v>
                </c:pt>
                <c:pt idx="41">
                  <c:v>35.911999999999999</c:v>
                </c:pt>
                <c:pt idx="42">
                  <c:v>37.139000000000003</c:v>
                </c:pt>
                <c:pt idx="43">
                  <c:v>35.259</c:v>
                </c:pt>
                <c:pt idx="44">
                  <c:v>34.914999999999999</c:v>
                </c:pt>
                <c:pt idx="45">
                  <c:v>34.768000000000001</c:v>
                </c:pt>
                <c:pt idx="46">
                  <c:v>34.588000000000001</c:v>
                </c:pt>
                <c:pt idx="47">
                  <c:v>35.036999999999999</c:v>
                </c:pt>
              </c:numCache>
            </c:numRef>
          </c:val>
          <c:smooth val="0"/>
          <c:extLst>
            <c:ext xmlns:c16="http://schemas.microsoft.com/office/drawing/2014/chart" uri="{C3380CC4-5D6E-409C-BE32-E72D297353CC}">
              <c16:uniqueId val="{0000001C-D7E2-4EBC-833D-99B284041E0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7E2-4EBC-833D-99B284041E0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32.067</c:v>
                </c:pt>
                <c:pt idx="1">
                  <c:v>32.143000000000001</c:v>
                </c:pt>
                <c:pt idx="2">
                  <c:v>32.573</c:v>
                </c:pt>
                <c:pt idx="3">
                  <c:v>32.512</c:v>
                </c:pt>
                <c:pt idx="4">
                  <c:v>32.188000000000002</c:v>
                </c:pt>
                <c:pt idx="5">
                  <c:v>31.937000000000001</c:v>
                </c:pt>
                <c:pt idx="6">
                  <c:v>32.234000000000002</c:v>
                </c:pt>
                <c:pt idx="7">
                  <c:v>32.356999999999999</c:v>
                </c:pt>
                <c:pt idx="8">
                  <c:v>32.273000000000003</c:v>
                </c:pt>
                <c:pt idx="9">
                  <c:v>32.411000000000001</c:v>
                </c:pt>
                <c:pt idx="10">
                  <c:v>32.057000000000002</c:v>
                </c:pt>
                <c:pt idx="11">
                  <c:v>28.521999999999998</c:v>
                </c:pt>
                <c:pt idx="12">
                  <c:v>25.23</c:v>
                </c:pt>
                <c:pt idx="13">
                  <c:v>19.495000000000001</c:v>
                </c:pt>
                <c:pt idx="14">
                  <c:v>12.677</c:v>
                </c:pt>
                <c:pt idx="15">
                  <c:v>9.93</c:v>
                </c:pt>
                <c:pt idx="16">
                  <c:v>10.129</c:v>
                </c:pt>
                <c:pt idx="17">
                  <c:v>9.5690000000000008</c:v>
                </c:pt>
                <c:pt idx="18">
                  <c:v>9.3640000000000008</c:v>
                </c:pt>
                <c:pt idx="19">
                  <c:v>9.1370000000000005</c:v>
                </c:pt>
                <c:pt idx="20">
                  <c:v>8.1270000000000007</c:v>
                </c:pt>
                <c:pt idx="21">
                  <c:v>7.859</c:v>
                </c:pt>
                <c:pt idx="22">
                  <c:v>7.8209999999999997</c:v>
                </c:pt>
                <c:pt idx="23">
                  <c:v>7.92</c:v>
                </c:pt>
                <c:pt idx="24">
                  <c:v>7.89</c:v>
                </c:pt>
                <c:pt idx="25">
                  <c:v>8.2260000000000009</c:v>
                </c:pt>
                <c:pt idx="26">
                  <c:v>8.3219999999999992</c:v>
                </c:pt>
                <c:pt idx="27">
                  <c:v>8.9369999999999994</c:v>
                </c:pt>
                <c:pt idx="28">
                  <c:v>10.247</c:v>
                </c:pt>
                <c:pt idx="29">
                  <c:v>10.462999999999999</c:v>
                </c:pt>
                <c:pt idx="30">
                  <c:v>11.641</c:v>
                </c:pt>
                <c:pt idx="31">
                  <c:v>18.73</c:v>
                </c:pt>
                <c:pt idx="32">
                  <c:v>27.335999999999999</c:v>
                </c:pt>
                <c:pt idx="33">
                  <c:v>18.841999999999999</c:v>
                </c:pt>
                <c:pt idx="34">
                  <c:v>23.132000000000001</c:v>
                </c:pt>
                <c:pt idx="35">
                  <c:v>25.440999999999999</c:v>
                </c:pt>
                <c:pt idx="36">
                  <c:v>25.596</c:v>
                </c:pt>
                <c:pt idx="37">
                  <c:v>25.667999999999999</c:v>
                </c:pt>
                <c:pt idx="38">
                  <c:v>26.13</c:v>
                </c:pt>
                <c:pt idx="39">
                  <c:v>26.236999999999998</c:v>
                </c:pt>
                <c:pt idx="40">
                  <c:v>26.42</c:v>
                </c:pt>
                <c:pt idx="41">
                  <c:v>26.337</c:v>
                </c:pt>
                <c:pt idx="42">
                  <c:v>26.367999999999999</c:v>
                </c:pt>
                <c:pt idx="43">
                  <c:v>26.419</c:v>
                </c:pt>
                <c:pt idx="44">
                  <c:v>26.59</c:v>
                </c:pt>
                <c:pt idx="45">
                  <c:v>26.792000000000002</c:v>
                </c:pt>
                <c:pt idx="46">
                  <c:v>26.468</c:v>
                </c:pt>
                <c:pt idx="47">
                  <c:v>23.603999999999999</c:v>
                </c:pt>
              </c:numCache>
            </c:numRef>
          </c:val>
          <c:smooth val="0"/>
          <c:extLst>
            <c:ext xmlns:c16="http://schemas.microsoft.com/office/drawing/2014/chart" uri="{C3380CC4-5D6E-409C-BE32-E72D297353CC}">
              <c16:uniqueId val="{0000001E-D7E2-4EBC-833D-99B284041E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994.7</c:v>
                </c:pt>
                <c:pt idx="1">
                  <c:v>1003.6</c:v>
                </c:pt>
                <c:pt idx="2">
                  <c:v>998.3</c:v>
                </c:pt>
                <c:pt idx="3">
                  <c:v>1005.6</c:v>
                </c:pt>
                <c:pt idx="4">
                  <c:v>977.2</c:v>
                </c:pt>
                <c:pt idx="5">
                  <c:v>996.9</c:v>
                </c:pt>
                <c:pt idx="6">
                  <c:v>1001.7</c:v>
                </c:pt>
                <c:pt idx="7">
                  <c:v>1010.3</c:v>
                </c:pt>
                <c:pt idx="8">
                  <c:v>1005.7</c:v>
                </c:pt>
                <c:pt idx="9">
                  <c:v>1008.6</c:v>
                </c:pt>
                <c:pt idx="10">
                  <c:v>1001.9</c:v>
                </c:pt>
                <c:pt idx="11">
                  <c:v>1006.2</c:v>
                </c:pt>
                <c:pt idx="12">
                  <c:v>1002.7</c:v>
                </c:pt>
                <c:pt idx="13">
                  <c:v>930.1</c:v>
                </c:pt>
                <c:pt idx="14">
                  <c:v>871.9</c:v>
                </c:pt>
                <c:pt idx="15">
                  <c:v>872.4</c:v>
                </c:pt>
                <c:pt idx="16">
                  <c:v>872</c:v>
                </c:pt>
                <c:pt idx="17">
                  <c:v>872</c:v>
                </c:pt>
                <c:pt idx="18">
                  <c:v>869.7</c:v>
                </c:pt>
                <c:pt idx="19">
                  <c:v>867.2</c:v>
                </c:pt>
                <c:pt idx="20">
                  <c:v>868.1</c:v>
                </c:pt>
                <c:pt idx="21">
                  <c:v>872.9</c:v>
                </c:pt>
                <c:pt idx="22">
                  <c:v>874.4</c:v>
                </c:pt>
                <c:pt idx="23">
                  <c:v>868.2</c:v>
                </c:pt>
                <c:pt idx="24">
                  <c:v>860.6</c:v>
                </c:pt>
                <c:pt idx="25">
                  <c:v>867.5</c:v>
                </c:pt>
                <c:pt idx="26">
                  <c:v>870.7</c:v>
                </c:pt>
                <c:pt idx="27">
                  <c:v>858.8</c:v>
                </c:pt>
                <c:pt idx="28">
                  <c:v>856.3</c:v>
                </c:pt>
                <c:pt idx="29">
                  <c:v>886.9</c:v>
                </c:pt>
                <c:pt idx="30">
                  <c:v>927.2</c:v>
                </c:pt>
                <c:pt idx="31">
                  <c:v>940.3</c:v>
                </c:pt>
                <c:pt idx="32">
                  <c:v>936.6</c:v>
                </c:pt>
                <c:pt idx="33">
                  <c:v>894.1</c:v>
                </c:pt>
                <c:pt idx="34">
                  <c:v>1019.2</c:v>
                </c:pt>
                <c:pt idx="35">
                  <c:v>1014.5</c:v>
                </c:pt>
                <c:pt idx="36">
                  <c:v>1014.7</c:v>
                </c:pt>
                <c:pt idx="37">
                  <c:v>1017.1</c:v>
                </c:pt>
                <c:pt idx="38">
                  <c:v>1015.9</c:v>
                </c:pt>
                <c:pt idx="39">
                  <c:v>1022</c:v>
                </c:pt>
                <c:pt idx="40">
                  <c:v>1018.6</c:v>
                </c:pt>
                <c:pt idx="41">
                  <c:v>1019.1</c:v>
                </c:pt>
                <c:pt idx="42">
                  <c:v>1025.5</c:v>
                </c:pt>
                <c:pt idx="43">
                  <c:v>1019.6</c:v>
                </c:pt>
                <c:pt idx="44">
                  <c:v>1017.9</c:v>
                </c:pt>
                <c:pt idx="45">
                  <c:v>1018.5</c:v>
                </c:pt>
                <c:pt idx="46">
                  <c:v>1002.9</c:v>
                </c:pt>
                <c:pt idx="47">
                  <c:v>949.2</c:v>
                </c:pt>
              </c:numCache>
            </c:numRef>
          </c:val>
          <c:extLst>
            <c:ext xmlns:c16="http://schemas.microsoft.com/office/drawing/2014/chart" uri="{C3380CC4-5D6E-409C-BE32-E72D297353CC}">
              <c16:uniqueId val="{00000000-01DF-487A-ADEC-7AFD9AA6692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3082.4</c:v>
                </c:pt>
                <c:pt idx="1">
                  <c:v>3014.1</c:v>
                </c:pt>
                <c:pt idx="2">
                  <c:v>2972.2</c:v>
                </c:pt>
                <c:pt idx="3">
                  <c:v>2929.6</c:v>
                </c:pt>
                <c:pt idx="4">
                  <c:v>2755.5</c:v>
                </c:pt>
                <c:pt idx="5">
                  <c:v>2720.7</c:v>
                </c:pt>
                <c:pt idx="6">
                  <c:v>2763.5</c:v>
                </c:pt>
                <c:pt idx="7">
                  <c:v>2744.6</c:v>
                </c:pt>
                <c:pt idx="8">
                  <c:v>2680.4</c:v>
                </c:pt>
                <c:pt idx="9">
                  <c:v>2669.3</c:v>
                </c:pt>
                <c:pt idx="10">
                  <c:v>2568.1</c:v>
                </c:pt>
                <c:pt idx="11">
                  <c:v>2166.4</c:v>
                </c:pt>
                <c:pt idx="12">
                  <c:v>1954.3</c:v>
                </c:pt>
                <c:pt idx="13">
                  <c:v>1918</c:v>
                </c:pt>
                <c:pt idx="14">
                  <c:v>1908</c:v>
                </c:pt>
                <c:pt idx="15">
                  <c:v>1942.2</c:v>
                </c:pt>
                <c:pt idx="16">
                  <c:v>1903.7</c:v>
                </c:pt>
                <c:pt idx="17">
                  <c:v>1978.8</c:v>
                </c:pt>
                <c:pt idx="18">
                  <c:v>2041.4</c:v>
                </c:pt>
                <c:pt idx="19">
                  <c:v>2162</c:v>
                </c:pt>
                <c:pt idx="20">
                  <c:v>2168.6999999999998</c:v>
                </c:pt>
                <c:pt idx="21">
                  <c:v>2370.9</c:v>
                </c:pt>
                <c:pt idx="22">
                  <c:v>2371.5</c:v>
                </c:pt>
                <c:pt idx="23">
                  <c:v>2361.4</c:v>
                </c:pt>
                <c:pt idx="24">
                  <c:v>2310.6</c:v>
                </c:pt>
                <c:pt idx="25">
                  <c:v>2367.4</c:v>
                </c:pt>
                <c:pt idx="26">
                  <c:v>2375.1</c:v>
                </c:pt>
                <c:pt idx="27">
                  <c:v>2334.4</c:v>
                </c:pt>
                <c:pt idx="28">
                  <c:v>2376.3000000000002</c:v>
                </c:pt>
                <c:pt idx="29">
                  <c:v>2397.6999999999998</c:v>
                </c:pt>
                <c:pt idx="30">
                  <c:v>2284</c:v>
                </c:pt>
                <c:pt idx="31">
                  <c:v>2394.1999999999998</c:v>
                </c:pt>
                <c:pt idx="32">
                  <c:v>2440</c:v>
                </c:pt>
                <c:pt idx="33">
                  <c:v>2557.3000000000002</c:v>
                </c:pt>
                <c:pt idx="34">
                  <c:v>2701.4</c:v>
                </c:pt>
                <c:pt idx="35">
                  <c:v>2929.1</c:v>
                </c:pt>
                <c:pt idx="36">
                  <c:v>3204.3</c:v>
                </c:pt>
                <c:pt idx="37">
                  <c:v>3386.6</c:v>
                </c:pt>
                <c:pt idx="38">
                  <c:v>3417.2</c:v>
                </c:pt>
                <c:pt idx="39">
                  <c:v>3417.9</c:v>
                </c:pt>
                <c:pt idx="40">
                  <c:v>3420.6</c:v>
                </c:pt>
                <c:pt idx="41">
                  <c:v>3386.7</c:v>
                </c:pt>
                <c:pt idx="42">
                  <c:v>3272.9</c:v>
                </c:pt>
                <c:pt idx="43">
                  <c:v>3204.2</c:v>
                </c:pt>
                <c:pt idx="44">
                  <c:v>3197.8</c:v>
                </c:pt>
                <c:pt idx="45">
                  <c:v>3088.1</c:v>
                </c:pt>
                <c:pt idx="46">
                  <c:v>2960.4</c:v>
                </c:pt>
                <c:pt idx="47">
                  <c:v>2812.9</c:v>
                </c:pt>
              </c:numCache>
            </c:numRef>
          </c:val>
          <c:extLst>
            <c:ext xmlns:c16="http://schemas.microsoft.com/office/drawing/2014/chart" uri="{C3380CC4-5D6E-409C-BE32-E72D297353CC}">
              <c16:uniqueId val="{00000001-01DF-487A-ADEC-7AFD9AA6692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1999.8</c:v>
                </c:pt>
                <c:pt idx="1">
                  <c:v>1903.7</c:v>
                </c:pt>
                <c:pt idx="2">
                  <c:v>2025</c:v>
                </c:pt>
                <c:pt idx="3">
                  <c:v>1934.2</c:v>
                </c:pt>
                <c:pt idx="4">
                  <c:v>1941.1</c:v>
                </c:pt>
                <c:pt idx="5">
                  <c:v>1846.4</c:v>
                </c:pt>
                <c:pt idx="6">
                  <c:v>1871</c:v>
                </c:pt>
                <c:pt idx="7">
                  <c:v>1818.5</c:v>
                </c:pt>
                <c:pt idx="8">
                  <c:v>1864.9</c:v>
                </c:pt>
                <c:pt idx="9">
                  <c:v>1847.3</c:v>
                </c:pt>
                <c:pt idx="10">
                  <c:v>1826.3</c:v>
                </c:pt>
                <c:pt idx="11">
                  <c:v>1798.2</c:v>
                </c:pt>
                <c:pt idx="12">
                  <c:v>1680.8</c:v>
                </c:pt>
                <c:pt idx="13">
                  <c:v>1531.7</c:v>
                </c:pt>
                <c:pt idx="14">
                  <c:v>1558</c:v>
                </c:pt>
                <c:pt idx="15">
                  <c:v>1531.9</c:v>
                </c:pt>
                <c:pt idx="16">
                  <c:v>1548.3</c:v>
                </c:pt>
                <c:pt idx="17">
                  <c:v>1603.7</c:v>
                </c:pt>
                <c:pt idx="18">
                  <c:v>1645.2</c:v>
                </c:pt>
                <c:pt idx="19">
                  <c:v>1578.1</c:v>
                </c:pt>
                <c:pt idx="20">
                  <c:v>1542</c:v>
                </c:pt>
                <c:pt idx="21">
                  <c:v>1536.4</c:v>
                </c:pt>
                <c:pt idx="22">
                  <c:v>1514.3</c:v>
                </c:pt>
                <c:pt idx="23">
                  <c:v>1535.2</c:v>
                </c:pt>
                <c:pt idx="24">
                  <c:v>1547.7</c:v>
                </c:pt>
                <c:pt idx="25">
                  <c:v>1501.7</c:v>
                </c:pt>
                <c:pt idx="26">
                  <c:v>1554.5</c:v>
                </c:pt>
                <c:pt idx="27">
                  <c:v>1426.9</c:v>
                </c:pt>
                <c:pt idx="28">
                  <c:v>1470.4</c:v>
                </c:pt>
                <c:pt idx="29">
                  <c:v>1365.9</c:v>
                </c:pt>
                <c:pt idx="30">
                  <c:v>1399.3</c:v>
                </c:pt>
                <c:pt idx="31">
                  <c:v>1418.2</c:v>
                </c:pt>
                <c:pt idx="32">
                  <c:v>1415.2</c:v>
                </c:pt>
                <c:pt idx="33">
                  <c:v>1581.1</c:v>
                </c:pt>
                <c:pt idx="34">
                  <c:v>1706.6</c:v>
                </c:pt>
                <c:pt idx="35">
                  <c:v>1848.5</c:v>
                </c:pt>
                <c:pt idx="36">
                  <c:v>1941.6</c:v>
                </c:pt>
                <c:pt idx="37">
                  <c:v>2035.2</c:v>
                </c:pt>
                <c:pt idx="38">
                  <c:v>2024.5</c:v>
                </c:pt>
                <c:pt idx="39">
                  <c:v>2013.3</c:v>
                </c:pt>
                <c:pt idx="40">
                  <c:v>2019.8</c:v>
                </c:pt>
                <c:pt idx="41">
                  <c:v>1976.7</c:v>
                </c:pt>
                <c:pt idx="42">
                  <c:v>1987.9</c:v>
                </c:pt>
                <c:pt idx="43">
                  <c:v>1937.8</c:v>
                </c:pt>
                <c:pt idx="44">
                  <c:v>1942.2</c:v>
                </c:pt>
                <c:pt idx="45">
                  <c:v>1954.6</c:v>
                </c:pt>
                <c:pt idx="46">
                  <c:v>1897</c:v>
                </c:pt>
                <c:pt idx="47">
                  <c:v>1824.4</c:v>
                </c:pt>
              </c:numCache>
            </c:numRef>
          </c:val>
          <c:extLst>
            <c:ext xmlns:c16="http://schemas.microsoft.com/office/drawing/2014/chart" uri="{C3380CC4-5D6E-409C-BE32-E72D297353CC}">
              <c16:uniqueId val="{00000002-01DF-487A-ADEC-7AFD9AA6692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62.9</c:v>
                </c:pt>
                <c:pt idx="16">
                  <c:v>60</c:v>
                </c:pt>
                <c:pt idx="17">
                  <c:v>70.099999999999994</c:v>
                </c:pt>
                <c:pt idx="18">
                  <c:v>70</c:v>
                </c:pt>
                <c:pt idx="19">
                  <c:v>60.9</c:v>
                </c:pt>
                <c:pt idx="20">
                  <c:v>59.9</c:v>
                </c:pt>
                <c:pt idx="21">
                  <c:v>59.9</c:v>
                </c:pt>
                <c:pt idx="22">
                  <c:v>69.900000000000006</c:v>
                </c:pt>
                <c:pt idx="23">
                  <c:v>79.599999999999994</c:v>
                </c:pt>
                <c:pt idx="24">
                  <c:v>84.5</c:v>
                </c:pt>
                <c:pt idx="25">
                  <c:v>83.8</c:v>
                </c:pt>
                <c:pt idx="26">
                  <c:v>39.799999999999997</c:v>
                </c:pt>
                <c:pt idx="27">
                  <c:v>37.9</c:v>
                </c:pt>
                <c:pt idx="28">
                  <c:v>25.8</c:v>
                </c:pt>
                <c:pt idx="29">
                  <c:v>25.1</c:v>
                </c:pt>
                <c:pt idx="30">
                  <c:v>25</c:v>
                </c:pt>
                <c:pt idx="31">
                  <c:v>25.5</c:v>
                </c:pt>
                <c:pt idx="32">
                  <c:v>24.8</c:v>
                </c:pt>
                <c:pt idx="33">
                  <c:v>25.4</c:v>
                </c:pt>
                <c:pt idx="34">
                  <c:v>24.8</c:v>
                </c:pt>
                <c:pt idx="35">
                  <c:v>25.1</c:v>
                </c:pt>
                <c:pt idx="36">
                  <c:v>25.8</c:v>
                </c:pt>
                <c:pt idx="37">
                  <c:v>24.8</c:v>
                </c:pt>
                <c:pt idx="38">
                  <c:v>25.6</c:v>
                </c:pt>
                <c:pt idx="39">
                  <c:v>25.1</c:v>
                </c:pt>
                <c:pt idx="40">
                  <c:v>25.1</c:v>
                </c:pt>
                <c:pt idx="41">
                  <c:v>25.5</c:v>
                </c:pt>
                <c:pt idx="42">
                  <c:v>24.5</c:v>
                </c:pt>
                <c:pt idx="43">
                  <c:v>25.1</c:v>
                </c:pt>
                <c:pt idx="44">
                  <c:v>24.3</c:v>
                </c:pt>
                <c:pt idx="45">
                  <c:v>25.8</c:v>
                </c:pt>
                <c:pt idx="46">
                  <c:v>24.6</c:v>
                </c:pt>
                <c:pt idx="47">
                  <c:v>25.2</c:v>
                </c:pt>
              </c:numCache>
            </c:numRef>
          </c:val>
          <c:extLst>
            <c:ext xmlns:c16="http://schemas.microsoft.com/office/drawing/2014/chart" uri="{C3380CC4-5D6E-409C-BE32-E72D297353CC}">
              <c16:uniqueId val="{00000003-01DF-487A-ADEC-7AFD9AA6692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59.4</c:v>
                </c:pt>
                <c:pt idx="27">
                  <c:v>60.2</c:v>
                </c:pt>
                <c:pt idx="28">
                  <c:v>59.8</c:v>
                </c:pt>
                <c:pt idx="29">
                  <c:v>67.400000000000006</c:v>
                </c:pt>
                <c:pt idx="30">
                  <c:v>60.5</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1DF-487A-ADEC-7AFD9AA6692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42.6</c:v>
                </c:pt>
                <c:pt idx="1">
                  <c:v>42.1</c:v>
                </c:pt>
                <c:pt idx="2">
                  <c:v>43.5</c:v>
                </c:pt>
                <c:pt idx="3">
                  <c:v>44</c:v>
                </c:pt>
                <c:pt idx="4">
                  <c:v>43.7</c:v>
                </c:pt>
                <c:pt idx="5">
                  <c:v>43.6</c:v>
                </c:pt>
                <c:pt idx="6">
                  <c:v>41.7</c:v>
                </c:pt>
                <c:pt idx="7">
                  <c:v>42.3</c:v>
                </c:pt>
                <c:pt idx="8">
                  <c:v>42.3</c:v>
                </c:pt>
                <c:pt idx="9">
                  <c:v>40</c:v>
                </c:pt>
                <c:pt idx="10">
                  <c:v>40.200000000000003</c:v>
                </c:pt>
                <c:pt idx="11">
                  <c:v>42.8</c:v>
                </c:pt>
                <c:pt idx="12">
                  <c:v>41.9</c:v>
                </c:pt>
                <c:pt idx="13">
                  <c:v>41.8</c:v>
                </c:pt>
                <c:pt idx="14">
                  <c:v>42.4</c:v>
                </c:pt>
                <c:pt idx="15">
                  <c:v>42.4</c:v>
                </c:pt>
                <c:pt idx="16">
                  <c:v>41.6</c:v>
                </c:pt>
                <c:pt idx="17">
                  <c:v>43.4</c:v>
                </c:pt>
                <c:pt idx="18">
                  <c:v>42.3</c:v>
                </c:pt>
                <c:pt idx="19">
                  <c:v>41.5</c:v>
                </c:pt>
                <c:pt idx="20">
                  <c:v>43</c:v>
                </c:pt>
                <c:pt idx="21">
                  <c:v>42.3</c:v>
                </c:pt>
                <c:pt idx="22">
                  <c:v>41.4</c:v>
                </c:pt>
                <c:pt idx="23">
                  <c:v>42.2</c:v>
                </c:pt>
                <c:pt idx="24">
                  <c:v>41</c:v>
                </c:pt>
                <c:pt idx="25">
                  <c:v>41.7</c:v>
                </c:pt>
                <c:pt idx="26">
                  <c:v>41.5</c:v>
                </c:pt>
                <c:pt idx="27">
                  <c:v>43.6</c:v>
                </c:pt>
                <c:pt idx="28">
                  <c:v>42.6</c:v>
                </c:pt>
                <c:pt idx="29">
                  <c:v>41.8</c:v>
                </c:pt>
                <c:pt idx="30">
                  <c:v>43.5</c:v>
                </c:pt>
                <c:pt idx="31">
                  <c:v>41.2</c:v>
                </c:pt>
                <c:pt idx="32">
                  <c:v>42.2</c:v>
                </c:pt>
                <c:pt idx="33">
                  <c:v>42.1</c:v>
                </c:pt>
                <c:pt idx="34">
                  <c:v>43.7</c:v>
                </c:pt>
                <c:pt idx="35">
                  <c:v>43.3</c:v>
                </c:pt>
                <c:pt idx="36">
                  <c:v>41.8</c:v>
                </c:pt>
                <c:pt idx="37">
                  <c:v>42.4</c:v>
                </c:pt>
                <c:pt idx="38">
                  <c:v>41.9</c:v>
                </c:pt>
                <c:pt idx="39">
                  <c:v>44.1</c:v>
                </c:pt>
                <c:pt idx="40">
                  <c:v>42.7</c:v>
                </c:pt>
                <c:pt idx="41">
                  <c:v>37.6</c:v>
                </c:pt>
                <c:pt idx="42">
                  <c:v>41</c:v>
                </c:pt>
                <c:pt idx="43">
                  <c:v>43.4</c:v>
                </c:pt>
                <c:pt idx="44">
                  <c:v>44.1</c:v>
                </c:pt>
                <c:pt idx="45">
                  <c:v>43.8</c:v>
                </c:pt>
                <c:pt idx="46">
                  <c:v>43.3</c:v>
                </c:pt>
                <c:pt idx="47">
                  <c:v>44.2</c:v>
                </c:pt>
              </c:numCache>
            </c:numRef>
          </c:val>
          <c:extLst>
            <c:ext xmlns:c16="http://schemas.microsoft.com/office/drawing/2014/chart" uri="{C3380CC4-5D6E-409C-BE32-E72D297353CC}">
              <c16:uniqueId val="{00000005-01DF-487A-ADEC-7AFD9AA6692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4.5999999999999996</c:v>
                </c:pt>
                <c:pt idx="1">
                  <c:v>5.2</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pt idx="10">
                  <c:v>4.9000000000000004</c:v>
                </c:pt>
                <c:pt idx="11">
                  <c:v>4.9000000000000004</c:v>
                </c:pt>
                <c:pt idx="12">
                  <c:v>5.0999999999999996</c:v>
                </c:pt>
                <c:pt idx="13">
                  <c:v>5.2</c:v>
                </c:pt>
                <c:pt idx="14">
                  <c:v>5.0999999999999996</c:v>
                </c:pt>
                <c:pt idx="15">
                  <c:v>5.2</c:v>
                </c:pt>
                <c:pt idx="16">
                  <c:v>5.2</c:v>
                </c:pt>
                <c:pt idx="17">
                  <c:v>5.2</c:v>
                </c:pt>
                <c:pt idx="18">
                  <c:v>5.2</c:v>
                </c:pt>
                <c:pt idx="19">
                  <c:v>5.2</c:v>
                </c:pt>
                <c:pt idx="20">
                  <c:v>5.2</c:v>
                </c:pt>
                <c:pt idx="21">
                  <c:v>5.2</c:v>
                </c:pt>
                <c:pt idx="22">
                  <c:v>6</c:v>
                </c:pt>
                <c:pt idx="23">
                  <c:v>6.8</c:v>
                </c:pt>
                <c:pt idx="24">
                  <c:v>6.8</c:v>
                </c:pt>
                <c:pt idx="25">
                  <c:v>6.9</c:v>
                </c:pt>
                <c:pt idx="26">
                  <c:v>6.9</c:v>
                </c:pt>
                <c:pt idx="27">
                  <c:v>6.9</c:v>
                </c:pt>
                <c:pt idx="28">
                  <c:v>6.9</c:v>
                </c:pt>
                <c:pt idx="29">
                  <c:v>6.8</c:v>
                </c:pt>
                <c:pt idx="30">
                  <c:v>6.8</c:v>
                </c:pt>
                <c:pt idx="31">
                  <c:v>6.8</c:v>
                </c:pt>
                <c:pt idx="32">
                  <c:v>6.8</c:v>
                </c:pt>
                <c:pt idx="33">
                  <c:v>6.8</c:v>
                </c:pt>
                <c:pt idx="34">
                  <c:v>6.8</c:v>
                </c:pt>
                <c:pt idx="35">
                  <c:v>6.8</c:v>
                </c:pt>
                <c:pt idx="36">
                  <c:v>6.8</c:v>
                </c:pt>
                <c:pt idx="37">
                  <c:v>6.8</c:v>
                </c:pt>
                <c:pt idx="38">
                  <c:v>6.8</c:v>
                </c:pt>
                <c:pt idx="39">
                  <c:v>6.8</c:v>
                </c:pt>
                <c:pt idx="40">
                  <c:v>6.8</c:v>
                </c:pt>
                <c:pt idx="41">
                  <c:v>6.8</c:v>
                </c:pt>
                <c:pt idx="42">
                  <c:v>6.8</c:v>
                </c:pt>
                <c:pt idx="43">
                  <c:v>6.8</c:v>
                </c:pt>
                <c:pt idx="44">
                  <c:v>6.8</c:v>
                </c:pt>
                <c:pt idx="45">
                  <c:v>6.8</c:v>
                </c:pt>
                <c:pt idx="46">
                  <c:v>6.8</c:v>
                </c:pt>
                <c:pt idx="47">
                  <c:v>6.8</c:v>
                </c:pt>
              </c:numCache>
            </c:numRef>
          </c:val>
          <c:extLst>
            <c:ext xmlns:c16="http://schemas.microsoft.com/office/drawing/2014/chart" uri="{C3380CC4-5D6E-409C-BE32-E72D297353CC}">
              <c16:uniqueId val="{00000006-01DF-487A-ADEC-7AFD9AA6692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58</c:v>
                </c:pt>
                <c:pt idx="11">
                  <c:v>292.10000000000002</c:v>
                </c:pt>
                <c:pt idx="12">
                  <c:v>554.6</c:v>
                </c:pt>
                <c:pt idx="13">
                  <c:v>806.1</c:v>
                </c:pt>
                <c:pt idx="14">
                  <c:v>846.8</c:v>
                </c:pt>
                <c:pt idx="15">
                  <c:v>873.5</c:v>
                </c:pt>
                <c:pt idx="16">
                  <c:v>908.9</c:v>
                </c:pt>
                <c:pt idx="17">
                  <c:v>929.2</c:v>
                </c:pt>
                <c:pt idx="18">
                  <c:v>938.1</c:v>
                </c:pt>
                <c:pt idx="19">
                  <c:v>948.2</c:v>
                </c:pt>
                <c:pt idx="20">
                  <c:v>957.4</c:v>
                </c:pt>
                <c:pt idx="21">
                  <c:v>959.9</c:v>
                </c:pt>
                <c:pt idx="22">
                  <c:v>962.3</c:v>
                </c:pt>
                <c:pt idx="23">
                  <c:v>962.2</c:v>
                </c:pt>
                <c:pt idx="24">
                  <c:v>960.1</c:v>
                </c:pt>
                <c:pt idx="25">
                  <c:v>957.7</c:v>
                </c:pt>
                <c:pt idx="26">
                  <c:v>952.3</c:v>
                </c:pt>
                <c:pt idx="27">
                  <c:v>943.7</c:v>
                </c:pt>
                <c:pt idx="28">
                  <c:v>918</c:v>
                </c:pt>
                <c:pt idx="29">
                  <c:v>902.4</c:v>
                </c:pt>
                <c:pt idx="30">
                  <c:v>825.5</c:v>
                </c:pt>
                <c:pt idx="31">
                  <c:v>838.2</c:v>
                </c:pt>
                <c:pt idx="32">
                  <c:v>713.6</c:v>
                </c:pt>
                <c:pt idx="33">
                  <c:v>438.8</c:v>
                </c:pt>
                <c:pt idx="34">
                  <c:v>128.9</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1DF-487A-ADEC-7AFD9AA669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22862.999999999996</c:v>
                </c:pt>
                <c:pt idx="1">
                  <c:v>63192.399999999994</c:v>
                </c:pt>
                <c:pt idx="2">
                  <c:v>41636.499999999993</c:v>
                </c:pt>
                <c:pt idx="3">
                  <c:v>671.0499999999995</c:v>
                </c:pt>
                <c:pt idx="4">
                  <c:v>0</c:v>
                </c:pt>
                <c:pt idx="5">
                  <c:v>153.64999999999998</c:v>
                </c:pt>
                <c:pt idx="6">
                  <c:v>0</c:v>
                </c:pt>
                <c:pt idx="7">
                  <c:v>1396.5499999999997</c:v>
                </c:pt>
                <c:pt idx="8">
                  <c:v>0</c:v>
                </c:pt>
                <c:pt idx="9">
                  <c:v>1016.7499999999999</c:v>
                </c:pt>
                <c:pt idx="10">
                  <c:v>143.50000000000011</c:v>
                </c:pt>
                <c:pt idx="11">
                  <c:v>9789.1500000000015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BE-48E5-AEE6-AB4E3093B6E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362.9</c:v>
                </c:pt>
                <c:pt idx="1">
                  <c:v>0</c:v>
                </c:pt>
                <c:pt idx="2">
                  <c:v>180.9</c:v>
                </c:pt>
                <c:pt idx="3">
                  <c:v>262.55</c:v>
                </c:pt>
                <c:pt idx="4">
                  <c:v>396.65</c:v>
                </c:pt>
                <c:pt idx="5">
                  <c:v>54.5</c:v>
                </c:pt>
                <c:pt idx="6">
                  <c:v>0</c:v>
                </c:pt>
                <c:pt idx="7">
                  <c:v>210.4</c:v>
                </c:pt>
                <c:pt idx="8">
                  <c:v>7.9</c:v>
                </c:pt>
                <c:pt idx="9">
                  <c:v>219.3</c:v>
                </c:pt>
                <c:pt idx="10">
                  <c:v>0</c:v>
                </c:pt>
                <c:pt idx="11">
                  <c:v>253.2</c:v>
                </c:pt>
                <c:pt idx="12">
                  <c:v>350.3</c:v>
                </c:pt>
                <c:pt idx="13">
                  <c:v>161.80000000000001</c:v>
                </c:pt>
                <c:pt idx="14">
                  <c:v>79.45</c:v>
                </c:pt>
                <c:pt idx="15">
                  <c:v>60.95</c:v>
                </c:pt>
                <c:pt idx="16">
                  <c:v>239.75</c:v>
                </c:pt>
                <c:pt idx="17">
                  <c:v>0</c:v>
                </c:pt>
                <c:pt idx="18">
                  <c:v>480</c:v>
                </c:pt>
                <c:pt idx="19">
                  <c:v>449.05</c:v>
                </c:pt>
                <c:pt idx="20">
                  <c:v>561.45000000000005</c:v>
                </c:pt>
                <c:pt idx="21">
                  <c:v>1675.65</c:v>
                </c:pt>
                <c:pt idx="22">
                  <c:v>1943.85</c:v>
                </c:pt>
                <c:pt idx="23">
                  <c:v>1983.4</c:v>
                </c:pt>
                <c:pt idx="24">
                  <c:v>1296.2</c:v>
                </c:pt>
                <c:pt idx="25">
                  <c:v>409.25</c:v>
                </c:pt>
                <c:pt idx="26">
                  <c:v>297.64999999999998</c:v>
                </c:pt>
                <c:pt idx="27">
                  <c:v>90.5</c:v>
                </c:pt>
                <c:pt idx="28">
                  <c:v>474.1</c:v>
                </c:pt>
                <c:pt idx="29">
                  <c:v>131.15</c:v>
                </c:pt>
                <c:pt idx="30">
                  <c:v>479.4</c:v>
                </c:pt>
                <c:pt idx="31">
                  <c:v>479.4</c:v>
                </c:pt>
                <c:pt idx="32">
                  <c:v>470</c:v>
                </c:pt>
                <c:pt idx="33">
                  <c:v>180.15</c:v>
                </c:pt>
                <c:pt idx="34">
                  <c:v>864.15</c:v>
                </c:pt>
                <c:pt idx="35">
                  <c:v>47.3</c:v>
                </c:pt>
                <c:pt idx="36">
                  <c:v>59.5</c:v>
                </c:pt>
                <c:pt idx="37">
                  <c:v>69.2</c:v>
                </c:pt>
                <c:pt idx="38">
                  <c:v>444</c:v>
                </c:pt>
                <c:pt idx="39">
                  <c:v>0</c:v>
                </c:pt>
                <c:pt idx="40">
                  <c:v>2711.3</c:v>
                </c:pt>
                <c:pt idx="41">
                  <c:v>2311.9499999999998</c:v>
                </c:pt>
                <c:pt idx="42">
                  <c:v>2.8</c:v>
                </c:pt>
                <c:pt idx="43">
                  <c:v>46.15</c:v>
                </c:pt>
                <c:pt idx="44">
                  <c:v>137.44999999999999</c:v>
                </c:pt>
                <c:pt idx="45">
                  <c:v>136.65</c:v>
                </c:pt>
                <c:pt idx="46">
                  <c:v>0</c:v>
                </c:pt>
                <c:pt idx="47">
                  <c:v>237.65</c:v>
                </c:pt>
                <c:pt idx="48">
                  <c:v>2306.4</c:v>
                </c:pt>
                <c:pt idx="49">
                  <c:v>1597</c:v>
                </c:pt>
                <c:pt idx="50">
                  <c:v>2381.0500000000002</c:v>
                </c:pt>
                <c:pt idx="51">
                  <c:v>1193.1500000000001</c:v>
                </c:pt>
                <c:pt idx="52">
                  <c:v>0</c:v>
                </c:pt>
                <c:pt idx="53">
                  <c:v>167.85</c:v>
                </c:pt>
                <c:pt idx="54">
                  <c:v>501.55</c:v>
                </c:pt>
                <c:pt idx="55">
                  <c:v>1671.1</c:v>
                </c:pt>
                <c:pt idx="56">
                  <c:v>389.8</c:v>
                </c:pt>
                <c:pt idx="57">
                  <c:v>57.8</c:v>
                </c:pt>
                <c:pt idx="58">
                  <c:v>12.35</c:v>
                </c:pt>
                <c:pt idx="59">
                  <c:v>52.8</c:v>
                </c:pt>
                <c:pt idx="60">
                  <c:v>20.55</c:v>
                </c:pt>
                <c:pt idx="61">
                  <c:v>140.15</c:v>
                </c:pt>
                <c:pt idx="62">
                  <c:v>12.45</c:v>
                </c:pt>
                <c:pt idx="63">
                  <c:v>477.45</c:v>
                </c:pt>
                <c:pt idx="64">
                  <c:v>97.95</c:v>
                </c:pt>
                <c:pt idx="65">
                  <c:v>109.55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BBE-4CB3-A637-BBCCFA873A9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32498.80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1160.25</c:v>
                </c:pt>
                <c:pt idx="1">
                  <c:v>6733.8</c:v>
                </c:pt>
                <c:pt idx="2">
                  <c:v>9789.15</c:v>
                </c:pt>
                <c:pt idx="3">
                  <c:v>14815.6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3A-4864-A77B-894EE983A26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15.3</c:v>
                </c:pt>
                <c:pt idx="1">
                  <c:v>15.4</c:v>
                </c:pt>
                <c:pt idx="2">
                  <c:v>15.4</c:v>
                </c:pt>
                <c:pt idx="3">
                  <c:v>15.4</c:v>
                </c:pt>
                <c:pt idx="4">
                  <c:v>15.5</c:v>
                </c:pt>
                <c:pt idx="5">
                  <c:v>15.4</c:v>
                </c:pt>
                <c:pt idx="6">
                  <c:v>15.5</c:v>
                </c:pt>
                <c:pt idx="7">
                  <c:v>15.5</c:v>
                </c:pt>
                <c:pt idx="8">
                  <c:v>15.5</c:v>
                </c:pt>
                <c:pt idx="9">
                  <c:v>14</c:v>
                </c:pt>
                <c:pt idx="10">
                  <c:v>14.9</c:v>
                </c:pt>
                <c:pt idx="11">
                  <c:v>14.8</c:v>
                </c:pt>
                <c:pt idx="12">
                  <c:v>15.3</c:v>
                </c:pt>
                <c:pt idx="13">
                  <c:v>15.4</c:v>
                </c:pt>
                <c:pt idx="14">
                  <c:v>15.3</c:v>
                </c:pt>
                <c:pt idx="15">
                  <c:v>15.3</c:v>
                </c:pt>
                <c:pt idx="16">
                  <c:v>15.1</c:v>
                </c:pt>
                <c:pt idx="17">
                  <c:v>15.1</c:v>
                </c:pt>
                <c:pt idx="18">
                  <c:v>15.3</c:v>
                </c:pt>
                <c:pt idx="19">
                  <c:v>15</c:v>
                </c:pt>
                <c:pt idx="20">
                  <c:v>15.1</c:v>
                </c:pt>
                <c:pt idx="21">
                  <c:v>15</c:v>
                </c:pt>
                <c:pt idx="22">
                  <c:v>15</c:v>
                </c:pt>
                <c:pt idx="23">
                  <c:v>15</c:v>
                </c:pt>
                <c:pt idx="24">
                  <c:v>15</c:v>
                </c:pt>
                <c:pt idx="25">
                  <c:v>15</c:v>
                </c:pt>
                <c:pt idx="26">
                  <c:v>15.1</c:v>
                </c:pt>
                <c:pt idx="27">
                  <c:v>15.7</c:v>
                </c:pt>
                <c:pt idx="28">
                  <c:v>13.4</c:v>
                </c:pt>
                <c:pt idx="29">
                  <c:v>14.8</c:v>
                </c:pt>
                <c:pt idx="30">
                  <c:v>15.2</c:v>
                </c:pt>
                <c:pt idx="31">
                  <c:v>15.4</c:v>
                </c:pt>
                <c:pt idx="32">
                  <c:v>15</c:v>
                </c:pt>
                <c:pt idx="33">
                  <c:v>15.3</c:v>
                </c:pt>
                <c:pt idx="34">
                  <c:v>15.4</c:v>
                </c:pt>
                <c:pt idx="35">
                  <c:v>15.6</c:v>
                </c:pt>
                <c:pt idx="36">
                  <c:v>14.9</c:v>
                </c:pt>
                <c:pt idx="37">
                  <c:v>14.9</c:v>
                </c:pt>
                <c:pt idx="38">
                  <c:v>14.9</c:v>
                </c:pt>
                <c:pt idx="39">
                  <c:v>15.2</c:v>
                </c:pt>
                <c:pt idx="40">
                  <c:v>14.9</c:v>
                </c:pt>
                <c:pt idx="41">
                  <c:v>15</c:v>
                </c:pt>
                <c:pt idx="42">
                  <c:v>15</c:v>
                </c:pt>
                <c:pt idx="43">
                  <c:v>15.6</c:v>
                </c:pt>
                <c:pt idx="44">
                  <c:v>15</c:v>
                </c:pt>
                <c:pt idx="45">
                  <c:v>15</c:v>
                </c:pt>
                <c:pt idx="46">
                  <c:v>15</c:v>
                </c:pt>
                <c:pt idx="47">
                  <c:v>15</c:v>
                </c:pt>
              </c:numCache>
            </c:numRef>
          </c:val>
          <c:extLst>
            <c:ext xmlns:c16="http://schemas.microsoft.com/office/drawing/2014/chart" uri="{C3380CC4-5D6E-409C-BE32-E72D297353CC}">
              <c16:uniqueId val="{00000000-6512-45B3-8ADF-B33AAF3D63D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6512-45B3-8ADF-B33AAF3D63D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6.9</c:v>
                </c:pt>
                <c:pt idx="2">
                  <c:v>7.9</c:v>
                </c:pt>
                <c:pt idx="3">
                  <c:v>8.3000000000000007</c:v>
                </c:pt>
                <c:pt idx="4">
                  <c:v>8.3000000000000007</c:v>
                </c:pt>
                <c:pt idx="5">
                  <c:v>8.4</c:v>
                </c:pt>
                <c:pt idx="6">
                  <c:v>5.9</c:v>
                </c:pt>
                <c:pt idx="7">
                  <c:v>7.1</c:v>
                </c:pt>
                <c:pt idx="8">
                  <c:v>7.1</c:v>
                </c:pt>
                <c:pt idx="9">
                  <c:v>6.6</c:v>
                </c:pt>
                <c:pt idx="10">
                  <c:v>5.7</c:v>
                </c:pt>
                <c:pt idx="11">
                  <c:v>7.7</c:v>
                </c:pt>
                <c:pt idx="12">
                  <c:v>7.4</c:v>
                </c:pt>
                <c:pt idx="13">
                  <c:v>7.1</c:v>
                </c:pt>
                <c:pt idx="14">
                  <c:v>8.1999999999999993</c:v>
                </c:pt>
                <c:pt idx="15">
                  <c:v>7.8</c:v>
                </c:pt>
                <c:pt idx="16">
                  <c:v>6.7</c:v>
                </c:pt>
                <c:pt idx="17">
                  <c:v>8.6999999999999993</c:v>
                </c:pt>
                <c:pt idx="18">
                  <c:v>8.3000000000000007</c:v>
                </c:pt>
                <c:pt idx="19">
                  <c:v>7.9</c:v>
                </c:pt>
                <c:pt idx="20">
                  <c:v>8</c:v>
                </c:pt>
                <c:pt idx="21">
                  <c:v>8</c:v>
                </c:pt>
                <c:pt idx="22">
                  <c:v>7</c:v>
                </c:pt>
                <c:pt idx="23">
                  <c:v>8.1999999999999993</c:v>
                </c:pt>
                <c:pt idx="24">
                  <c:v>6.6</c:v>
                </c:pt>
                <c:pt idx="25">
                  <c:v>7.2</c:v>
                </c:pt>
                <c:pt idx="26">
                  <c:v>7.1</c:v>
                </c:pt>
                <c:pt idx="27">
                  <c:v>8</c:v>
                </c:pt>
                <c:pt idx="28">
                  <c:v>9.3000000000000007</c:v>
                </c:pt>
                <c:pt idx="29">
                  <c:v>7.4</c:v>
                </c:pt>
                <c:pt idx="30">
                  <c:v>8.5</c:v>
                </c:pt>
                <c:pt idx="31">
                  <c:v>6.4</c:v>
                </c:pt>
                <c:pt idx="32">
                  <c:v>7.8</c:v>
                </c:pt>
                <c:pt idx="33">
                  <c:v>6.6</c:v>
                </c:pt>
                <c:pt idx="34">
                  <c:v>8.6999999999999993</c:v>
                </c:pt>
                <c:pt idx="35">
                  <c:v>7.7</c:v>
                </c:pt>
                <c:pt idx="36">
                  <c:v>7.9</c:v>
                </c:pt>
                <c:pt idx="37">
                  <c:v>8.1</c:v>
                </c:pt>
                <c:pt idx="38">
                  <c:v>7.2</c:v>
                </c:pt>
                <c:pt idx="39">
                  <c:v>8.9</c:v>
                </c:pt>
                <c:pt idx="40">
                  <c:v>7.5</c:v>
                </c:pt>
                <c:pt idx="41">
                  <c:v>2.6</c:v>
                </c:pt>
                <c:pt idx="42">
                  <c:v>6</c:v>
                </c:pt>
                <c:pt idx="43">
                  <c:v>7.4</c:v>
                </c:pt>
                <c:pt idx="44">
                  <c:v>8.8000000000000007</c:v>
                </c:pt>
                <c:pt idx="45">
                  <c:v>8.8000000000000007</c:v>
                </c:pt>
                <c:pt idx="46">
                  <c:v>8.3000000000000007</c:v>
                </c:pt>
                <c:pt idx="47">
                  <c:v>8.9</c:v>
                </c:pt>
              </c:numCache>
            </c:numRef>
          </c:val>
          <c:extLst>
            <c:ext xmlns:c16="http://schemas.microsoft.com/office/drawing/2014/chart" uri="{C3380CC4-5D6E-409C-BE32-E72D297353CC}">
              <c16:uniqueId val="{00000002-6512-45B3-8ADF-B33AAF3D63D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c:v>
                </c:pt>
                <c:pt idx="14">
                  <c:v>10.6</c:v>
                </c:pt>
                <c:pt idx="15">
                  <c:v>10.6</c:v>
                </c:pt>
                <c:pt idx="16">
                  <c:v>11.1</c:v>
                </c:pt>
                <c:pt idx="17">
                  <c:v>10.8</c:v>
                </c:pt>
                <c:pt idx="18">
                  <c:v>10.5</c:v>
                </c:pt>
                <c:pt idx="19">
                  <c:v>10.3</c:v>
                </c:pt>
                <c:pt idx="20">
                  <c:v>10.8</c:v>
                </c:pt>
                <c:pt idx="21">
                  <c:v>10.9</c:v>
                </c:pt>
                <c:pt idx="22">
                  <c:v>10.8</c:v>
                </c:pt>
                <c:pt idx="23">
                  <c:v>11</c:v>
                </c:pt>
                <c:pt idx="24">
                  <c:v>11</c:v>
                </c:pt>
                <c:pt idx="25">
                  <c:v>11</c:v>
                </c:pt>
                <c:pt idx="26">
                  <c:v>11</c:v>
                </c:pt>
                <c:pt idx="27">
                  <c:v>11</c:v>
                </c:pt>
                <c:pt idx="28">
                  <c:v>10.8</c:v>
                </c:pt>
                <c:pt idx="29">
                  <c:v>11</c:v>
                </c:pt>
                <c:pt idx="30">
                  <c:v>10.9</c:v>
                </c:pt>
                <c:pt idx="31">
                  <c:v>10.6</c:v>
                </c:pt>
                <c:pt idx="32">
                  <c:v>10.8</c:v>
                </c:pt>
                <c:pt idx="33">
                  <c:v>11</c:v>
                </c:pt>
                <c:pt idx="34">
                  <c:v>11</c:v>
                </c:pt>
                <c:pt idx="35">
                  <c:v>10.9</c:v>
                </c:pt>
                <c:pt idx="36">
                  <c:v>10.5</c:v>
                </c:pt>
                <c:pt idx="37">
                  <c:v>10.8</c:v>
                </c:pt>
                <c:pt idx="38">
                  <c:v>11</c:v>
                </c:pt>
                <c:pt idx="39">
                  <c:v>11</c:v>
                </c:pt>
                <c:pt idx="40">
                  <c:v>11</c:v>
                </c:pt>
                <c:pt idx="41">
                  <c:v>11</c:v>
                </c:pt>
                <c:pt idx="42">
                  <c:v>11</c:v>
                </c:pt>
                <c:pt idx="43">
                  <c:v>11</c:v>
                </c:pt>
                <c:pt idx="44">
                  <c:v>11.1</c:v>
                </c:pt>
                <c:pt idx="45">
                  <c:v>11</c:v>
                </c:pt>
                <c:pt idx="46">
                  <c:v>11</c:v>
                </c:pt>
                <c:pt idx="47">
                  <c:v>11</c:v>
                </c:pt>
              </c:numCache>
            </c:numRef>
          </c:val>
          <c:extLst>
            <c:ext xmlns:c16="http://schemas.microsoft.com/office/drawing/2014/chart" uri="{C3380CC4-5D6E-409C-BE32-E72D297353CC}">
              <c16:uniqueId val="{00000003-6512-45B3-8ADF-B33AAF3D63D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8.6999999999999993</c:v>
                </c:pt>
                <c:pt idx="2">
                  <c:v>9.1</c:v>
                </c:pt>
                <c:pt idx="3">
                  <c:v>9.1999999999999993</c:v>
                </c:pt>
                <c:pt idx="4">
                  <c:v>8.8000000000000007</c:v>
                </c:pt>
                <c:pt idx="5">
                  <c:v>8.6999999999999993</c:v>
                </c:pt>
                <c:pt idx="6">
                  <c:v>9.1999999999999993</c:v>
                </c:pt>
                <c:pt idx="7">
                  <c:v>8.6</c:v>
                </c:pt>
                <c:pt idx="8">
                  <c:v>8.6</c:v>
                </c:pt>
                <c:pt idx="9">
                  <c:v>8.3000000000000007</c:v>
                </c:pt>
                <c:pt idx="10">
                  <c:v>8.5</c:v>
                </c:pt>
                <c:pt idx="11">
                  <c:v>9.1999999999999993</c:v>
                </c:pt>
                <c:pt idx="12">
                  <c:v>8.1</c:v>
                </c:pt>
                <c:pt idx="13">
                  <c:v>8.3000000000000007</c:v>
                </c:pt>
                <c:pt idx="14">
                  <c:v>8.3000000000000007</c:v>
                </c:pt>
                <c:pt idx="15">
                  <c:v>8.6999999999999993</c:v>
                </c:pt>
                <c:pt idx="16">
                  <c:v>8.6999999999999993</c:v>
                </c:pt>
                <c:pt idx="17">
                  <c:v>8.8000000000000007</c:v>
                </c:pt>
                <c:pt idx="18">
                  <c:v>8.1999999999999993</c:v>
                </c:pt>
                <c:pt idx="19">
                  <c:v>8.3000000000000007</c:v>
                </c:pt>
                <c:pt idx="20">
                  <c:v>9.1</c:v>
                </c:pt>
                <c:pt idx="21">
                  <c:v>8.4</c:v>
                </c:pt>
                <c:pt idx="22">
                  <c:v>8.6</c:v>
                </c:pt>
                <c:pt idx="23">
                  <c:v>8</c:v>
                </c:pt>
                <c:pt idx="24">
                  <c:v>8.4</c:v>
                </c:pt>
                <c:pt idx="25">
                  <c:v>8.5</c:v>
                </c:pt>
                <c:pt idx="26">
                  <c:v>8.3000000000000007</c:v>
                </c:pt>
                <c:pt idx="27">
                  <c:v>8.9</c:v>
                </c:pt>
                <c:pt idx="28">
                  <c:v>9.1</c:v>
                </c:pt>
                <c:pt idx="29">
                  <c:v>8.6</c:v>
                </c:pt>
                <c:pt idx="30">
                  <c:v>8.9</c:v>
                </c:pt>
                <c:pt idx="31">
                  <c:v>8.8000000000000007</c:v>
                </c:pt>
                <c:pt idx="32">
                  <c:v>8.6</c:v>
                </c:pt>
                <c:pt idx="33">
                  <c:v>9.1999999999999993</c:v>
                </c:pt>
                <c:pt idx="34">
                  <c:v>8.6</c:v>
                </c:pt>
                <c:pt idx="35">
                  <c:v>9.1</c:v>
                </c:pt>
                <c:pt idx="36">
                  <c:v>8.5</c:v>
                </c:pt>
                <c:pt idx="37">
                  <c:v>8.6</c:v>
                </c:pt>
                <c:pt idx="38">
                  <c:v>8.8000000000000007</c:v>
                </c:pt>
                <c:pt idx="39">
                  <c:v>9</c:v>
                </c:pt>
                <c:pt idx="40">
                  <c:v>9.3000000000000007</c:v>
                </c:pt>
                <c:pt idx="41">
                  <c:v>9</c:v>
                </c:pt>
                <c:pt idx="42">
                  <c:v>9</c:v>
                </c:pt>
                <c:pt idx="43">
                  <c:v>9.4</c:v>
                </c:pt>
                <c:pt idx="44">
                  <c:v>9.1999999999999993</c:v>
                </c:pt>
                <c:pt idx="45">
                  <c:v>9</c:v>
                </c:pt>
                <c:pt idx="46">
                  <c:v>9</c:v>
                </c:pt>
                <c:pt idx="47">
                  <c:v>9.3000000000000007</c:v>
                </c:pt>
              </c:numCache>
            </c:numRef>
          </c:val>
          <c:extLst>
            <c:ext xmlns:c16="http://schemas.microsoft.com/office/drawing/2014/chart" uri="{C3380CC4-5D6E-409C-BE32-E72D297353CC}">
              <c16:uniqueId val="{00000004-6512-45B3-8ADF-B33AAF3D63D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58.3</c:v>
                </c:pt>
                <c:pt idx="1">
                  <c:v>58</c:v>
                </c:pt>
                <c:pt idx="2">
                  <c:v>57.9</c:v>
                </c:pt>
                <c:pt idx="3">
                  <c:v>58</c:v>
                </c:pt>
                <c:pt idx="4">
                  <c:v>58.4</c:v>
                </c:pt>
                <c:pt idx="5">
                  <c:v>58.5</c:v>
                </c:pt>
                <c:pt idx="6">
                  <c:v>57.7</c:v>
                </c:pt>
                <c:pt idx="7">
                  <c:v>57.8</c:v>
                </c:pt>
                <c:pt idx="8">
                  <c:v>58.2</c:v>
                </c:pt>
                <c:pt idx="9">
                  <c:v>58.5</c:v>
                </c:pt>
                <c:pt idx="10">
                  <c:v>58.4</c:v>
                </c:pt>
                <c:pt idx="11">
                  <c:v>59.3</c:v>
                </c:pt>
                <c:pt idx="12">
                  <c:v>59.3</c:v>
                </c:pt>
                <c:pt idx="13">
                  <c:v>59.4</c:v>
                </c:pt>
                <c:pt idx="14">
                  <c:v>58.9</c:v>
                </c:pt>
                <c:pt idx="15">
                  <c:v>59</c:v>
                </c:pt>
                <c:pt idx="16">
                  <c:v>59.1</c:v>
                </c:pt>
                <c:pt idx="17">
                  <c:v>58.8</c:v>
                </c:pt>
                <c:pt idx="18">
                  <c:v>59.3</c:v>
                </c:pt>
                <c:pt idx="19">
                  <c:v>60.8</c:v>
                </c:pt>
                <c:pt idx="20">
                  <c:v>58.4</c:v>
                </c:pt>
                <c:pt idx="21">
                  <c:v>58.2</c:v>
                </c:pt>
                <c:pt idx="22">
                  <c:v>58.5</c:v>
                </c:pt>
                <c:pt idx="23">
                  <c:v>58.9</c:v>
                </c:pt>
                <c:pt idx="24">
                  <c:v>57.6</c:v>
                </c:pt>
                <c:pt idx="25">
                  <c:v>57.2</c:v>
                </c:pt>
                <c:pt idx="26">
                  <c:v>57.5</c:v>
                </c:pt>
                <c:pt idx="27">
                  <c:v>56.8</c:v>
                </c:pt>
                <c:pt idx="28">
                  <c:v>57.9</c:v>
                </c:pt>
                <c:pt idx="29">
                  <c:v>56.8</c:v>
                </c:pt>
                <c:pt idx="30">
                  <c:v>57.8</c:v>
                </c:pt>
                <c:pt idx="31">
                  <c:v>58</c:v>
                </c:pt>
                <c:pt idx="32">
                  <c:v>58.3</c:v>
                </c:pt>
                <c:pt idx="33">
                  <c:v>57.6</c:v>
                </c:pt>
                <c:pt idx="34">
                  <c:v>57.5</c:v>
                </c:pt>
                <c:pt idx="35">
                  <c:v>57.5</c:v>
                </c:pt>
                <c:pt idx="36">
                  <c:v>57.2</c:v>
                </c:pt>
                <c:pt idx="37">
                  <c:v>57.3</c:v>
                </c:pt>
                <c:pt idx="38">
                  <c:v>57.6</c:v>
                </c:pt>
                <c:pt idx="39">
                  <c:v>57.5</c:v>
                </c:pt>
                <c:pt idx="40">
                  <c:v>58.3</c:v>
                </c:pt>
                <c:pt idx="41">
                  <c:v>57.9</c:v>
                </c:pt>
                <c:pt idx="42">
                  <c:v>58.2</c:v>
                </c:pt>
                <c:pt idx="43">
                  <c:v>57.8</c:v>
                </c:pt>
                <c:pt idx="44">
                  <c:v>57.7</c:v>
                </c:pt>
                <c:pt idx="45">
                  <c:v>58.3</c:v>
                </c:pt>
                <c:pt idx="46">
                  <c:v>58.6</c:v>
                </c:pt>
                <c:pt idx="47">
                  <c:v>58.6</c:v>
                </c:pt>
              </c:numCache>
            </c:numRef>
          </c:val>
          <c:extLst>
            <c:ext xmlns:c16="http://schemas.microsoft.com/office/drawing/2014/chart" uri="{C3380CC4-5D6E-409C-BE32-E72D297353CC}">
              <c16:uniqueId val="{00000005-6512-45B3-8ADF-B33AAF3D63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ORYGEN PERU S.A.A.</c:v>
                </c:pt>
                <c:pt idx="2">
                  <c:v>ENGIE ENERGIA PERU S.A.A.</c:v>
                </c:pt>
                <c:pt idx="3">
                  <c:v>ELECTROPERU</c:v>
                </c:pt>
                <c:pt idx="4">
                  <c:v>STATKRAFT S.A</c:v>
                </c:pt>
                <c:pt idx="5">
                  <c:v>ORAZUL ENERGY PERÚ</c:v>
                </c:pt>
                <c:pt idx="6">
                  <c:v>FENIX POWER PERÚ</c:v>
                </c:pt>
                <c:pt idx="7">
                  <c:v>EMPRESA DE GENERACION HUALLAGA</c:v>
                </c:pt>
                <c:pt idx="8">
                  <c:v>HYDRO GLOBAL PERÚ S.A.C.</c:v>
                </c:pt>
                <c:pt idx="9">
                  <c:v>TERMOCHILCA S.A.C.</c:v>
                </c:pt>
                <c:pt idx="10">
                  <c:v>CHINANGO S.A.C.</c:v>
                </c:pt>
                <c:pt idx="11">
                  <c:v>EGEMSA</c:v>
                </c:pt>
                <c:pt idx="12">
                  <c:v>CELEPSA</c:v>
                </c:pt>
                <c:pt idx="13">
                  <c:v>SAN GABAN</c:v>
                </c:pt>
                <c:pt idx="14">
                  <c:v>EGASA</c:v>
                </c:pt>
                <c:pt idx="15">
                  <c:v>ENERGIA RENOVABLE DEL SUR S.A.</c:v>
                </c:pt>
                <c:pt idx="16">
                  <c:v>JOYA SOLAR S.A.C.</c:v>
                </c:pt>
                <c:pt idx="17">
                  <c:v>INLAND ENERGY SAC</c:v>
                </c:pt>
                <c:pt idx="18">
                  <c:v>ENERGÍA EÓLICA S.A.</c:v>
                </c:pt>
                <c:pt idx="19">
                  <c:v>PARQUE EOLICO TRES HERMANAS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HUAURA POWER GROUP S.A.</c:v>
                </c:pt>
                <c:pt idx="31">
                  <c:v>EMPRESA ELECTRICA RIO DOBLE</c:v>
                </c:pt>
                <c:pt idx="32">
                  <c:v>CELEPSA RENOVABLES S.R.L.</c:v>
                </c:pt>
                <c:pt idx="33">
                  <c:v>HIDROELECTRICA HUANCHOR S.A.C.</c:v>
                </c:pt>
                <c:pt idx="34">
                  <c:v>PERUANA DE INVERSIONES EN ENERGIAS RENOVABLES S.A.</c:v>
                </c:pt>
                <c:pt idx="35">
                  <c:v>VARI ENERGIA S.A.C.</c:v>
                </c:pt>
                <c:pt idx="36">
                  <c:v>ANDEAN POWER S.A.C.</c:v>
                </c:pt>
                <c:pt idx="37">
                  <c:v>EGESUR</c:v>
                </c:pt>
                <c:pt idx="38">
                  <c:v>AGROAURORA S.A.C.</c:v>
                </c:pt>
                <c:pt idx="39">
                  <c:v>EMPRESA ELECTRICA AGUA AZUL</c:v>
                </c:pt>
                <c:pt idx="40">
                  <c:v>EMPRESA DE GENERACION ELECTRICA RIO BAÑOS S.A.C.</c:v>
                </c:pt>
                <c:pt idx="41">
                  <c:v>AGRO INDUSTRIAL PARAMONGA S.A.</c:v>
                </c:pt>
                <c:pt idx="42">
                  <c:v>AGROLMOS SOCIEDAD ANONIMA - AGROLMOS S.A.</c:v>
                </c:pt>
                <c:pt idx="43">
                  <c:v>BIOENERGIA DEL CHIRA S.A.</c:v>
                </c:pt>
                <c:pt idx="44">
                  <c:v>PANAMERICANA  SOLAR SAC.</c:v>
                </c:pt>
                <c:pt idx="45">
                  <c:v>AGROINDUSTRIAS SAN JACINTO S.A.A.</c:v>
                </c:pt>
                <c:pt idx="46">
                  <c:v>MOQUEGUA FV S.A.C.</c:v>
                </c:pt>
                <c:pt idx="47">
                  <c:v>TACNA SOLAR SAC.</c:v>
                </c:pt>
                <c:pt idx="48">
                  <c:v>MAJES ARCUS S.A.C.</c:v>
                </c:pt>
                <c:pt idx="49">
                  <c:v>REPARTICIÓN ARCUS S.A.C.</c:v>
                </c:pt>
                <c:pt idx="50">
                  <c:v>PETRAMAS</c:v>
                </c:pt>
                <c:pt idx="51">
                  <c:v>EMPRESA DE GENERACION ELECTRICA SANTA ANA S.A.C.</c:v>
                </c:pt>
                <c:pt idx="52">
                  <c:v>GR TARUCA SOCIEDAD ANONIMA CERRADA</c:v>
                </c:pt>
                <c:pt idx="53">
                  <c:v>GR PAINO SOCIEDAD ANONIMA CERRADA</c:v>
                </c:pt>
                <c:pt idx="54">
                  <c:v>INVERSIONES SHAQSHA S.A.C.</c:v>
                </c:pt>
                <c:pt idx="55">
                  <c:v>HIDROCAÑETE S.A.</c:v>
                </c:pt>
                <c:pt idx="56">
                  <c:v>ELECTRICA YANAPAMPA SAC</c:v>
                </c:pt>
                <c:pt idx="57">
                  <c:v>EMPRESA DE GENERACION ELECTRICA CANCHAYLLO SAC</c:v>
                </c:pt>
                <c:pt idx="58">
                  <c:v>ASOCIACIÓN SANTA LUCIA DE CHACAS</c:v>
                </c:pt>
                <c:pt idx="59">
                  <c:v>MAJA ENERGIA S.A.C.</c:v>
                </c:pt>
                <c:pt idx="60">
                  <c:v>SAMAY I S.A.C</c:v>
                </c:pt>
                <c:pt idx="61">
                  <c:v>INFRAESTRUCTURAS Y ENERGIAS DEL PERU S.A.C.</c:v>
                </c:pt>
                <c:pt idx="62">
                  <c:v>PLANTA DE RESERVA FRIA DE GENERACION  DE ETEN S.A.</c:v>
                </c:pt>
                <c:pt idx="63">
                  <c:v>COLCA SOLAR S.A.C.</c:v>
                </c:pt>
                <c:pt idx="64">
                  <c:v>KONDU SAC</c:v>
                </c:pt>
                <c:pt idx="65">
                  <c:v>ATRIA ENERGIA S.A.C.</c:v>
                </c:pt>
              </c:strCache>
            </c:strRef>
          </c:cat>
          <c:val>
            <c:numRef>
              <c:f>EVO_PRO_ENE!$J$191:$J$256</c:f>
              <c:numCache>
                <c:formatCode>General</c:formatCode>
                <c:ptCount val="66"/>
                <c:pt idx="0">
                  <c:v>421072.05499999999</c:v>
                </c:pt>
                <c:pt idx="1">
                  <c:v>384970.875</c:v>
                </c:pt>
                <c:pt idx="2">
                  <c:v>321650.34999999998</c:v>
                </c:pt>
                <c:pt idx="3">
                  <c:v>318590.375</c:v>
                </c:pt>
                <c:pt idx="4">
                  <c:v>112538.4</c:v>
                </c:pt>
                <c:pt idx="5">
                  <c:v>101528.2</c:v>
                </c:pt>
                <c:pt idx="6">
                  <c:v>84520.7</c:v>
                </c:pt>
                <c:pt idx="7">
                  <c:v>84418.45</c:v>
                </c:pt>
                <c:pt idx="8">
                  <c:v>72783.649999999994</c:v>
                </c:pt>
                <c:pt idx="9">
                  <c:v>72729.649999999994</c:v>
                </c:pt>
                <c:pt idx="10">
                  <c:v>61658.16</c:v>
                </c:pt>
                <c:pt idx="11">
                  <c:v>58763.25</c:v>
                </c:pt>
                <c:pt idx="12">
                  <c:v>45118.7</c:v>
                </c:pt>
                <c:pt idx="13">
                  <c:v>41701.4</c:v>
                </c:pt>
                <c:pt idx="14">
                  <c:v>37515.014999999999</c:v>
                </c:pt>
                <c:pt idx="15">
                  <c:v>35933.15</c:v>
                </c:pt>
                <c:pt idx="16">
                  <c:v>32110.3</c:v>
                </c:pt>
                <c:pt idx="17">
                  <c:v>31492.55</c:v>
                </c:pt>
                <c:pt idx="18">
                  <c:v>29983.15</c:v>
                </c:pt>
                <c:pt idx="19">
                  <c:v>26693.75</c:v>
                </c:pt>
                <c:pt idx="20">
                  <c:v>26399.9</c:v>
                </c:pt>
                <c:pt idx="21">
                  <c:v>24769.75</c:v>
                </c:pt>
                <c:pt idx="22">
                  <c:v>23382.314999999999</c:v>
                </c:pt>
                <c:pt idx="23">
                  <c:v>18787.25</c:v>
                </c:pt>
                <c:pt idx="24">
                  <c:v>17012.95</c:v>
                </c:pt>
                <c:pt idx="25">
                  <c:v>12901.8</c:v>
                </c:pt>
                <c:pt idx="26">
                  <c:v>9924.9</c:v>
                </c:pt>
                <c:pt idx="27">
                  <c:v>9296.7999999999993</c:v>
                </c:pt>
                <c:pt idx="28">
                  <c:v>9160.7999999999993</c:v>
                </c:pt>
                <c:pt idx="29">
                  <c:v>7592.25</c:v>
                </c:pt>
                <c:pt idx="30">
                  <c:v>7092.8</c:v>
                </c:pt>
                <c:pt idx="31">
                  <c:v>7047.45</c:v>
                </c:pt>
                <c:pt idx="32">
                  <c:v>7023.55</c:v>
                </c:pt>
                <c:pt idx="33">
                  <c:v>6969.85</c:v>
                </c:pt>
                <c:pt idx="34">
                  <c:v>6965.6748900000002</c:v>
                </c:pt>
                <c:pt idx="35">
                  <c:v>6329.4176349999998</c:v>
                </c:pt>
                <c:pt idx="36">
                  <c:v>6235.8</c:v>
                </c:pt>
                <c:pt idx="37">
                  <c:v>5931</c:v>
                </c:pt>
                <c:pt idx="38">
                  <c:v>5898.67</c:v>
                </c:pt>
                <c:pt idx="39">
                  <c:v>5568.55</c:v>
                </c:pt>
                <c:pt idx="40">
                  <c:v>5224.6000000000004</c:v>
                </c:pt>
                <c:pt idx="41">
                  <c:v>4910.8</c:v>
                </c:pt>
                <c:pt idx="42">
                  <c:v>4162.7725499999997</c:v>
                </c:pt>
                <c:pt idx="43">
                  <c:v>3284.45</c:v>
                </c:pt>
                <c:pt idx="44">
                  <c:v>2901.65</c:v>
                </c:pt>
                <c:pt idx="45">
                  <c:v>2663.7</c:v>
                </c:pt>
                <c:pt idx="46">
                  <c:v>2387.85</c:v>
                </c:pt>
                <c:pt idx="47">
                  <c:v>2367.66</c:v>
                </c:pt>
                <c:pt idx="48">
                  <c:v>2172.15</c:v>
                </c:pt>
                <c:pt idx="49">
                  <c:v>2081.9</c:v>
                </c:pt>
                <c:pt idx="50">
                  <c:v>1802.7</c:v>
                </c:pt>
                <c:pt idx="51">
                  <c:v>1776</c:v>
                </c:pt>
                <c:pt idx="52">
                  <c:v>1744.1324999999999</c:v>
                </c:pt>
                <c:pt idx="53">
                  <c:v>1621.05</c:v>
                </c:pt>
                <c:pt idx="54">
                  <c:v>1525.75</c:v>
                </c:pt>
                <c:pt idx="55">
                  <c:v>1304.3499999999999</c:v>
                </c:pt>
                <c:pt idx="56">
                  <c:v>1238.3</c:v>
                </c:pt>
                <c:pt idx="57">
                  <c:v>1146.1500000000001</c:v>
                </c:pt>
                <c:pt idx="58">
                  <c:v>958.67</c:v>
                </c:pt>
                <c:pt idx="59">
                  <c:v>899.35</c:v>
                </c:pt>
                <c:pt idx="60">
                  <c:v>370.8</c:v>
                </c:pt>
                <c:pt idx="61">
                  <c:v>185.1</c:v>
                </c:pt>
                <c:pt idx="62">
                  <c:v>153.65</c:v>
                </c:pt>
                <c:pt idx="63">
                  <c:v>129.4</c:v>
                </c:pt>
                <c:pt idx="64">
                  <c:v>39</c:v>
                </c:pt>
                <c:pt idx="65">
                  <c:v>11.55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123-477D-9606-02A6BAA2D3D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536.6</c:v>
                </c:pt>
                <c:pt idx="1">
                  <c:v>541.29999999999995</c:v>
                </c:pt>
                <c:pt idx="2">
                  <c:v>528.20000000000005</c:v>
                </c:pt>
                <c:pt idx="3">
                  <c:v>538.79999999999995</c:v>
                </c:pt>
                <c:pt idx="4">
                  <c:v>538.4</c:v>
                </c:pt>
                <c:pt idx="5">
                  <c:v>546.9</c:v>
                </c:pt>
                <c:pt idx="6">
                  <c:v>544.6</c:v>
                </c:pt>
                <c:pt idx="7">
                  <c:v>541.29999999999995</c:v>
                </c:pt>
                <c:pt idx="8">
                  <c:v>541.70000000000005</c:v>
                </c:pt>
                <c:pt idx="9">
                  <c:v>531.6</c:v>
                </c:pt>
                <c:pt idx="10">
                  <c:v>519.70000000000005</c:v>
                </c:pt>
                <c:pt idx="11">
                  <c:v>507.5</c:v>
                </c:pt>
                <c:pt idx="12">
                  <c:v>502.7</c:v>
                </c:pt>
                <c:pt idx="13">
                  <c:v>508.5</c:v>
                </c:pt>
                <c:pt idx="14">
                  <c:v>519.79999999999995</c:v>
                </c:pt>
                <c:pt idx="15">
                  <c:v>591.6</c:v>
                </c:pt>
                <c:pt idx="16">
                  <c:v>587.70000000000005</c:v>
                </c:pt>
                <c:pt idx="17">
                  <c:v>595.6</c:v>
                </c:pt>
                <c:pt idx="18">
                  <c:v>602.1</c:v>
                </c:pt>
                <c:pt idx="19">
                  <c:v>599.1</c:v>
                </c:pt>
                <c:pt idx="20">
                  <c:v>600.9</c:v>
                </c:pt>
                <c:pt idx="21">
                  <c:v>608.6</c:v>
                </c:pt>
                <c:pt idx="22">
                  <c:v>615</c:v>
                </c:pt>
                <c:pt idx="23">
                  <c:v>628.4</c:v>
                </c:pt>
                <c:pt idx="24">
                  <c:v>621.5</c:v>
                </c:pt>
                <c:pt idx="25">
                  <c:v>631.1</c:v>
                </c:pt>
                <c:pt idx="26">
                  <c:v>646.4</c:v>
                </c:pt>
                <c:pt idx="27">
                  <c:v>643.29999999999995</c:v>
                </c:pt>
                <c:pt idx="28">
                  <c:v>637.4</c:v>
                </c:pt>
                <c:pt idx="29">
                  <c:v>645.9</c:v>
                </c:pt>
                <c:pt idx="30">
                  <c:v>629</c:v>
                </c:pt>
                <c:pt idx="31">
                  <c:v>576.4</c:v>
                </c:pt>
                <c:pt idx="32">
                  <c:v>574.9</c:v>
                </c:pt>
                <c:pt idx="33">
                  <c:v>530.70000000000005</c:v>
                </c:pt>
                <c:pt idx="34">
                  <c:v>531.79999999999995</c:v>
                </c:pt>
                <c:pt idx="35">
                  <c:v>572.29999999999995</c:v>
                </c:pt>
                <c:pt idx="36">
                  <c:v>573.70000000000005</c:v>
                </c:pt>
                <c:pt idx="37">
                  <c:v>567.79999999999995</c:v>
                </c:pt>
                <c:pt idx="38">
                  <c:v>573.1</c:v>
                </c:pt>
                <c:pt idx="39">
                  <c:v>568.5</c:v>
                </c:pt>
                <c:pt idx="40">
                  <c:v>563.70000000000005</c:v>
                </c:pt>
                <c:pt idx="41">
                  <c:v>548</c:v>
                </c:pt>
                <c:pt idx="42">
                  <c:v>559.6</c:v>
                </c:pt>
                <c:pt idx="43">
                  <c:v>556.9</c:v>
                </c:pt>
                <c:pt idx="44">
                  <c:v>542</c:v>
                </c:pt>
                <c:pt idx="45">
                  <c:v>537.70000000000005</c:v>
                </c:pt>
                <c:pt idx="46">
                  <c:v>544.5</c:v>
                </c:pt>
                <c:pt idx="47">
                  <c:v>551.4</c:v>
                </c:pt>
              </c:numCache>
            </c:numRef>
          </c:val>
          <c:extLst>
            <c:ext xmlns:c16="http://schemas.microsoft.com/office/drawing/2014/chart" uri="{C3380CC4-5D6E-409C-BE32-E72D297353CC}">
              <c16:uniqueId val="{00000000-EBF1-4EDC-A88C-D728A67A45F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5348.2</c:v>
                </c:pt>
                <c:pt idx="1">
                  <c:v>5159.3</c:v>
                </c:pt>
                <c:pt idx="2">
                  <c:v>5248.8</c:v>
                </c:pt>
                <c:pt idx="3">
                  <c:v>5118</c:v>
                </c:pt>
                <c:pt idx="4">
                  <c:v>4961</c:v>
                </c:pt>
                <c:pt idx="5">
                  <c:v>4847</c:v>
                </c:pt>
                <c:pt idx="6">
                  <c:v>4958</c:v>
                </c:pt>
                <c:pt idx="7">
                  <c:v>4904.7</c:v>
                </c:pt>
                <c:pt idx="8">
                  <c:v>4920.5</c:v>
                </c:pt>
                <c:pt idx="9">
                  <c:v>4904.8999999999996</c:v>
                </c:pt>
                <c:pt idx="10">
                  <c:v>4803.1000000000004</c:v>
                </c:pt>
                <c:pt idx="11">
                  <c:v>4426.3</c:v>
                </c:pt>
                <c:pt idx="12">
                  <c:v>4141.1000000000004</c:v>
                </c:pt>
                <c:pt idx="13">
                  <c:v>3947.9</c:v>
                </c:pt>
                <c:pt idx="14">
                  <c:v>3970.5</c:v>
                </c:pt>
                <c:pt idx="15">
                  <c:v>3949.2</c:v>
                </c:pt>
                <c:pt idx="16">
                  <c:v>3948.4</c:v>
                </c:pt>
                <c:pt idx="17">
                  <c:v>4068.5</c:v>
                </c:pt>
                <c:pt idx="18">
                  <c:v>4176</c:v>
                </c:pt>
                <c:pt idx="19">
                  <c:v>4219.3</c:v>
                </c:pt>
                <c:pt idx="20">
                  <c:v>4176.7</c:v>
                </c:pt>
                <c:pt idx="21">
                  <c:v>4339.7</c:v>
                </c:pt>
                <c:pt idx="22">
                  <c:v>4340.5</c:v>
                </c:pt>
                <c:pt idx="23">
                  <c:v>4411.7</c:v>
                </c:pt>
                <c:pt idx="24">
                  <c:v>4366</c:v>
                </c:pt>
                <c:pt idx="25">
                  <c:v>4385.5</c:v>
                </c:pt>
                <c:pt idx="26">
                  <c:v>4428.3</c:v>
                </c:pt>
                <c:pt idx="27">
                  <c:v>4260.8</c:v>
                </c:pt>
                <c:pt idx="28">
                  <c:v>4357.2</c:v>
                </c:pt>
                <c:pt idx="29">
                  <c:v>4321.3</c:v>
                </c:pt>
                <c:pt idx="30">
                  <c:v>4331.8</c:v>
                </c:pt>
                <c:pt idx="31">
                  <c:v>4452.7</c:v>
                </c:pt>
                <c:pt idx="32">
                  <c:v>4474</c:v>
                </c:pt>
                <c:pt idx="33">
                  <c:v>4781.3</c:v>
                </c:pt>
                <c:pt idx="34">
                  <c:v>5044.3</c:v>
                </c:pt>
                <c:pt idx="35">
                  <c:v>5342.2</c:v>
                </c:pt>
                <c:pt idx="36">
                  <c:v>5637.1</c:v>
                </c:pt>
                <c:pt idx="37">
                  <c:v>5905.5</c:v>
                </c:pt>
                <c:pt idx="38">
                  <c:v>5938.3</c:v>
                </c:pt>
                <c:pt idx="39">
                  <c:v>5935.6</c:v>
                </c:pt>
                <c:pt idx="40">
                  <c:v>5950.6</c:v>
                </c:pt>
                <c:pt idx="41">
                  <c:v>5883.3</c:v>
                </c:pt>
                <c:pt idx="42">
                  <c:v>5788</c:v>
                </c:pt>
                <c:pt idx="43">
                  <c:v>5666.5</c:v>
                </c:pt>
                <c:pt idx="44">
                  <c:v>5610.1</c:v>
                </c:pt>
                <c:pt idx="45">
                  <c:v>5430.8</c:v>
                </c:pt>
                <c:pt idx="46">
                  <c:v>5190.7</c:v>
                </c:pt>
                <c:pt idx="47">
                  <c:v>5107.1000000000004</c:v>
                </c:pt>
              </c:numCache>
            </c:numRef>
          </c:val>
          <c:extLst>
            <c:ext xmlns:c16="http://schemas.microsoft.com/office/drawing/2014/chart" uri="{C3380CC4-5D6E-409C-BE32-E72D297353CC}">
              <c16:uniqueId val="{00000001-EBF1-4EDC-A88C-D728A67A45F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761.4</c:v>
                </c:pt>
                <c:pt idx="1">
                  <c:v>763.3</c:v>
                </c:pt>
                <c:pt idx="2">
                  <c:v>745.7</c:v>
                </c:pt>
                <c:pt idx="3">
                  <c:v>749.6</c:v>
                </c:pt>
                <c:pt idx="4">
                  <c:v>728.5</c:v>
                </c:pt>
                <c:pt idx="5">
                  <c:v>746.3</c:v>
                </c:pt>
                <c:pt idx="6">
                  <c:v>748.1</c:v>
                </c:pt>
                <c:pt idx="7">
                  <c:v>754.8</c:v>
                </c:pt>
                <c:pt idx="8">
                  <c:v>750.8</c:v>
                </c:pt>
                <c:pt idx="9">
                  <c:v>750.9</c:v>
                </c:pt>
                <c:pt idx="10">
                  <c:v>799.7</c:v>
                </c:pt>
                <c:pt idx="11">
                  <c:v>1039.2</c:v>
                </c:pt>
                <c:pt idx="12">
                  <c:v>1298</c:v>
                </c:pt>
                <c:pt idx="13">
                  <c:v>1470.3</c:v>
                </c:pt>
                <c:pt idx="14">
                  <c:v>1455.6</c:v>
                </c:pt>
                <c:pt idx="15">
                  <c:v>1482.9</c:v>
                </c:pt>
                <c:pt idx="16">
                  <c:v>1516.1</c:v>
                </c:pt>
                <c:pt idx="17">
                  <c:v>1538.4</c:v>
                </c:pt>
                <c:pt idx="18">
                  <c:v>1548.3</c:v>
                </c:pt>
                <c:pt idx="19">
                  <c:v>1553</c:v>
                </c:pt>
                <c:pt idx="20">
                  <c:v>1563.3</c:v>
                </c:pt>
                <c:pt idx="21">
                  <c:v>1573.7</c:v>
                </c:pt>
                <c:pt idx="22">
                  <c:v>1572.5</c:v>
                </c:pt>
                <c:pt idx="23">
                  <c:v>1566.5</c:v>
                </c:pt>
                <c:pt idx="24">
                  <c:v>1559.9</c:v>
                </c:pt>
                <c:pt idx="25">
                  <c:v>1564.9</c:v>
                </c:pt>
                <c:pt idx="26">
                  <c:v>1561.2</c:v>
                </c:pt>
                <c:pt idx="27">
                  <c:v>1548.4</c:v>
                </c:pt>
                <c:pt idx="28">
                  <c:v>1524.1</c:v>
                </c:pt>
                <c:pt idx="29">
                  <c:v>1520.3</c:v>
                </c:pt>
                <c:pt idx="30">
                  <c:v>1435.7</c:v>
                </c:pt>
                <c:pt idx="31">
                  <c:v>1460.7</c:v>
                </c:pt>
                <c:pt idx="32">
                  <c:v>1333.6</c:v>
                </c:pt>
                <c:pt idx="33">
                  <c:v>1014.3</c:v>
                </c:pt>
                <c:pt idx="34">
                  <c:v>831.6</c:v>
                </c:pt>
                <c:pt idx="35">
                  <c:v>701.4</c:v>
                </c:pt>
                <c:pt idx="36">
                  <c:v>754.5</c:v>
                </c:pt>
                <c:pt idx="37">
                  <c:v>757.5</c:v>
                </c:pt>
                <c:pt idx="38">
                  <c:v>755.9</c:v>
                </c:pt>
                <c:pt idx="39">
                  <c:v>760.6</c:v>
                </c:pt>
                <c:pt idx="40">
                  <c:v>760</c:v>
                </c:pt>
                <c:pt idx="41">
                  <c:v>760.9</c:v>
                </c:pt>
                <c:pt idx="42">
                  <c:v>717.3</c:v>
                </c:pt>
                <c:pt idx="43">
                  <c:v>709.1</c:v>
                </c:pt>
                <c:pt idx="44">
                  <c:v>709.8</c:v>
                </c:pt>
                <c:pt idx="45">
                  <c:v>708.1</c:v>
                </c:pt>
                <c:pt idx="46">
                  <c:v>708.4</c:v>
                </c:pt>
                <c:pt idx="47">
                  <c:v>538.70000000000005</c:v>
                </c:pt>
              </c:numCache>
            </c:numRef>
          </c:val>
          <c:extLst>
            <c:ext xmlns:c16="http://schemas.microsoft.com/office/drawing/2014/chart" uri="{C3380CC4-5D6E-409C-BE32-E72D297353CC}">
              <c16:uniqueId val="{00000002-EBF1-4EDC-A88C-D728A67A45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4077.1</c:v>
                </c:pt>
                <c:pt idx="1">
                  <c:v>4017.7</c:v>
                </c:pt>
                <c:pt idx="2">
                  <c:v>3970.5</c:v>
                </c:pt>
                <c:pt idx="3">
                  <c:v>3935.2</c:v>
                </c:pt>
                <c:pt idx="4">
                  <c:v>3732.7</c:v>
                </c:pt>
                <c:pt idx="5">
                  <c:v>3717.6</c:v>
                </c:pt>
                <c:pt idx="6">
                  <c:v>3765.2</c:v>
                </c:pt>
                <c:pt idx="7">
                  <c:v>3754.9</c:v>
                </c:pt>
                <c:pt idx="8">
                  <c:v>3686.1</c:v>
                </c:pt>
                <c:pt idx="9">
                  <c:v>3677.9</c:v>
                </c:pt>
                <c:pt idx="10">
                  <c:v>3570</c:v>
                </c:pt>
                <c:pt idx="11">
                  <c:v>3172.6</c:v>
                </c:pt>
                <c:pt idx="12">
                  <c:v>2957</c:v>
                </c:pt>
                <c:pt idx="13">
                  <c:v>2848.1</c:v>
                </c:pt>
                <c:pt idx="14">
                  <c:v>2779.9</c:v>
                </c:pt>
                <c:pt idx="15">
                  <c:v>2814.6</c:v>
                </c:pt>
                <c:pt idx="16">
                  <c:v>2775.7</c:v>
                </c:pt>
                <c:pt idx="17">
                  <c:v>2850.8</c:v>
                </c:pt>
                <c:pt idx="18">
                  <c:v>2911.1</c:v>
                </c:pt>
                <c:pt idx="19">
                  <c:v>3029.2</c:v>
                </c:pt>
                <c:pt idx="20">
                  <c:v>3036.8</c:v>
                </c:pt>
                <c:pt idx="21">
                  <c:v>3243.8</c:v>
                </c:pt>
                <c:pt idx="22">
                  <c:v>3245.9</c:v>
                </c:pt>
                <c:pt idx="23">
                  <c:v>3229.6</c:v>
                </c:pt>
                <c:pt idx="24">
                  <c:v>3171.2</c:v>
                </c:pt>
                <c:pt idx="25">
                  <c:v>3234.9</c:v>
                </c:pt>
                <c:pt idx="26">
                  <c:v>3245.8</c:v>
                </c:pt>
                <c:pt idx="27">
                  <c:v>3193.2</c:v>
                </c:pt>
                <c:pt idx="28">
                  <c:v>3232.6</c:v>
                </c:pt>
                <c:pt idx="29">
                  <c:v>3284.6</c:v>
                </c:pt>
                <c:pt idx="30">
                  <c:v>3211.2</c:v>
                </c:pt>
                <c:pt idx="31">
                  <c:v>3334.5</c:v>
                </c:pt>
                <c:pt idx="32">
                  <c:v>3376.6</c:v>
                </c:pt>
                <c:pt idx="33">
                  <c:v>3451.4</c:v>
                </c:pt>
                <c:pt idx="34">
                  <c:v>3720.6</c:v>
                </c:pt>
                <c:pt idx="35">
                  <c:v>3943.6</c:v>
                </c:pt>
                <c:pt idx="36">
                  <c:v>4219</c:v>
                </c:pt>
                <c:pt idx="37">
                  <c:v>4403.7</c:v>
                </c:pt>
                <c:pt idx="38">
                  <c:v>4433.1000000000004</c:v>
                </c:pt>
                <c:pt idx="39">
                  <c:v>4439.8999999999996</c:v>
                </c:pt>
                <c:pt idx="40">
                  <c:v>4439.2</c:v>
                </c:pt>
                <c:pt idx="41">
                  <c:v>4405.8</c:v>
                </c:pt>
                <c:pt idx="42">
                  <c:v>4298.3999999999996</c:v>
                </c:pt>
                <c:pt idx="43">
                  <c:v>4223.8</c:v>
                </c:pt>
                <c:pt idx="44">
                  <c:v>4215.7</c:v>
                </c:pt>
                <c:pt idx="45">
                  <c:v>4106.6000000000004</c:v>
                </c:pt>
                <c:pt idx="46">
                  <c:v>3963.3</c:v>
                </c:pt>
                <c:pt idx="47">
                  <c:v>3762.1</c:v>
                </c:pt>
              </c:numCache>
            </c:numRef>
          </c:val>
          <c:extLst>
            <c:ext xmlns:c16="http://schemas.microsoft.com/office/drawing/2014/chart" uri="{C3380CC4-5D6E-409C-BE32-E72D297353CC}">
              <c16:uniqueId val="{00000000-0C97-4835-8A96-1E873317777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2105.3000000000002</c:v>
                </c:pt>
                <c:pt idx="1">
                  <c:v>2009</c:v>
                </c:pt>
                <c:pt idx="2">
                  <c:v>2131.3000000000002</c:v>
                </c:pt>
                <c:pt idx="3">
                  <c:v>2041.1</c:v>
                </c:pt>
                <c:pt idx="4">
                  <c:v>2048.1</c:v>
                </c:pt>
                <c:pt idx="5">
                  <c:v>1953.4</c:v>
                </c:pt>
                <c:pt idx="6">
                  <c:v>1975.3</c:v>
                </c:pt>
                <c:pt idx="7">
                  <c:v>1923.5</c:v>
                </c:pt>
                <c:pt idx="8">
                  <c:v>1970.3</c:v>
                </c:pt>
                <c:pt idx="9">
                  <c:v>1950.7</c:v>
                </c:pt>
                <c:pt idx="10">
                  <c:v>1929.8</c:v>
                </c:pt>
                <c:pt idx="11">
                  <c:v>1905.2</c:v>
                </c:pt>
                <c:pt idx="12">
                  <c:v>1787.1</c:v>
                </c:pt>
                <c:pt idx="13">
                  <c:v>1638.1</c:v>
                </c:pt>
                <c:pt idx="14">
                  <c:v>1664.4</c:v>
                </c:pt>
                <c:pt idx="15">
                  <c:v>1701.4</c:v>
                </c:pt>
                <c:pt idx="16">
                  <c:v>1714.2</c:v>
                </c:pt>
                <c:pt idx="17">
                  <c:v>1781.2</c:v>
                </c:pt>
                <c:pt idx="18">
                  <c:v>1822</c:v>
                </c:pt>
                <c:pt idx="19">
                  <c:v>1746.5</c:v>
                </c:pt>
                <c:pt idx="20">
                  <c:v>1708.5</c:v>
                </c:pt>
                <c:pt idx="21">
                  <c:v>1702</c:v>
                </c:pt>
                <c:pt idx="22">
                  <c:v>1690.1</c:v>
                </c:pt>
                <c:pt idx="23">
                  <c:v>1722.7</c:v>
                </c:pt>
                <c:pt idx="24">
                  <c:v>1737.6</c:v>
                </c:pt>
                <c:pt idx="25">
                  <c:v>1691.3</c:v>
                </c:pt>
                <c:pt idx="26">
                  <c:v>1759.6</c:v>
                </c:pt>
                <c:pt idx="27">
                  <c:v>1632.3</c:v>
                </c:pt>
                <c:pt idx="28">
                  <c:v>1663.4</c:v>
                </c:pt>
                <c:pt idx="29">
                  <c:v>1563.8</c:v>
                </c:pt>
                <c:pt idx="30">
                  <c:v>1592.9</c:v>
                </c:pt>
                <c:pt idx="31">
                  <c:v>1549.7</c:v>
                </c:pt>
                <c:pt idx="32">
                  <c:v>1547.3</c:v>
                </c:pt>
                <c:pt idx="33">
                  <c:v>1713</c:v>
                </c:pt>
                <c:pt idx="34">
                  <c:v>1839.4</c:v>
                </c:pt>
                <c:pt idx="35">
                  <c:v>1981.2</c:v>
                </c:pt>
                <c:pt idx="36">
                  <c:v>2073.1999999999998</c:v>
                </c:pt>
                <c:pt idx="37">
                  <c:v>2166.5</c:v>
                </c:pt>
                <c:pt idx="38">
                  <c:v>2156.4</c:v>
                </c:pt>
                <c:pt idx="39">
                  <c:v>2146.8000000000002</c:v>
                </c:pt>
                <c:pt idx="40">
                  <c:v>2152.6999999999998</c:v>
                </c:pt>
                <c:pt idx="41">
                  <c:v>2104.5</c:v>
                </c:pt>
                <c:pt idx="42">
                  <c:v>2118.4</c:v>
                </c:pt>
                <c:pt idx="43">
                  <c:v>2070.9</c:v>
                </c:pt>
                <c:pt idx="44">
                  <c:v>2075.1</c:v>
                </c:pt>
                <c:pt idx="45">
                  <c:v>2089.3000000000002</c:v>
                </c:pt>
                <c:pt idx="46">
                  <c:v>2030.3</c:v>
                </c:pt>
                <c:pt idx="47">
                  <c:v>1959.2</c:v>
                </c:pt>
              </c:numCache>
            </c:numRef>
          </c:val>
          <c:extLst>
            <c:ext xmlns:c16="http://schemas.microsoft.com/office/drawing/2014/chart" uri="{C3380CC4-5D6E-409C-BE32-E72D297353CC}">
              <c16:uniqueId val="{00000001-0C97-4835-8A96-1E873317777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58</c:v>
                </c:pt>
                <c:pt idx="11">
                  <c:v>292.10000000000002</c:v>
                </c:pt>
                <c:pt idx="12">
                  <c:v>554.6</c:v>
                </c:pt>
                <c:pt idx="13">
                  <c:v>806.1</c:v>
                </c:pt>
                <c:pt idx="14">
                  <c:v>846.8</c:v>
                </c:pt>
                <c:pt idx="15">
                  <c:v>873.5</c:v>
                </c:pt>
                <c:pt idx="16">
                  <c:v>908.9</c:v>
                </c:pt>
                <c:pt idx="17">
                  <c:v>929.2</c:v>
                </c:pt>
                <c:pt idx="18">
                  <c:v>938.1</c:v>
                </c:pt>
                <c:pt idx="19">
                  <c:v>948.2</c:v>
                </c:pt>
                <c:pt idx="20">
                  <c:v>957.4</c:v>
                </c:pt>
                <c:pt idx="21">
                  <c:v>959.9</c:v>
                </c:pt>
                <c:pt idx="22">
                  <c:v>962.3</c:v>
                </c:pt>
                <c:pt idx="23">
                  <c:v>962.2</c:v>
                </c:pt>
                <c:pt idx="24">
                  <c:v>960.1</c:v>
                </c:pt>
                <c:pt idx="25">
                  <c:v>957.7</c:v>
                </c:pt>
                <c:pt idx="26">
                  <c:v>952.3</c:v>
                </c:pt>
                <c:pt idx="27">
                  <c:v>943.7</c:v>
                </c:pt>
                <c:pt idx="28">
                  <c:v>918</c:v>
                </c:pt>
                <c:pt idx="29">
                  <c:v>902.4</c:v>
                </c:pt>
                <c:pt idx="30">
                  <c:v>825.5</c:v>
                </c:pt>
                <c:pt idx="31">
                  <c:v>838.2</c:v>
                </c:pt>
                <c:pt idx="32">
                  <c:v>713.6</c:v>
                </c:pt>
                <c:pt idx="33">
                  <c:v>438.8</c:v>
                </c:pt>
                <c:pt idx="34">
                  <c:v>128.9</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C97-4835-8A96-1E873317777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463.8</c:v>
                </c:pt>
                <c:pt idx="1">
                  <c:v>437.2</c:v>
                </c:pt>
                <c:pt idx="2">
                  <c:v>420.9</c:v>
                </c:pt>
                <c:pt idx="3">
                  <c:v>430.1</c:v>
                </c:pt>
                <c:pt idx="4">
                  <c:v>447.1</c:v>
                </c:pt>
                <c:pt idx="5">
                  <c:v>469.2</c:v>
                </c:pt>
                <c:pt idx="6">
                  <c:v>510.2</c:v>
                </c:pt>
                <c:pt idx="7">
                  <c:v>522.4</c:v>
                </c:pt>
                <c:pt idx="8">
                  <c:v>556.6</c:v>
                </c:pt>
                <c:pt idx="9">
                  <c:v>558.4</c:v>
                </c:pt>
                <c:pt idx="10">
                  <c:v>564.70000000000005</c:v>
                </c:pt>
                <c:pt idx="11">
                  <c:v>603.1</c:v>
                </c:pt>
                <c:pt idx="12">
                  <c:v>643.1</c:v>
                </c:pt>
                <c:pt idx="13">
                  <c:v>634.4</c:v>
                </c:pt>
                <c:pt idx="14">
                  <c:v>654.79999999999995</c:v>
                </c:pt>
                <c:pt idx="15">
                  <c:v>634.20000000000005</c:v>
                </c:pt>
                <c:pt idx="16">
                  <c:v>653.4</c:v>
                </c:pt>
                <c:pt idx="17">
                  <c:v>641.29999999999995</c:v>
                </c:pt>
                <c:pt idx="18">
                  <c:v>655.20000000000005</c:v>
                </c:pt>
                <c:pt idx="19">
                  <c:v>647.5</c:v>
                </c:pt>
                <c:pt idx="20">
                  <c:v>638.20000000000005</c:v>
                </c:pt>
                <c:pt idx="21">
                  <c:v>616.29999999999995</c:v>
                </c:pt>
                <c:pt idx="22">
                  <c:v>629.70000000000005</c:v>
                </c:pt>
                <c:pt idx="23">
                  <c:v>692.1</c:v>
                </c:pt>
                <c:pt idx="24">
                  <c:v>678.5</c:v>
                </c:pt>
                <c:pt idx="25">
                  <c:v>697.6</c:v>
                </c:pt>
                <c:pt idx="26">
                  <c:v>678.2</c:v>
                </c:pt>
                <c:pt idx="27">
                  <c:v>683.3</c:v>
                </c:pt>
                <c:pt idx="28">
                  <c:v>704.7</c:v>
                </c:pt>
                <c:pt idx="29">
                  <c:v>736.7</c:v>
                </c:pt>
                <c:pt idx="30">
                  <c:v>766.9</c:v>
                </c:pt>
                <c:pt idx="31">
                  <c:v>767.4</c:v>
                </c:pt>
                <c:pt idx="32">
                  <c:v>745</c:v>
                </c:pt>
                <c:pt idx="33">
                  <c:v>723.1</c:v>
                </c:pt>
                <c:pt idx="34">
                  <c:v>718.8</c:v>
                </c:pt>
                <c:pt idx="35">
                  <c:v>689.7</c:v>
                </c:pt>
                <c:pt idx="36">
                  <c:v>673.1</c:v>
                </c:pt>
                <c:pt idx="37">
                  <c:v>660.6</c:v>
                </c:pt>
                <c:pt idx="38">
                  <c:v>677.8</c:v>
                </c:pt>
                <c:pt idx="39">
                  <c:v>678</c:v>
                </c:pt>
                <c:pt idx="40">
                  <c:v>682.4</c:v>
                </c:pt>
                <c:pt idx="41">
                  <c:v>681.9</c:v>
                </c:pt>
                <c:pt idx="42">
                  <c:v>648.1</c:v>
                </c:pt>
                <c:pt idx="43">
                  <c:v>637.79999999999995</c:v>
                </c:pt>
                <c:pt idx="44">
                  <c:v>571.1</c:v>
                </c:pt>
                <c:pt idx="45">
                  <c:v>480.7</c:v>
                </c:pt>
                <c:pt idx="46">
                  <c:v>450</c:v>
                </c:pt>
                <c:pt idx="47">
                  <c:v>475.9</c:v>
                </c:pt>
              </c:numCache>
            </c:numRef>
          </c:val>
          <c:extLst>
            <c:ext xmlns:c16="http://schemas.microsoft.com/office/drawing/2014/chart" uri="{C3380CC4-5D6E-409C-BE32-E72D297353CC}">
              <c16:uniqueId val="{00000003-0C97-4835-8A96-1E873317777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286.39999999999998</c:v>
                </c:pt>
                <c:pt idx="1">
                  <c:v>285.10000000000002</c:v>
                </c:pt>
                <c:pt idx="2">
                  <c:v>282.89999999999998</c:v>
                </c:pt>
                <c:pt idx="3">
                  <c:v>283.10000000000002</c:v>
                </c:pt>
                <c:pt idx="4">
                  <c:v>281.89999999999998</c:v>
                </c:pt>
                <c:pt idx="5">
                  <c:v>281.60000000000002</c:v>
                </c:pt>
                <c:pt idx="6">
                  <c:v>281.89999999999998</c:v>
                </c:pt>
                <c:pt idx="7">
                  <c:v>284.60000000000002</c:v>
                </c:pt>
                <c:pt idx="8">
                  <c:v>284.2</c:v>
                </c:pt>
                <c:pt idx="9">
                  <c:v>284.10000000000002</c:v>
                </c:pt>
                <c:pt idx="10">
                  <c:v>284.8</c:v>
                </c:pt>
                <c:pt idx="11">
                  <c:v>283.7</c:v>
                </c:pt>
                <c:pt idx="12">
                  <c:v>282.2</c:v>
                </c:pt>
                <c:pt idx="13">
                  <c:v>277.8</c:v>
                </c:pt>
                <c:pt idx="14">
                  <c:v>277.5</c:v>
                </c:pt>
                <c:pt idx="15">
                  <c:v>278.10000000000002</c:v>
                </c:pt>
                <c:pt idx="16">
                  <c:v>276.89999999999998</c:v>
                </c:pt>
                <c:pt idx="17">
                  <c:v>277.39999999999998</c:v>
                </c:pt>
                <c:pt idx="18">
                  <c:v>277.2</c:v>
                </c:pt>
                <c:pt idx="19">
                  <c:v>277.10000000000002</c:v>
                </c:pt>
                <c:pt idx="20">
                  <c:v>276.3</c:v>
                </c:pt>
                <c:pt idx="21">
                  <c:v>276.8</c:v>
                </c:pt>
                <c:pt idx="22">
                  <c:v>283.2</c:v>
                </c:pt>
                <c:pt idx="23">
                  <c:v>285.2</c:v>
                </c:pt>
                <c:pt idx="24">
                  <c:v>281.5</c:v>
                </c:pt>
                <c:pt idx="25">
                  <c:v>284.3</c:v>
                </c:pt>
                <c:pt idx="26">
                  <c:v>284</c:v>
                </c:pt>
                <c:pt idx="27">
                  <c:v>282</c:v>
                </c:pt>
                <c:pt idx="28">
                  <c:v>280.7</c:v>
                </c:pt>
                <c:pt idx="29">
                  <c:v>281.39999999999998</c:v>
                </c:pt>
                <c:pt idx="30">
                  <c:v>279.89999999999998</c:v>
                </c:pt>
                <c:pt idx="31">
                  <c:v>281.60000000000002</c:v>
                </c:pt>
                <c:pt idx="32">
                  <c:v>281.3</c:v>
                </c:pt>
                <c:pt idx="33">
                  <c:v>284</c:v>
                </c:pt>
                <c:pt idx="34">
                  <c:v>284.10000000000002</c:v>
                </c:pt>
                <c:pt idx="35">
                  <c:v>283.60000000000002</c:v>
                </c:pt>
                <c:pt idx="36">
                  <c:v>284.5</c:v>
                </c:pt>
                <c:pt idx="37">
                  <c:v>286.3</c:v>
                </c:pt>
                <c:pt idx="38">
                  <c:v>285.7</c:v>
                </c:pt>
                <c:pt idx="39">
                  <c:v>285.7</c:v>
                </c:pt>
                <c:pt idx="40">
                  <c:v>284.5</c:v>
                </c:pt>
                <c:pt idx="41">
                  <c:v>282.10000000000002</c:v>
                </c:pt>
                <c:pt idx="42">
                  <c:v>283.3</c:v>
                </c:pt>
                <c:pt idx="43">
                  <c:v>283.8</c:v>
                </c:pt>
                <c:pt idx="44">
                  <c:v>283</c:v>
                </c:pt>
                <c:pt idx="45">
                  <c:v>281.7</c:v>
                </c:pt>
                <c:pt idx="46">
                  <c:v>274.5</c:v>
                </c:pt>
                <c:pt idx="47">
                  <c:v>214.1</c:v>
                </c:pt>
              </c:numCache>
            </c:numRef>
          </c:val>
          <c:extLst>
            <c:ext xmlns:c16="http://schemas.microsoft.com/office/drawing/2014/chart" uri="{C3380CC4-5D6E-409C-BE32-E72D297353CC}">
              <c16:uniqueId val="{00000000-BC1C-4E30-8239-315D4EC7DE8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47.2</c:v>
                </c:pt>
                <c:pt idx="1">
                  <c:v>47.3</c:v>
                </c:pt>
                <c:pt idx="2">
                  <c:v>48.4</c:v>
                </c:pt>
                <c:pt idx="3">
                  <c:v>48.9</c:v>
                </c:pt>
                <c:pt idx="4">
                  <c:v>48.6</c:v>
                </c:pt>
                <c:pt idx="5">
                  <c:v>48.5</c:v>
                </c:pt>
                <c:pt idx="6">
                  <c:v>46.6</c:v>
                </c:pt>
                <c:pt idx="7">
                  <c:v>47.2</c:v>
                </c:pt>
                <c:pt idx="8">
                  <c:v>47.2</c:v>
                </c:pt>
                <c:pt idx="9">
                  <c:v>44.9</c:v>
                </c:pt>
                <c:pt idx="10">
                  <c:v>45.1</c:v>
                </c:pt>
                <c:pt idx="11">
                  <c:v>47.7</c:v>
                </c:pt>
                <c:pt idx="12">
                  <c:v>47</c:v>
                </c:pt>
                <c:pt idx="13">
                  <c:v>47</c:v>
                </c:pt>
                <c:pt idx="14">
                  <c:v>47.5</c:v>
                </c:pt>
                <c:pt idx="15">
                  <c:v>47.6</c:v>
                </c:pt>
                <c:pt idx="16">
                  <c:v>46.8</c:v>
                </c:pt>
                <c:pt idx="17">
                  <c:v>48.6</c:v>
                </c:pt>
                <c:pt idx="18">
                  <c:v>47.5</c:v>
                </c:pt>
                <c:pt idx="19">
                  <c:v>46.7</c:v>
                </c:pt>
                <c:pt idx="20">
                  <c:v>48.2</c:v>
                </c:pt>
                <c:pt idx="21">
                  <c:v>47.5</c:v>
                </c:pt>
                <c:pt idx="22">
                  <c:v>47.4</c:v>
                </c:pt>
                <c:pt idx="23">
                  <c:v>49</c:v>
                </c:pt>
                <c:pt idx="24">
                  <c:v>47.8</c:v>
                </c:pt>
                <c:pt idx="25">
                  <c:v>48.6</c:v>
                </c:pt>
                <c:pt idx="26">
                  <c:v>48.4</c:v>
                </c:pt>
                <c:pt idx="27">
                  <c:v>50.5</c:v>
                </c:pt>
                <c:pt idx="28">
                  <c:v>49.5</c:v>
                </c:pt>
                <c:pt idx="29">
                  <c:v>48.6</c:v>
                </c:pt>
                <c:pt idx="30">
                  <c:v>50.3</c:v>
                </c:pt>
                <c:pt idx="31">
                  <c:v>48</c:v>
                </c:pt>
                <c:pt idx="32">
                  <c:v>49</c:v>
                </c:pt>
                <c:pt idx="33">
                  <c:v>48.9</c:v>
                </c:pt>
                <c:pt idx="34">
                  <c:v>50.5</c:v>
                </c:pt>
                <c:pt idx="35">
                  <c:v>50.1</c:v>
                </c:pt>
                <c:pt idx="36">
                  <c:v>48.6</c:v>
                </c:pt>
                <c:pt idx="37">
                  <c:v>49.2</c:v>
                </c:pt>
                <c:pt idx="38">
                  <c:v>48.7</c:v>
                </c:pt>
                <c:pt idx="39">
                  <c:v>50.9</c:v>
                </c:pt>
                <c:pt idx="40">
                  <c:v>49.5</c:v>
                </c:pt>
                <c:pt idx="41">
                  <c:v>44.4</c:v>
                </c:pt>
                <c:pt idx="42">
                  <c:v>47.8</c:v>
                </c:pt>
                <c:pt idx="43">
                  <c:v>50.2</c:v>
                </c:pt>
                <c:pt idx="44">
                  <c:v>50.9</c:v>
                </c:pt>
                <c:pt idx="45">
                  <c:v>50.6</c:v>
                </c:pt>
                <c:pt idx="46">
                  <c:v>50.1</c:v>
                </c:pt>
                <c:pt idx="47">
                  <c:v>51</c:v>
                </c:pt>
              </c:numCache>
            </c:numRef>
          </c:val>
          <c:extLst>
            <c:ext xmlns:c16="http://schemas.microsoft.com/office/drawing/2014/chart" uri="{C3380CC4-5D6E-409C-BE32-E72D297353CC}">
              <c16:uniqueId val="{00000001-BC1C-4E30-8239-315D4EC7DE8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58</c:v>
                </c:pt>
                <c:pt idx="11">
                  <c:v>292.10000000000002</c:v>
                </c:pt>
                <c:pt idx="12">
                  <c:v>554.6</c:v>
                </c:pt>
                <c:pt idx="13">
                  <c:v>806.1</c:v>
                </c:pt>
                <c:pt idx="14">
                  <c:v>846.8</c:v>
                </c:pt>
                <c:pt idx="15">
                  <c:v>873.5</c:v>
                </c:pt>
                <c:pt idx="16">
                  <c:v>908.9</c:v>
                </c:pt>
                <c:pt idx="17">
                  <c:v>929.2</c:v>
                </c:pt>
                <c:pt idx="18">
                  <c:v>938.1</c:v>
                </c:pt>
                <c:pt idx="19">
                  <c:v>948.2</c:v>
                </c:pt>
                <c:pt idx="20">
                  <c:v>957.4</c:v>
                </c:pt>
                <c:pt idx="21">
                  <c:v>959.9</c:v>
                </c:pt>
                <c:pt idx="22">
                  <c:v>962.3</c:v>
                </c:pt>
                <c:pt idx="23">
                  <c:v>962.2</c:v>
                </c:pt>
                <c:pt idx="24">
                  <c:v>960.1</c:v>
                </c:pt>
                <c:pt idx="25">
                  <c:v>957.7</c:v>
                </c:pt>
                <c:pt idx="26">
                  <c:v>952.3</c:v>
                </c:pt>
                <c:pt idx="27">
                  <c:v>943.7</c:v>
                </c:pt>
                <c:pt idx="28">
                  <c:v>918</c:v>
                </c:pt>
                <c:pt idx="29">
                  <c:v>902.4</c:v>
                </c:pt>
                <c:pt idx="30">
                  <c:v>825.5</c:v>
                </c:pt>
                <c:pt idx="31">
                  <c:v>838.2</c:v>
                </c:pt>
                <c:pt idx="32">
                  <c:v>713.6</c:v>
                </c:pt>
                <c:pt idx="33">
                  <c:v>438.8</c:v>
                </c:pt>
                <c:pt idx="34">
                  <c:v>128.9</c:v>
                </c:pt>
                <c:pt idx="35">
                  <c:v>1.4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C1C-4E30-8239-315D4EC7DE8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463.8</c:v>
                </c:pt>
                <c:pt idx="1">
                  <c:v>437.2</c:v>
                </c:pt>
                <c:pt idx="2">
                  <c:v>420.9</c:v>
                </c:pt>
                <c:pt idx="3">
                  <c:v>430.1</c:v>
                </c:pt>
                <c:pt idx="4">
                  <c:v>447.1</c:v>
                </c:pt>
                <c:pt idx="5">
                  <c:v>469.2</c:v>
                </c:pt>
                <c:pt idx="6">
                  <c:v>510.2</c:v>
                </c:pt>
                <c:pt idx="7">
                  <c:v>522.4</c:v>
                </c:pt>
                <c:pt idx="8">
                  <c:v>556.6</c:v>
                </c:pt>
                <c:pt idx="9">
                  <c:v>558.4</c:v>
                </c:pt>
                <c:pt idx="10">
                  <c:v>564.70000000000005</c:v>
                </c:pt>
                <c:pt idx="11">
                  <c:v>603.1</c:v>
                </c:pt>
                <c:pt idx="12">
                  <c:v>643.1</c:v>
                </c:pt>
                <c:pt idx="13">
                  <c:v>634.4</c:v>
                </c:pt>
                <c:pt idx="14">
                  <c:v>654.79999999999995</c:v>
                </c:pt>
                <c:pt idx="15">
                  <c:v>634.20000000000005</c:v>
                </c:pt>
                <c:pt idx="16">
                  <c:v>653.4</c:v>
                </c:pt>
                <c:pt idx="17">
                  <c:v>641.29999999999995</c:v>
                </c:pt>
                <c:pt idx="18">
                  <c:v>655.20000000000005</c:v>
                </c:pt>
                <c:pt idx="19">
                  <c:v>647.5</c:v>
                </c:pt>
                <c:pt idx="20">
                  <c:v>638.20000000000005</c:v>
                </c:pt>
                <c:pt idx="21">
                  <c:v>616.29999999999995</c:v>
                </c:pt>
                <c:pt idx="22">
                  <c:v>629.70000000000005</c:v>
                </c:pt>
                <c:pt idx="23">
                  <c:v>692.1</c:v>
                </c:pt>
                <c:pt idx="24">
                  <c:v>678.5</c:v>
                </c:pt>
                <c:pt idx="25">
                  <c:v>697.6</c:v>
                </c:pt>
                <c:pt idx="26">
                  <c:v>678.2</c:v>
                </c:pt>
                <c:pt idx="27">
                  <c:v>683.3</c:v>
                </c:pt>
                <c:pt idx="28">
                  <c:v>704.7</c:v>
                </c:pt>
                <c:pt idx="29">
                  <c:v>736.7</c:v>
                </c:pt>
                <c:pt idx="30">
                  <c:v>766.9</c:v>
                </c:pt>
                <c:pt idx="31">
                  <c:v>767.4</c:v>
                </c:pt>
                <c:pt idx="32">
                  <c:v>745</c:v>
                </c:pt>
                <c:pt idx="33">
                  <c:v>723.1</c:v>
                </c:pt>
                <c:pt idx="34">
                  <c:v>718.8</c:v>
                </c:pt>
                <c:pt idx="35">
                  <c:v>689.7</c:v>
                </c:pt>
                <c:pt idx="36">
                  <c:v>673.1</c:v>
                </c:pt>
                <c:pt idx="37">
                  <c:v>660.6</c:v>
                </c:pt>
                <c:pt idx="38">
                  <c:v>677.8</c:v>
                </c:pt>
                <c:pt idx="39">
                  <c:v>678</c:v>
                </c:pt>
                <c:pt idx="40">
                  <c:v>682.4</c:v>
                </c:pt>
                <c:pt idx="41">
                  <c:v>681.9</c:v>
                </c:pt>
                <c:pt idx="42">
                  <c:v>648.1</c:v>
                </c:pt>
                <c:pt idx="43">
                  <c:v>637.79999999999995</c:v>
                </c:pt>
                <c:pt idx="44">
                  <c:v>571.1</c:v>
                </c:pt>
                <c:pt idx="45">
                  <c:v>480.7</c:v>
                </c:pt>
                <c:pt idx="46">
                  <c:v>450</c:v>
                </c:pt>
                <c:pt idx="47">
                  <c:v>475.9</c:v>
                </c:pt>
              </c:numCache>
            </c:numRef>
          </c:val>
          <c:extLst>
            <c:ext xmlns:c16="http://schemas.microsoft.com/office/drawing/2014/chart" uri="{C3380CC4-5D6E-409C-BE32-E72D297353CC}">
              <c16:uniqueId val="{00000003-BC1C-4E30-8239-315D4EC7DE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5737-4BAD-8BB3-5FEE4A741BE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55.11</c:v>
                </c:pt>
                <c:pt idx="1">
                  <c:v>53.42</c:v>
                </c:pt>
                <c:pt idx="2">
                  <c:v>48.34</c:v>
                </c:pt>
                <c:pt idx="3">
                  <c:v>43.24</c:v>
                </c:pt>
                <c:pt idx="4">
                  <c:v>33.39</c:v>
                </c:pt>
                <c:pt idx="5">
                  <c:v>34.86</c:v>
                </c:pt>
                <c:pt idx="6">
                  <c:v>33.51</c:v>
                </c:pt>
                <c:pt idx="7">
                  <c:v>25.69</c:v>
                </c:pt>
                <c:pt idx="8">
                  <c:v>27.21</c:v>
                </c:pt>
                <c:pt idx="9">
                  <c:v>30.34</c:v>
                </c:pt>
                <c:pt idx="10">
                  <c:v>32.549999999999997</c:v>
                </c:pt>
                <c:pt idx="11">
                  <c:v>33.119999999999997</c:v>
                </c:pt>
                <c:pt idx="12">
                  <c:v>30.88</c:v>
                </c:pt>
                <c:pt idx="13">
                  <c:v>27.72</c:v>
                </c:pt>
                <c:pt idx="14">
                  <c:v>27.73</c:v>
                </c:pt>
                <c:pt idx="15">
                  <c:v>37.74</c:v>
                </c:pt>
                <c:pt idx="16">
                  <c:v>46.34</c:v>
                </c:pt>
                <c:pt idx="17">
                  <c:v>49.89</c:v>
                </c:pt>
                <c:pt idx="18">
                  <c:v>50.79</c:v>
                </c:pt>
                <c:pt idx="19">
                  <c:v>53.99</c:v>
                </c:pt>
                <c:pt idx="20">
                  <c:v>54.39</c:v>
                </c:pt>
                <c:pt idx="21">
                  <c:v>58.66</c:v>
                </c:pt>
                <c:pt idx="22">
                  <c:v>64.28</c:v>
                </c:pt>
                <c:pt idx="23">
                  <c:v>64.19</c:v>
                </c:pt>
                <c:pt idx="24">
                  <c:v>60.77</c:v>
                </c:pt>
                <c:pt idx="25">
                  <c:v>61.48</c:v>
                </c:pt>
                <c:pt idx="26">
                  <c:v>61.51</c:v>
                </c:pt>
                <c:pt idx="27">
                  <c:v>57.53</c:v>
                </c:pt>
                <c:pt idx="28">
                  <c:v>60.97</c:v>
                </c:pt>
                <c:pt idx="29">
                  <c:v>58.3</c:v>
                </c:pt>
                <c:pt idx="30">
                  <c:v>55.96</c:v>
                </c:pt>
                <c:pt idx="31">
                  <c:v>46.46</c:v>
                </c:pt>
                <c:pt idx="32">
                  <c:v>51</c:v>
                </c:pt>
                <c:pt idx="33">
                  <c:v>54.12</c:v>
                </c:pt>
                <c:pt idx="34">
                  <c:v>57.15</c:v>
                </c:pt>
                <c:pt idx="35">
                  <c:v>52.08</c:v>
                </c:pt>
                <c:pt idx="36">
                  <c:v>65.23</c:v>
                </c:pt>
                <c:pt idx="37">
                  <c:v>70.5</c:v>
                </c:pt>
                <c:pt idx="38">
                  <c:v>71.099999999999994</c:v>
                </c:pt>
                <c:pt idx="39">
                  <c:v>72.95</c:v>
                </c:pt>
                <c:pt idx="40">
                  <c:v>68.72</c:v>
                </c:pt>
                <c:pt idx="41">
                  <c:v>70.17</c:v>
                </c:pt>
                <c:pt idx="42">
                  <c:v>64.209999999999994</c:v>
                </c:pt>
                <c:pt idx="43">
                  <c:v>61.41</c:v>
                </c:pt>
                <c:pt idx="44">
                  <c:v>62</c:v>
                </c:pt>
                <c:pt idx="45">
                  <c:v>54.76</c:v>
                </c:pt>
                <c:pt idx="46">
                  <c:v>51.09</c:v>
                </c:pt>
                <c:pt idx="47">
                  <c:v>51.56</c:v>
                </c:pt>
              </c:numCache>
            </c:numRef>
          </c:val>
          <c:extLst>
            <c:ext xmlns:c16="http://schemas.microsoft.com/office/drawing/2014/chart" uri="{C3380CC4-5D6E-409C-BE32-E72D297353CC}">
              <c16:uniqueId val="{00000001-5737-4BAD-8BB3-5FEE4A741BE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49.698900000000002</c:v>
                </c:pt>
                <c:pt idx="1">
                  <c:v>49.430900000000001</c:v>
                </c:pt>
                <c:pt idx="2">
                  <c:v>46.483800000000002</c:v>
                </c:pt>
                <c:pt idx="3">
                  <c:v>42.4651</c:v>
                </c:pt>
                <c:pt idx="4">
                  <c:v>36.972700000000003</c:v>
                </c:pt>
                <c:pt idx="5">
                  <c:v>39.518000000000001</c:v>
                </c:pt>
                <c:pt idx="6">
                  <c:v>41.929200000000002</c:v>
                </c:pt>
                <c:pt idx="7">
                  <c:v>38.446300000000001</c:v>
                </c:pt>
                <c:pt idx="8">
                  <c:v>39.651899999999998</c:v>
                </c:pt>
                <c:pt idx="9">
                  <c:v>43.402799999999999</c:v>
                </c:pt>
                <c:pt idx="10">
                  <c:v>45.412199999999999</c:v>
                </c:pt>
                <c:pt idx="11">
                  <c:v>45.010300000000001</c:v>
                </c:pt>
                <c:pt idx="12">
                  <c:v>43.938600000000001</c:v>
                </c:pt>
                <c:pt idx="13">
                  <c:v>42.197099999999999</c:v>
                </c:pt>
                <c:pt idx="14">
                  <c:v>41.795299999999997</c:v>
                </c:pt>
                <c:pt idx="15">
                  <c:v>41.929200000000002</c:v>
                </c:pt>
                <c:pt idx="16">
                  <c:v>37.240600000000001</c:v>
                </c:pt>
                <c:pt idx="17">
                  <c:v>34.963299999999997</c:v>
                </c:pt>
                <c:pt idx="18">
                  <c:v>35.097299999999997</c:v>
                </c:pt>
                <c:pt idx="19">
                  <c:v>35.365200000000002</c:v>
                </c:pt>
                <c:pt idx="20">
                  <c:v>36.034999999999997</c:v>
                </c:pt>
                <c:pt idx="21">
                  <c:v>38.044400000000003</c:v>
                </c:pt>
                <c:pt idx="22">
                  <c:v>42.331099999999999</c:v>
                </c:pt>
                <c:pt idx="23">
                  <c:v>42.063200000000002</c:v>
                </c:pt>
                <c:pt idx="24">
                  <c:v>39.116100000000003</c:v>
                </c:pt>
                <c:pt idx="25">
                  <c:v>38.3123</c:v>
                </c:pt>
                <c:pt idx="26">
                  <c:v>41.259399999999999</c:v>
                </c:pt>
                <c:pt idx="27">
                  <c:v>36.570900000000002</c:v>
                </c:pt>
                <c:pt idx="28">
                  <c:v>39.785899999999998</c:v>
                </c:pt>
                <c:pt idx="29">
                  <c:v>36.972700000000003</c:v>
                </c:pt>
                <c:pt idx="30">
                  <c:v>36.034999999999997</c:v>
                </c:pt>
                <c:pt idx="31">
                  <c:v>37.776499999999999</c:v>
                </c:pt>
                <c:pt idx="32">
                  <c:v>42.331099999999999</c:v>
                </c:pt>
                <c:pt idx="33">
                  <c:v>43.536700000000003</c:v>
                </c:pt>
                <c:pt idx="34">
                  <c:v>43.938600000000001</c:v>
                </c:pt>
                <c:pt idx="35">
                  <c:v>41.929200000000002</c:v>
                </c:pt>
                <c:pt idx="36">
                  <c:v>52.110100000000003</c:v>
                </c:pt>
                <c:pt idx="37">
                  <c:v>54.119500000000002</c:v>
                </c:pt>
                <c:pt idx="38">
                  <c:v>53.851599999999998</c:v>
                </c:pt>
                <c:pt idx="39">
                  <c:v>56.664700000000003</c:v>
                </c:pt>
                <c:pt idx="40">
                  <c:v>53.4497</c:v>
                </c:pt>
                <c:pt idx="41">
                  <c:v>55.325099999999999</c:v>
                </c:pt>
                <c:pt idx="42">
                  <c:v>50.100700000000003</c:v>
                </c:pt>
                <c:pt idx="43">
                  <c:v>48.761099999999999</c:v>
                </c:pt>
                <c:pt idx="44">
                  <c:v>48.091299999999997</c:v>
                </c:pt>
                <c:pt idx="45">
                  <c:v>45.144199999999998</c:v>
                </c:pt>
                <c:pt idx="46">
                  <c:v>42.598999999999997</c:v>
                </c:pt>
                <c:pt idx="47">
                  <c:v>42.197099999999999</c:v>
                </c:pt>
              </c:numCache>
            </c:numRef>
          </c:val>
          <c:extLst>
            <c:ext xmlns:c16="http://schemas.microsoft.com/office/drawing/2014/chart" uri="{C3380CC4-5D6E-409C-BE32-E72D297353CC}">
              <c16:uniqueId val="{00000002-5737-4BAD-8BB3-5FEE4A741BE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48.984699999999997</c:v>
                </c:pt>
                <c:pt idx="1">
                  <c:v>48.925800000000002</c:v>
                </c:pt>
                <c:pt idx="2">
                  <c:v>47.645699999999998</c:v>
                </c:pt>
                <c:pt idx="3">
                  <c:v>42.237200000000001</c:v>
                </c:pt>
                <c:pt idx="4">
                  <c:v>37.378799999999998</c:v>
                </c:pt>
                <c:pt idx="5">
                  <c:v>39.491700000000002</c:v>
                </c:pt>
                <c:pt idx="6">
                  <c:v>42.093299999999999</c:v>
                </c:pt>
                <c:pt idx="7">
                  <c:v>38.7485</c:v>
                </c:pt>
                <c:pt idx="8">
                  <c:v>40.280200000000001</c:v>
                </c:pt>
                <c:pt idx="9">
                  <c:v>43.435299999999998</c:v>
                </c:pt>
                <c:pt idx="10">
                  <c:v>45.818300000000001</c:v>
                </c:pt>
                <c:pt idx="11">
                  <c:v>46.005000000000003</c:v>
                </c:pt>
                <c:pt idx="12">
                  <c:v>43.389400000000002</c:v>
                </c:pt>
                <c:pt idx="13">
                  <c:v>42.712899999999998</c:v>
                </c:pt>
                <c:pt idx="14">
                  <c:v>41.7804</c:v>
                </c:pt>
                <c:pt idx="15">
                  <c:v>41.386899999999997</c:v>
                </c:pt>
                <c:pt idx="16">
                  <c:v>34.538800000000002</c:v>
                </c:pt>
                <c:pt idx="17">
                  <c:v>34.6509</c:v>
                </c:pt>
                <c:pt idx="18">
                  <c:v>34.765000000000001</c:v>
                </c:pt>
                <c:pt idx="19">
                  <c:v>35.837699999999998</c:v>
                </c:pt>
                <c:pt idx="20">
                  <c:v>35.5749</c:v>
                </c:pt>
                <c:pt idx="21">
                  <c:v>38.704599999999999</c:v>
                </c:pt>
                <c:pt idx="22">
                  <c:v>42.215800000000002</c:v>
                </c:pt>
                <c:pt idx="23">
                  <c:v>42.072299999999998</c:v>
                </c:pt>
                <c:pt idx="24">
                  <c:v>38.709499999999998</c:v>
                </c:pt>
                <c:pt idx="25">
                  <c:v>38.537399999999998</c:v>
                </c:pt>
                <c:pt idx="26">
                  <c:v>40.0259</c:v>
                </c:pt>
                <c:pt idx="27">
                  <c:v>36.642499999999998</c:v>
                </c:pt>
                <c:pt idx="28">
                  <c:v>40.4985</c:v>
                </c:pt>
                <c:pt idx="29">
                  <c:v>36.590699999999998</c:v>
                </c:pt>
                <c:pt idx="30">
                  <c:v>35.428899999999999</c:v>
                </c:pt>
                <c:pt idx="31">
                  <c:v>38.3675</c:v>
                </c:pt>
                <c:pt idx="32">
                  <c:v>42.5518</c:v>
                </c:pt>
                <c:pt idx="33">
                  <c:v>45.186599999999999</c:v>
                </c:pt>
                <c:pt idx="34">
                  <c:v>44.107999999999997</c:v>
                </c:pt>
                <c:pt idx="35">
                  <c:v>42.207900000000002</c:v>
                </c:pt>
                <c:pt idx="36">
                  <c:v>51.261299999999999</c:v>
                </c:pt>
                <c:pt idx="37">
                  <c:v>53.818600000000004</c:v>
                </c:pt>
                <c:pt idx="38">
                  <c:v>53.670900000000003</c:v>
                </c:pt>
                <c:pt idx="39">
                  <c:v>57.493400000000001</c:v>
                </c:pt>
                <c:pt idx="40">
                  <c:v>53.402999999999999</c:v>
                </c:pt>
                <c:pt idx="41">
                  <c:v>56.114600000000003</c:v>
                </c:pt>
                <c:pt idx="42">
                  <c:v>50.230800000000002</c:v>
                </c:pt>
                <c:pt idx="43">
                  <c:v>48.940399999999997</c:v>
                </c:pt>
                <c:pt idx="44">
                  <c:v>48.573300000000003</c:v>
                </c:pt>
                <c:pt idx="45">
                  <c:v>45.222499999999997</c:v>
                </c:pt>
                <c:pt idx="46">
                  <c:v>43.138100000000001</c:v>
                </c:pt>
                <c:pt idx="47">
                  <c:v>42.104300000000002</c:v>
                </c:pt>
              </c:numCache>
            </c:numRef>
          </c:val>
          <c:extLst>
            <c:ext xmlns:c16="http://schemas.microsoft.com/office/drawing/2014/chart" uri="{C3380CC4-5D6E-409C-BE32-E72D297353CC}">
              <c16:uniqueId val="{00000003-5737-4BAD-8BB3-5FEE4A741BE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346.70530000000002</c:v>
                </c:pt>
                <c:pt idx="1">
                  <c:v>335.8954</c:v>
                </c:pt>
                <c:pt idx="2">
                  <c:v>331.2002</c:v>
                </c:pt>
                <c:pt idx="3">
                  <c:v>289.75810000000001</c:v>
                </c:pt>
                <c:pt idx="4">
                  <c:v>294.19150000000002</c:v>
                </c:pt>
                <c:pt idx="5">
                  <c:v>314.839</c:v>
                </c:pt>
                <c:pt idx="6">
                  <c:v>316.95</c:v>
                </c:pt>
                <c:pt idx="7">
                  <c:v>289.87369999999999</c:v>
                </c:pt>
                <c:pt idx="8">
                  <c:v>300.40899999999999</c:v>
                </c:pt>
                <c:pt idx="9">
                  <c:v>323.27539999999999</c:v>
                </c:pt>
                <c:pt idx="10">
                  <c:v>339.56330000000003</c:v>
                </c:pt>
                <c:pt idx="11">
                  <c:v>354.72789999999998</c:v>
                </c:pt>
                <c:pt idx="12">
                  <c:v>318.86630000000002</c:v>
                </c:pt>
                <c:pt idx="13">
                  <c:v>330.0847</c:v>
                </c:pt>
                <c:pt idx="14">
                  <c:v>323.67809999999997</c:v>
                </c:pt>
                <c:pt idx="15">
                  <c:v>332.16410000000002</c:v>
                </c:pt>
                <c:pt idx="16">
                  <c:v>240.7758</c:v>
                </c:pt>
                <c:pt idx="17">
                  <c:v>244.0042</c:v>
                </c:pt>
                <c:pt idx="18">
                  <c:v>253.68539999999999</c:v>
                </c:pt>
                <c:pt idx="19">
                  <c:v>231.71559999999999</c:v>
                </c:pt>
                <c:pt idx="20">
                  <c:v>237.702</c:v>
                </c:pt>
                <c:pt idx="21">
                  <c:v>228.0797</c:v>
                </c:pt>
                <c:pt idx="22">
                  <c:v>259.21809999999999</c:v>
                </c:pt>
                <c:pt idx="23">
                  <c:v>257.17700000000002</c:v>
                </c:pt>
                <c:pt idx="24">
                  <c:v>242.9333</c:v>
                </c:pt>
                <c:pt idx="25">
                  <c:v>234.55029999999999</c:v>
                </c:pt>
                <c:pt idx="26">
                  <c:v>242.78120000000001</c:v>
                </c:pt>
                <c:pt idx="27">
                  <c:v>207.71940000000001</c:v>
                </c:pt>
                <c:pt idx="28">
                  <c:v>225.63550000000001</c:v>
                </c:pt>
                <c:pt idx="29">
                  <c:v>221.10659999999999</c:v>
                </c:pt>
                <c:pt idx="30">
                  <c:v>202.9667</c:v>
                </c:pt>
                <c:pt idx="31">
                  <c:v>277.37360000000001</c:v>
                </c:pt>
                <c:pt idx="32">
                  <c:v>306.4597</c:v>
                </c:pt>
                <c:pt idx="33">
                  <c:v>311.0788</c:v>
                </c:pt>
                <c:pt idx="34">
                  <c:v>310.23700000000002</c:v>
                </c:pt>
                <c:pt idx="35">
                  <c:v>281.26900000000001</c:v>
                </c:pt>
                <c:pt idx="36">
                  <c:v>366.88600000000002</c:v>
                </c:pt>
                <c:pt idx="37">
                  <c:v>398.15910000000002</c:v>
                </c:pt>
                <c:pt idx="38">
                  <c:v>395.67219999999998</c:v>
                </c:pt>
                <c:pt idx="39">
                  <c:v>416.01549999999997</c:v>
                </c:pt>
                <c:pt idx="40">
                  <c:v>392.37389999999999</c:v>
                </c:pt>
                <c:pt idx="41">
                  <c:v>403.47449999999998</c:v>
                </c:pt>
                <c:pt idx="42">
                  <c:v>361.73110000000003</c:v>
                </c:pt>
                <c:pt idx="43">
                  <c:v>355.66090000000003</c:v>
                </c:pt>
                <c:pt idx="44">
                  <c:v>343.90519999999998</c:v>
                </c:pt>
                <c:pt idx="45">
                  <c:v>325.00839999999999</c:v>
                </c:pt>
                <c:pt idx="46">
                  <c:v>286.94810000000001</c:v>
                </c:pt>
                <c:pt idx="47">
                  <c:v>252.34559999999999</c:v>
                </c:pt>
              </c:numCache>
            </c:numRef>
          </c:val>
          <c:extLst>
            <c:ext xmlns:c16="http://schemas.microsoft.com/office/drawing/2014/chart" uri="{C3380CC4-5D6E-409C-BE32-E72D297353CC}">
              <c16:uniqueId val="{00000004-5737-4BAD-8BB3-5FEE4A741BE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142.2945</c:v>
                </c:pt>
                <c:pt idx="1">
                  <c:v>141.8844</c:v>
                </c:pt>
                <c:pt idx="2">
                  <c:v>140.59110000000001</c:v>
                </c:pt>
                <c:pt idx="3">
                  <c:v>141.81120000000001</c:v>
                </c:pt>
                <c:pt idx="4">
                  <c:v>137.0376</c:v>
                </c:pt>
                <c:pt idx="5">
                  <c:v>136.44499999999999</c:v>
                </c:pt>
                <c:pt idx="6">
                  <c:v>134.10929999999999</c:v>
                </c:pt>
                <c:pt idx="7">
                  <c:v>133.4248</c:v>
                </c:pt>
                <c:pt idx="8">
                  <c:v>131.4228</c:v>
                </c:pt>
                <c:pt idx="9">
                  <c:v>129.7936</c:v>
                </c:pt>
                <c:pt idx="10">
                  <c:v>124.5391</c:v>
                </c:pt>
                <c:pt idx="11">
                  <c:v>101.6606</c:v>
                </c:pt>
                <c:pt idx="12">
                  <c:v>68.187100000000001</c:v>
                </c:pt>
                <c:pt idx="13">
                  <c:v>44.698799999999999</c:v>
                </c:pt>
                <c:pt idx="14">
                  <c:v>60.299199999999999</c:v>
                </c:pt>
                <c:pt idx="15">
                  <c:v>53.193800000000003</c:v>
                </c:pt>
                <c:pt idx="16">
                  <c:v>50.163200000000003</c:v>
                </c:pt>
                <c:pt idx="17">
                  <c:v>46.095999999999997</c:v>
                </c:pt>
                <c:pt idx="18">
                  <c:v>44.18</c:v>
                </c:pt>
                <c:pt idx="19">
                  <c:v>46.461399999999998</c:v>
                </c:pt>
                <c:pt idx="20">
                  <c:v>46.837600000000002</c:v>
                </c:pt>
                <c:pt idx="21">
                  <c:v>45.574800000000003</c:v>
                </c:pt>
                <c:pt idx="22">
                  <c:v>50.680399999999999</c:v>
                </c:pt>
                <c:pt idx="23">
                  <c:v>45.254100000000001</c:v>
                </c:pt>
                <c:pt idx="24">
                  <c:v>47.661099999999998</c:v>
                </c:pt>
                <c:pt idx="25">
                  <c:v>43.396799999999999</c:v>
                </c:pt>
                <c:pt idx="26">
                  <c:v>45.480600000000003</c:v>
                </c:pt>
                <c:pt idx="27">
                  <c:v>49.223799999999997</c:v>
                </c:pt>
                <c:pt idx="28">
                  <c:v>48.3506</c:v>
                </c:pt>
                <c:pt idx="29">
                  <c:v>49.944200000000002</c:v>
                </c:pt>
                <c:pt idx="30">
                  <c:v>55.32</c:v>
                </c:pt>
                <c:pt idx="31">
                  <c:v>55.845799999999997</c:v>
                </c:pt>
                <c:pt idx="32">
                  <c:v>64.637100000000004</c:v>
                </c:pt>
                <c:pt idx="33">
                  <c:v>88.577100000000002</c:v>
                </c:pt>
                <c:pt idx="34">
                  <c:v>114.83369999999999</c:v>
                </c:pt>
                <c:pt idx="35">
                  <c:v>135.49299999999999</c:v>
                </c:pt>
                <c:pt idx="36">
                  <c:v>144.30279999999999</c:v>
                </c:pt>
                <c:pt idx="37">
                  <c:v>142.08160000000001</c:v>
                </c:pt>
                <c:pt idx="38">
                  <c:v>139.01089999999999</c:v>
                </c:pt>
                <c:pt idx="39">
                  <c:v>141.85149999999999</c:v>
                </c:pt>
                <c:pt idx="40">
                  <c:v>141.1266</c:v>
                </c:pt>
                <c:pt idx="41">
                  <c:v>142.34819999999999</c:v>
                </c:pt>
                <c:pt idx="42">
                  <c:v>139.89449999999999</c:v>
                </c:pt>
                <c:pt idx="43">
                  <c:v>139.75450000000001</c:v>
                </c:pt>
                <c:pt idx="44">
                  <c:v>139.36009999999999</c:v>
                </c:pt>
                <c:pt idx="45">
                  <c:v>140.60769999999999</c:v>
                </c:pt>
                <c:pt idx="46">
                  <c:v>131.98660000000001</c:v>
                </c:pt>
                <c:pt idx="47">
                  <c:v>153.7398</c:v>
                </c:pt>
              </c:numCache>
            </c:numRef>
          </c:val>
          <c:extLst>
            <c:ext xmlns:c16="http://schemas.microsoft.com/office/drawing/2014/chart" uri="{C3380CC4-5D6E-409C-BE32-E72D297353CC}">
              <c16:uniqueId val="{00000000-5140-48CE-9E7A-343D8C45CB6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142.93340000000001</c:v>
                </c:pt>
                <c:pt idx="1">
                  <c:v>143.06639999999999</c:v>
                </c:pt>
                <c:pt idx="2">
                  <c:v>140.86259999999999</c:v>
                </c:pt>
                <c:pt idx="3">
                  <c:v>142.82650000000001</c:v>
                </c:pt>
                <c:pt idx="4">
                  <c:v>136.54689999999999</c:v>
                </c:pt>
                <c:pt idx="5">
                  <c:v>135.72970000000001</c:v>
                </c:pt>
                <c:pt idx="6">
                  <c:v>134.29259999999999</c:v>
                </c:pt>
                <c:pt idx="7">
                  <c:v>133.91659999999999</c:v>
                </c:pt>
                <c:pt idx="8">
                  <c:v>132.17359999999999</c:v>
                </c:pt>
                <c:pt idx="9">
                  <c:v>131.4376</c:v>
                </c:pt>
                <c:pt idx="10">
                  <c:v>123.5866</c:v>
                </c:pt>
                <c:pt idx="11">
                  <c:v>101.2101</c:v>
                </c:pt>
                <c:pt idx="12">
                  <c:v>68.038499999999999</c:v>
                </c:pt>
                <c:pt idx="13">
                  <c:v>45.612200000000001</c:v>
                </c:pt>
                <c:pt idx="14">
                  <c:v>61.125599999999999</c:v>
                </c:pt>
                <c:pt idx="15">
                  <c:v>53.947800000000001</c:v>
                </c:pt>
                <c:pt idx="16">
                  <c:v>51.530999999999999</c:v>
                </c:pt>
                <c:pt idx="17">
                  <c:v>47.847900000000003</c:v>
                </c:pt>
                <c:pt idx="18">
                  <c:v>44.174599999999998</c:v>
                </c:pt>
                <c:pt idx="19">
                  <c:v>46.341200000000001</c:v>
                </c:pt>
                <c:pt idx="20">
                  <c:v>47.385199999999998</c:v>
                </c:pt>
                <c:pt idx="21">
                  <c:v>46.092700000000001</c:v>
                </c:pt>
                <c:pt idx="22">
                  <c:v>48.592599999999997</c:v>
                </c:pt>
                <c:pt idx="23">
                  <c:v>44.65</c:v>
                </c:pt>
                <c:pt idx="24">
                  <c:v>47.76</c:v>
                </c:pt>
                <c:pt idx="25">
                  <c:v>44.4726</c:v>
                </c:pt>
                <c:pt idx="26">
                  <c:v>45.206400000000002</c:v>
                </c:pt>
                <c:pt idx="27">
                  <c:v>51.656700000000001</c:v>
                </c:pt>
                <c:pt idx="28">
                  <c:v>48.493499999999997</c:v>
                </c:pt>
                <c:pt idx="29">
                  <c:v>48.587600000000002</c:v>
                </c:pt>
                <c:pt idx="30">
                  <c:v>55.234699999999997</c:v>
                </c:pt>
                <c:pt idx="31">
                  <c:v>56.929900000000004</c:v>
                </c:pt>
                <c:pt idx="32">
                  <c:v>63.967100000000002</c:v>
                </c:pt>
                <c:pt idx="33">
                  <c:v>89.584699999999998</c:v>
                </c:pt>
                <c:pt idx="34">
                  <c:v>117.93859999999999</c:v>
                </c:pt>
                <c:pt idx="35">
                  <c:v>136.124</c:v>
                </c:pt>
                <c:pt idx="36">
                  <c:v>143.22460000000001</c:v>
                </c:pt>
                <c:pt idx="37">
                  <c:v>142.92349999999999</c:v>
                </c:pt>
                <c:pt idx="38">
                  <c:v>141.5018</c:v>
                </c:pt>
                <c:pt idx="39">
                  <c:v>143.0866</c:v>
                </c:pt>
                <c:pt idx="40">
                  <c:v>141.12989999999999</c:v>
                </c:pt>
                <c:pt idx="41">
                  <c:v>141.33080000000001</c:v>
                </c:pt>
                <c:pt idx="42">
                  <c:v>138.4359</c:v>
                </c:pt>
                <c:pt idx="43">
                  <c:v>141.19720000000001</c:v>
                </c:pt>
                <c:pt idx="44">
                  <c:v>138.54920000000001</c:v>
                </c:pt>
                <c:pt idx="45">
                  <c:v>139.07409999999999</c:v>
                </c:pt>
                <c:pt idx="46">
                  <c:v>134.96129999999999</c:v>
                </c:pt>
                <c:pt idx="47">
                  <c:v>154.2321</c:v>
                </c:pt>
              </c:numCache>
            </c:numRef>
          </c:val>
          <c:extLst>
            <c:ext xmlns:c16="http://schemas.microsoft.com/office/drawing/2014/chart" uri="{C3380CC4-5D6E-409C-BE32-E72D297353CC}">
              <c16:uniqueId val="{00000001-5140-48CE-9E7A-343D8C45CB6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438.46019999999999</c:v>
                </c:pt>
                <c:pt idx="1">
                  <c:v>436.94630000000001</c:v>
                </c:pt>
                <c:pt idx="2">
                  <c:v>435.03590000000003</c:v>
                </c:pt>
                <c:pt idx="3">
                  <c:v>436.31670000000003</c:v>
                </c:pt>
                <c:pt idx="4">
                  <c:v>424.12880000000001</c:v>
                </c:pt>
                <c:pt idx="5">
                  <c:v>432.54680000000002</c:v>
                </c:pt>
                <c:pt idx="6">
                  <c:v>423.01510000000002</c:v>
                </c:pt>
                <c:pt idx="7">
                  <c:v>429.90719999999999</c:v>
                </c:pt>
                <c:pt idx="8">
                  <c:v>426.62729999999999</c:v>
                </c:pt>
                <c:pt idx="9">
                  <c:v>429.94880000000001</c:v>
                </c:pt>
                <c:pt idx="10">
                  <c:v>400.44369999999998</c:v>
                </c:pt>
                <c:pt idx="11">
                  <c:v>320.21620000000001</c:v>
                </c:pt>
                <c:pt idx="12">
                  <c:v>201.09139999999999</c:v>
                </c:pt>
                <c:pt idx="13">
                  <c:v>86.664199999999994</c:v>
                </c:pt>
                <c:pt idx="14">
                  <c:v>92.684200000000004</c:v>
                </c:pt>
                <c:pt idx="15">
                  <c:v>83.050700000000006</c:v>
                </c:pt>
                <c:pt idx="16">
                  <c:v>85.640299999999996</c:v>
                </c:pt>
                <c:pt idx="17">
                  <c:v>70.923299999999998</c:v>
                </c:pt>
                <c:pt idx="18">
                  <c:v>71.426699999999997</c:v>
                </c:pt>
                <c:pt idx="19">
                  <c:v>56.678699999999999</c:v>
                </c:pt>
                <c:pt idx="20">
                  <c:v>51.631999999999998</c:v>
                </c:pt>
                <c:pt idx="21">
                  <c:v>53.043799999999997</c:v>
                </c:pt>
                <c:pt idx="22">
                  <c:v>59.7224</c:v>
                </c:pt>
                <c:pt idx="23">
                  <c:v>50.381599999999999</c:v>
                </c:pt>
                <c:pt idx="24">
                  <c:v>54.7149</c:v>
                </c:pt>
                <c:pt idx="25">
                  <c:v>48.428400000000003</c:v>
                </c:pt>
                <c:pt idx="26">
                  <c:v>52.257800000000003</c:v>
                </c:pt>
                <c:pt idx="27">
                  <c:v>67.6387</c:v>
                </c:pt>
                <c:pt idx="28">
                  <c:v>63.335999999999999</c:v>
                </c:pt>
                <c:pt idx="29">
                  <c:v>76.013199999999998</c:v>
                </c:pt>
                <c:pt idx="30">
                  <c:v>87.400999999999996</c:v>
                </c:pt>
                <c:pt idx="31">
                  <c:v>95.194599999999994</c:v>
                </c:pt>
                <c:pt idx="32">
                  <c:v>135.5171</c:v>
                </c:pt>
                <c:pt idx="33">
                  <c:v>228.46459999999999</c:v>
                </c:pt>
                <c:pt idx="34">
                  <c:v>365.00349999999997</c:v>
                </c:pt>
                <c:pt idx="35">
                  <c:v>468.44060000000002</c:v>
                </c:pt>
                <c:pt idx="36">
                  <c:v>481.68810000000002</c:v>
                </c:pt>
                <c:pt idx="37">
                  <c:v>479.5249</c:v>
                </c:pt>
                <c:pt idx="38">
                  <c:v>474.05869999999999</c:v>
                </c:pt>
                <c:pt idx="39">
                  <c:v>470.6438</c:v>
                </c:pt>
                <c:pt idx="40">
                  <c:v>482.62079999999997</c:v>
                </c:pt>
                <c:pt idx="41">
                  <c:v>470.0179</c:v>
                </c:pt>
                <c:pt idx="42">
                  <c:v>468.51339999999999</c:v>
                </c:pt>
                <c:pt idx="43">
                  <c:v>483.35050000000001</c:v>
                </c:pt>
                <c:pt idx="44">
                  <c:v>469.91449999999998</c:v>
                </c:pt>
                <c:pt idx="45">
                  <c:v>460.46039999999999</c:v>
                </c:pt>
                <c:pt idx="46">
                  <c:v>434.75990000000002</c:v>
                </c:pt>
                <c:pt idx="47">
                  <c:v>514.50699999999995</c:v>
                </c:pt>
              </c:numCache>
            </c:numRef>
          </c:val>
          <c:extLst>
            <c:ext xmlns:c16="http://schemas.microsoft.com/office/drawing/2014/chart" uri="{C3380CC4-5D6E-409C-BE32-E72D297353CC}">
              <c16:uniqueId val="{00000002-5140-48CE-9E7A-343D8C45CB6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360.36419999999998</c:v>
                </c:pt>
                <c:pt idx="1">
                  <c:v>361.2047</c:v>
                </c:pt>
                <c:pt idx="2">
                  <c:v>358.81369999999998</c:v>
                </c:pt>
                <c:pt idx="3">
                  <c:v>357.86340000000001</c:v>
                </c:pt>
                <c:pt idx="4">
                  <c:v>348.5308</c:v>
                </c:pt>
                <c:pt idx="5">
                  <c:v>363.41059999999999</c:v>
                </c:pt>
                <c:pt idx="6">
                  <c:v>346.0462</c:v>
                </c:pt>
                <c:pt idx="7">
                  <c:v>360.7056</c:v>
                </c:pt>
                <c:pt idx="8">
                  <c:v>355.37920000000003</c:v>
                </c:pt>
                <c:pt idx="9">
                  <c:v>354.19650000000001</c:v>
                </c:pt>
                <c:pt idx="10">
                  <c:v>333.69130000000001</c:v>
                </c:pt>
                <c:pt idx="11">
                  <c:v>261.7276</c:v>
                </c:pt>
                <c:pt idx="12">
                  <c:v>157.93799999999999</c:v>
                </c:pt>
                <c:pt idx="13">
                  <c:v>55.972299999999997</c:v>
                </c:pt>
                <c:pt idx="14">
                  <c:v>56.4435</c:v>
                </c:pt>
                <c:pt idx="15">
                  <c:v>51.112699999999997</c:v>
                </c:pt>
                <c:pt idx="16">
                  <c:v>43.615900000000003</c:v>
                </c:pt>
                <c:pt idx="17">
                  <c:v>39.810099999999998</c:v>
                </c:pt>
                <c:pt idx="18">
                  <c:v>35.683999999999997</c:v>
                </c:pt>
                <c:pt idx="19">
                  <c:v>25.391999999999999</c:v>
                </c:pt>
                <c:pt idx="20">
                  <c:v>26.349</c:v>
                </c:pt>
                <c:pt idx="21">
                  <c:v>22.537199999999999</c:v>
                </c:pt>
                <c:pt idx="22">
                  <c:v>30.018599999999999</c:v>
                </c:pt>
                <c:pt idx="23">
                  <c:v>19.930599999999998</c:v>
                </c:pt>
                <c:pt idx="24">
                  <c:v>23.676300000000001</c:v>
                </c:pt>
                <c:pt idx="25">
                  <c:v>16.588899999999999</c:v>
                </c:pt>
                <c:pt idx="26">
                  <c:v>22.2867</c:v>
                </c:pt>
                <c:pt idx="27">
                  <c:v>35.317100000000003</c:v>
                </c:pt>
                <c:pt idx="28">
                  <c:v>30.569299999999998</c:v>
                </c:pt>
                <c:pt idx="29">
                  <c:v>36.9634</c:v>
                </c:pt>
                <c:pt idx="30">
                  <c:v>56.549300000000002</c:v>
                </c:pt>
                <c:pt idx="31">
                  <c:v>59.731000000000002</c:v>
                </c:pt>
                <c:pt idx="32">
                  <c:v>92.3977</c:v>
                </c:pt>
                <c:pt idx="33">
                  <c:v>177.66560000000001</c:v>
                </c:pt>
                <c:pt idx="34">
                  <c:v>302.01089999999999</c:v>
                </c:pt>
                <c:pt idx="35">
                  <c:v>377.8519</c:v>
                </c:pt>
                <c:pt idx="36">
                  <c:v>393.608</c:v>
                </c:pt>
                <c:pt idx="37">
                  <c:v>389.42329999999998</c:v>
                </c:pt>
                <c:pt idx="38">
                  <c:v>383.77269999999999</c:v>
                </c:pt>
                <c:pt idx="39">
                  <c:v>384.90620000000001</c:v>
                </c:pt>
                <c:pt idx="40">
                  <c:v>390.92430000000002</c:v>
                </c:pt>
                <c:pt idx="41">
                  <c:v>387.01080000000002</c:v>
                </c:pt>
                <c:pt idx="42">
                  <c:v>385.5718</c:v>
                </c:pt>
                <c:pt idx="43">
                  <c:v>393.81150000000002</c:v>
                </c:pt>
                <c:pt idx="44">
                  <c:v>381.99939999999998</c:v>
                </c:pt>
                <c:pt idx="45">
                  <c:v>380.15249999999997</c:v>
                </c:pt>
                <c:pt idx="46">
                  <c:v>359.45600000000002</c:v>
                </c:pt>
                <c:pt idx="47">
                  <c:v>417.67559999999997</c:v>
                </c:pt>
              </c:numCache>
            </c:numRef>
          </c:val>
          <c:extLst>
            <c:ext xmlns:c16="http://schemas.microsoft.com/office/drawing/2014/chart" uri="{C3380CC4-5D6E-409C-BE32-E72D297353CC}">
              <c16:uniqueId val="{00000003-5140-48CE-9E7A-343D8C45CB6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6646.2</c:v>
                </c:pt>
                <c:pt idx="1">
                  <c:v>6463.9</c:v>
                </c:pt>
                <c:pt idx="2">
                  <c:v>6522.7</c:v>
                </c:pt>
                <c:pt idx="3">
                  <c:v>6406.4</c:v>
                </c:pt>
                <c:pt idx="4">
                  <c:v>6227.9</c:v>
                </c:pt>
                <c:pt idx="5">
                  <c:v>6140.2</c:v>
                </c:pt>
                <c:pt idx="6">
                  <c:v>6250.7</c:v>
                </c:pt>
                <c:pt idx="7">
                  <c:v>6200.8</c:v>
                </c:pt>
                <c:pt idx="8">
                  <c:v>6213</c:v>
                </c:pt>
                <c:pt idx="9">
                  <c:v>6187.4</c:v>
                </c:pt>
                <c:pt idx="10">
                  <c:v>6122.5</c:v>
                </c:pt>
                <c:pt idx="11">
                  <c:v>5973</c:v>
                </c:pt>
                <c:pt idx="12">
                  <c:v>5941.8</c:v>
                </c:pt>
                <c:pt idx="13">
                  <c:v>5926.7</c:v>
                </c:pt>
                <c:pt idx="14">
                  <c:v>5945.9</c:v>
                </c:pt>
                <c:pt idx="15">
                  <c:v>6023.7</c:v>
                </c:pt>
                <c:pt idx="16">
                  <c:v>6052.2</c:v>
                </c:pt>
                <c:pt idx="17">
                  <c:v>6202.5</c:v>
                </c:pt>
                <c:pt idx="18">
                  <c:v>6326.4</c:v>
                </c:pt>
                <c:pt idx="19">
                  <c:v>6371.4</c:v>
                </c:pt>
                <c:pt idx="20">
                  <c:v>6340.9</c:v>
                </c:pt>
                <c:pt idx="21">
                  <c:v>6522</c:v>
                </c:pt>
                <c:pt idx="22">
                  <c:v>6528</c:v>
                </c:pt>
                <c:pt idx="23">
                  <c:v>6606.6</c:v>
                </c:pt>
                <c:pt idx="24">
                  <c:v>6547.4</c:v>
                </c:pt>
                <c:pt idx="25">
                  <c:v>6581.5</c:v>
                </c:pt>
                <c:pt idx="26">
                  <c:v>6635.9</c:v>
                </c:pt>
                <c:pt idx="27">
                  <c:v>6452.5</c:v>
                </c:pt>
                <c:pt idx="28">
                  <c:v>6518.7</c:v>
                </c:pt>
                <c:pt idx="29">
                  <c:v>6487.5</c:v>
                </c:pt>
                <c:pt idx="30">
                  <c:v>6396.5</c:v>
                </c:pt>
                <c:pt idx="31">
                  <c:v>6489.8</c:v>
                </c:pt>
                <c:pt idx="32">
                  <c:v>6382.5</c:v>
                </c:pt>
                <c:pt idx="33">
                  <c:v>6326.3</c:v>
                </c:pt>
                <c:pt idx="34">
                  <c:v>6407.7</c:v>
                </c:pt>
                <c:pt idx="35">
                  <c:v>6615.9</c:v>
                </c:pt>
                <c:pt idx="36">
                  <c:v>6965.3</c:v>
                </c:pt>
                <c:pt idx="37">
                  <c:v>7230.8</c:v>
                </c:pt>
                <c:pt idx="38">
                  <c:v>7267.3</c:v>
                </c:pt>
                <c:pt idx="39">
                  <c:v>7264.7</c:v>
                </c:pt>
                <c:pt idx="40">
                  <c:v>7274.3</c:v>
                </c:pt>
                <c:pt idx="41">
                  <c:v>7192.2</c:v>
                </c:pt>
                <c:pt idx="42">
                  <c:v>7064.9</c:v>
                </c:pt>
                <c:pt idx="43">
                  <c:v>6932.5</c:v>
                </c:pt>
                <c:pt idx="44">
                  <c:v>6861.9</c:v>
                </c:pt>
                <c:pt idx="45">
                  <c:v>6676.6</c:v>
                </c:pt>
                <c:pt idx="46">
                  <c:v>6443.6</c:v>
                </c:pt>
                <c:pt idx="47">
                  <c:v>6197.2</c:v>
                </c:pt>
              </c:numCache>
            </c:numRef>
          </c:val>
          <c:smooth val="0"/>
          <c:extLst>
            <c:ext xmlns:c16="http://schemas.microsoft.com/office/drawing/2014/chart" uri="{C3380CC4-5D6E-409C-BE32-E72D297353CC}">
              <c16:uniqueId val="{00000000-385B-4964-A5E8-079BD65480A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6588.36546</c:v>
                </c:pt>
                <c:pt idx="1">
                  <c:v>6507.2598500000004</c:v>
                </c:pt>
                <c:pt idx="2">
                  <c:v>6409.7267000000002</c:v>
                </c:pt>
                <c:pt idx="3">
                  <c:v>6332.8013199999996</c:v>
                </c:pt>
                <c:pt idx="4">
                  <c:v>6265.5232400000004</c:v>
                </c:pt>
                <c:pt idx="5">
                  <c:v>6229.2186300000003</c:v>
                </c:pt>
                <c:pt idx="6">
                  <c:v>6194.8070200000002</c:v>
                </c:pt>
                <c:pt idx="7">
                  <c:v>6180.8322200000002</c:v>
                </c:pt>
                <c:pt idx="8">
                  <c:v>6174.2954099999997</c:v>
                </c:pt>
                <c:pt idx="9">
                  <c:v>6173.4912999999997</c:v>
                </c:pt>
                <c:pt idx="10">
                  <c:v>6134.6145200000001</c:v>
                </c:pt>
                <c:pt idx="11">
                  <c:v>6026.3673200000003</c:v>
                </c:pt>
                <c:pt idx="12">
                  <c:v>5941.0397599999997</c:v>
                </c:pt>
                <c:pt idx="13">
                  <c:v>5915.6900999999998</c:v>
                </c:pt>
                <c:pt idx="14">
                  <c:v>5943.5550899999998</c:v>
                </c:pt>
                <c:pt idx="15">
                  <c:v>6020.7771899999998</c:v>
                </c:pt>
                <c:pt idx="16">
                  <c:v>6111.1859000000004</c:v>
                </c:pt>
                <c:pt idx="17">
                  <c:v>6223.4845100000002</c:v>
                </c:pt>
                <c:pt idx="18">
                  <c:v>6338.6520700000001</c:v>
                </c:pt>
                <c:pt idx="19">
                  <c:v>6410.1095299999997</c:v>
                </c:pt>
                <c:pt idx="20">
                  <c:v>6497.2693499999996</c:v>
                </c:pt>
                <c:pt idx="21">
                  <c:v>6559.3586800000003</c:v>
                </c:pt>
                <c:pt idx="22">
                  <c:v>6611.00083</c:v>
                </c:pt>
                <c:pt idx="23">
                  <c:v>6627.8585700000003</c:v>
                </c:pt>
                <c:pt idx="24">
                  <c:v>6636.6507799999999</c:v>
                </c:pt>
                <c:pt idx="25">
                  <c:v>6637.6567999999997</c:v>
                </c:pt>
                <c:pt idx="26">
                  <c:v>6621.2992000000004</c:v>
                </c:pt>
                <c:pt idx="27">
                  <c:v>6604.6693500000001</c:v>
                </c:pt>
                <c:pt idx="28">
                  <c:v>6582.9554799999996</c:v>
                </c:pt>
                <c:pt idx="29">
                  <c:v>6563.0456199999999</c:v>
                </c:pt>
                <c:pt idx="30">
                  <c:v>6518.8944000000001</c:v>
                </c:pt>
                <c:pt idx="31">
                  <c:v>6479.9239600000001</c:v>
                </c:pt>
                <c:pt idx="32">
                  <c:v>6464.8911699999999</c:v>
                </c:pt>
                <c:pt idx="33">
                  <c:v>6454.6244699999997</c:v>
                </c:pt>
                <c:pt idx="34">
                  <c:v>6492.5580900000004</c:v>
                </c:pt>
                <c:pt idx="35">
                  <c:v>6690.7358700000004</c:v>
                </c:pt>
                <c:pt idx="36">
                  <c:v>7169.7502599999998</c:v>
                </c:pt>
                <c:pt idx="37">
                  <c:v>7333.3932199999999</c:v>
                </c:pt>
                <c:pt idx="38">
                  <c:v>7393.1329699999997</c:v>
                </c:pt>
                <c:pt idx="39">
                  <c:v>7403.5308400000004</c:v>
                </c:pt>
                <c:pt idx="40">
                  <c:v>7392.63202</c:v>
                </c:pt>
                <c:pt idx="41">
                  <c:v>7347.7262799999999</c:v>
                </c:pt>
                <c:pt idx="42">
                  <c:v>7266.5242399999997</c:v>
                </c:pt>
                <c:pt idx="43">
                  <c:v>7136.1733400000003</c:v>
                </c:pt>
                <c:pt idx="44">
                  <c:v>6948.6097499999996</c:v>
                </c:pt>
                <c:pt idx="45">
                  <c:v>6731.18102</c:v>
                </c:pt>
                <c:pt idx="46">
                  <c:v>6497.03748</c:v>
                </c:pt>
                <c:pt idx="47">
                  <c:v>6387.8679099999999</c:v>
                </c:pt>
              </c:numCache>
            </c:numRef>
          </c:val>
          <c:smooth val="0"/>
          <c:extLst>
            <c:ext xmlns:c16="http://schemas.microsoft.com/office/drawing/2014/chart" uri="{C3380CC4-5D6E-409C-BE32-E72D297353CC}">
              <c16:uniqueId val="{00000001-385B-4964-A5E8-079BD65480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9</c:v>
                </c:pt>
                <c:pt idx="1">
                  <c:v>LUN 10</c:v>
                </c:pt>
                <c:pt idx="2">
                  <c:v>MAR 11</c:v>
                </c:pt>
                <c:pt idx="3">
                  <c:v>MIE 12</c:v>
                </c:pt>
                <c:pt idx="4">
                  <c:v>JUE 13</c:v>
                </c:pt>
                <c:pt idx="5">
                  <c:v>VIE 14</c:v>
                </c:pt>
                <c:pt idx="6">
                  <c:v>SAB 15</c:v>
                </c:pt>
                <c:pt idx="7">
                  <c:v>DOM 16</c:v>
                </c:pt>
              </c:strCache>
            </c:strRef>
          </c:cat>
          <c:val>
            <c:numRef>
              <c:f>COSTO_OPE_EJEC!$C$8:$C$15</c:f>
              <c:numCache>
                <c:formatCode>#,##0.0</c:formatCode>
                <c:ptCount val="8"/>
                <c:pt idx="0">
                  <c:v>4856807.4836900001</c:v>
                </c:pt>
                <c:pt idx="1">
                  <c:v>4556162.0277899997</c:v>
                </c:pt>
                <c:pt idx="2">
                  <c:v>4781608.4531800002</c:v>
                </c:pt>
                <c:pt idx="3">
                  <c:v>5046990.9347000001</c:v>
                </c:pt>
                <c:pt idx="4">
                  <c:v>5037486.2712200005</c:v>
                </c:pt>
                <c:pt idx="5">
                  <c:v>5162837.0061400002</c:v>
                </c:pt>
                <c:pt idx="6">
                  <c:v>4685938.4340500003</c:v>
                </c:pt>
                <c:pt idx="7">
                  <c:v>4212974.5091000004</c:v>
                </c:pt>
              </c:numCache>
            </c:numRef>
          </c:val>
          <c:extLst>
            <c:ext xmlns:c16="http://schemas.microsoft.com/office/drawing/2014/chart" uri="{C3380CC4-5D6E-409C-BE32-E72D297353CC}">
              <c16:uniqueId val="{00000000-8CAF-4E2E-99DC-22A4ED82D91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-4.8205762521259153E-2</c:v>
                </c:pt>
                <c:pt idx="1">
                  <c:v>-0.17195358128851151</c:v>
                </c:pt>
                <c:pt idx="2">
                  <c:v>-0.1330419881953771</c:v>
                </c:pt>
                <c:pt idx="3">
                  <c:v>-6.7594303724559976E-2</c:v>
                </c:pt>
                <c:pt idx="4">
                  <c:v>-0.10402785621636824</c:v>
                </c:pt>
                <c:pt idx="5">
                  <c:v>-7.2124124241814927E-2</c:v>
                </c:pt>
                <c:pt idx="6">
                  <c:v>-0.1247900757292094</c:v>
                </c:pt>
                <c:pt idx="7">
                  <c:v>-0.11969755071212233</c:v>
                </c:pt>
              </c:numCache>
            </c:numRef>
          </c:cat>
          <c:val>
            <c:numRef>
              <c:f>COSTO_OPE_EJEC!$D$8:$D$15</c:f>
              <c:numCache>
                <c:formatCode>#,##0.0</c:formatCode>
                <c:ptCount val="8"/>
                <c:pt idx="0">
                  <c:v>5102791.4358417001</c:v>
                </c:pt>
                <c:pt idx="1">
                  <c:v>5502302.6787312003</c:v>
                </c:pt>
                <c:pt idx="2">
                  <c:v>5515386.4294151999</c:v>
                </c:pt>
                <c:pt idx="3">
                  <c:v>5412870.1217297995</c:v>
                </c:pt>
                <c:pt idx="4">
                  <c:v>5622369.2959326003</c:v>
                </c:pt>
                <c:pt idx="5">
                  <c:v>5564146.1762559004</c:v>
                </c:pt>
                <c:pt idx="6">
                  <c:v>5354073.6960383998</c:v>
                </c:pt>
                <c:pt idx="7">
                  <c:v>4785826.1811132003</c:v>
                </c:pt>
              </c:numCache>
            </c:numRef>
          </c:val>
          <c:extLst>
            <c:ext xmlns:c16="http://schemas.microsoft.com/office/drawing/2014/chart" uri="{C3380CC4-5D6E-409C-BE32-E72D297353CC}">
              <c16:uniqueId val="{00000001-8CAF-4E2E-99DC-22A4ED82D91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26" sqref="C26"/>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14</v>
      </c>
      <c r="K8" s="4" t="s">
        <v>30</v>
      </c>
      <c r="L8" s="4">
        <v>138</v>
      </c>
    </row>
    <row r="9" spans="1:12" x14ac:dyDescent="0.3">
      <c r="A9" s="1"/>
      <c r="B9" s="4" t="s">
        <v>22</v>
      </c>
      <c r="C9" s="5" t="s">
        <v>31</v>
      </c>
      <c r="D9" s="5" t="s">
        <v>32</v>
      </c>
      <c r="E9" s="5" t="s">
        <v>33</v>
      </c>
      <c r="F9" s="5" t="s">
        <v>34</v>
      </c>
      <c r="G9" s="4" t="s">
        <v>35</v>
      </c>
      <c r="H9" s="4" t="s">
        <v>36</v>
      </c>
      <c r="I9" s="6" t="s">
        <v>37</v>
      </c>
      <c r="J9" s="4"/>
      <c r="K9" s="4" t="s">
        <v>21</v>
      </c>
      <c r="L9" s="4">
        <v>13.8</v>
      </c>
    </row>
    <row r="10" spans="1:12" x14ac:dyDescent="0.3">
      <c r="A10" s="1"/>
      <c r="B10" s="4" t="s">
        <v>22</v>
      </c>
      <c r="C10" s="5" t="s">
        <v>38</v>
      </c>
      <c r="D10" s="5" t="s">
        <v>39</v>
      </c>
      <c r="E10" s="5" t="s">
        <v>25</v>
      </c>
      <c r="F10" s="5" t="s">
        <v>40</v>
      </c>
      <c r="G10" s="4" t="s">
        <v>41</v>
      </c>
      <c r="H10" s="4" t="s">
        <v>42</v>
      </c>
      <c r="I10" s="6" t="s">
        <v>43</v>
      </c>
      <c r="J10" s="4"/>
      <c r="K10" s="4" t="s">
        <v>21</v>
      </c>
      <c r="L10" s="4">
        <v>220</v>
      </c>
    </row>
    <row r="11" spans="1:12" x14ac:dyDescent="0.3">
      <c r="A11" s="1"/>
      <c r="B11" s="4" t="s">
        <v>22</v>
      </c>
      <c r="C11" s="5" t="s">
        <v>44</v>
      </c>
      <c r="D11" s="5" t="s">
        <v>45</v>
      </c>
      <c r="E11" s="5" t="s">
        <v>46</v>
      </c>
      <c r="F11" s="5" t="s">
        <v>47</v>
      </c>
      <c r="G11" s="4" t="s">
        <v>48</v>
      </c>
      <c r="H11" s="4" t="s">
        <v>49</v>
      </c>
      <c r="I11" s="6" t="s">
        <v>50</v>
      </c>
      <c r="J11" s="4"/>
      <c r="K11" s="4" t="s">
        <v>21</v>
      </c>
      <c r="L11" s="4">
        <v>0</v>
      </c>
    </row>
    <row r="12" spans="1:12" x14ac:dyDescent="0.3">
      <c r="A12" s="1"/>
      <c r="B12" s="4" t="s">
        <v>22</v>
      </c>
      <c r="C12" s="5" t="s">
        <v>51</v>
      </c>
      <c r="D12" s="5" t="s">
        <v>52</v>
      </c>
      <c r="E12" s="5" t="s">
        <v>25</v>
      </c>
      <c r="F12" s="5" t="s">
        <v>53</v>
      </c>
      <c r="G12" s="4" t="s">
        <v>54</v>
      </c>
      <c r="H12" s="4" t="s">
        <v>54</v>
      </c>
      <c r="I12" s="6" t="s">
        <v>55</v>
      </c>
      <c r="J12" s="4"/>
      <c r="K12" s="4" t="s">
        <v>21</v>
      </c>
      <c r="L12" s="4">
        <v>220</v>
      </c>
    </row>
    <row r="13" spans="1:12" x14ac:dyDescent="0.3">
      <c r="A13" s="1"/>
      <c r="B13" s="4" t="s">
        <v>22</v>
      </c>
      <c r="C13" s="5" t="s">
        <v>56</v>
      </c>
      <c r="D13" s="5" t="s">
        <v>57</v>
      </c>
      <c r="E13" s="5" t="s">
        <v>46</v>
      </c>
      <c r="F13" s="5" t="s">
        <v>47</v>
      </c>
      <c r="G13" s="4" t="s">
        <v>58</v>
      </c>
      <c r="H13" s="4" t="s">
        <v>36</v>
      </c>
      <c r="I13" s="6" t="s">
        <v>59</v>
      </c>
      <c r="J13" s="4"/>
      <c r="K13" s="4" t="s">
        <v>21</v>
      </c>
      <c r="L13"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60</v>
      </c>
      <c r="C5" s="194"/>
      <c r="D5" s="194"/>
      <c r="E5" s="194"/>
      <c r="F5" s="194"/>
      <c r="G5" s="194"/>
      <c r="H5" s="194"/>
      <c r="I5" s="194"/>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47</v>
      </c>
      <c r="I7" s="5" t="s">
        <v>71</v>
      </c>
    </row>
    <row r="8" spans="1:9" x14ac:dyDescent="0.3">
      <c r="A8" s="1"/>
      <c r="B8" s="4" t="s">
        <v>65</v>
      </c>
      <c r="C8" s="4" t="s">
        <v>66</v>
      </c>
      <c r="D8" s="4" t="s">
        <v>67</v>
      </c>
      <c r="E8" s="5" t="s">
        <v>72</v>
      </c>
      <c r="F8" s="5" t="s">
        <v>73</v>
      </c>
      <c r="G8" s="5" t="s">
        <v>74</v>
      </c>
      <c r="H8" s="5" t="s">
        <v>75</v>
      </c>
      <c r="I8" s="5" t="s">
        <v>76</v>
      </c>
    </row>
    <row r="9" spans="1:9" x14ac:dyDescent="0.3">
      <c r="A9" s="1"/>
      <c r="B9" s="4" t="s">
        <v>65</v>
      </c>
      <c r="C9" s="4" t="s">
        <v>66</v>
      </c>
      <c r="D9" s="4" t="s">
        <v>67</v>
      </c>
      <c r="E9" s="5" t="s">
        <v>77</v>
      </c>
      <c r="F9" s="5" t="s">
        <v>78</v>
      </c>
      <c r="G9" s="5" t="s">
        <v>70</v>
      </c>
      <c r="H9" s="5" t="s">
        <v>47</v>
      </c>
      <c r="I9" s="5" t="s">
        <v>79</v>
      </c>
    </row>
    <row r="10" spans="1:9" x14ac:dyDescent="0.3">
      <c r="A10" s="1"/>
      <c r="B10" s="4" t="s">
        <v>65</v>
      </c>
      <c r="C10" s="4" t="s">
        <v>66</v>
      </c>
      <c r="D10" s="4" t="s">
        <v>67</v>
      </c>
      <c r="E10" s="5" t="s">
        <v>80</v>
      </c>
      <c r="F10" s="5" t="s">
        <v>81</v>
      </c>
      <c r="G10" s="5" t="s">
        <v>82</v>
      </c>
      <c r="H10" s="5" t="s">
        <v>47</v>
      </c>
      <c r="I10" s="5" t="s">
        <v>83</v>
      </c>
    </row>
    <row r="11" spans="1:9" x14ac:dyDescent="0.3">
      <c r="A11" s="1"/>
      <c r="B11" s="4" t="s">
        <v>65</v>
      </c>
      <c r="C11" s="4" t="s">
        <v>66</v>
      </c>
      <c r="D11" s="4" t="s">
        <v>67</v>
      </c>
      <c r="E11" s="5" t="s">
        <v>80</v>
      </c>
      <c r="F11" s="5" t="s">
        <v>81</v>
      </c>
      <c r="G11" s="5" t="s">
        <v>84</v>
      </c>
      <c r="H11" s="5" t="s">
        <v>85</v>
      </c>
      <c r="I11" s="5" t="s">
        <v>86</v>
      </c>
    </row>
    <row r="12" spans="1:9" x14ac:dyDescent="0.3">
      <c r="A12" s="1"/>
      <c r="B12" s="4" t="s">
        <v>65</v>
      </c>
      <c r="C12" s="4" t="s">
        <v>66</v>
      </c>
      <c r="D12" s="4" t="s">
        <v>67</v>
      </c>
      <c r="E12" s="5" t="s">
        <v>87</v>
      </c>
      <c r="F12" s="5" t="s">
        <v>88</v>
      </c>
      <c r="G12" s="5" t="s">
        <v>89</v>
      </c>
      <c r="H12" s="5" t="s">
        <v>90</v>
      </c>
      <c r="I12" s="5" t="s">
        <v>91</v>
      </c>
    </row>
    <row r="13" spans="1:9" x14ac:dyDescent="0.3">
      <c r="A13" s="1"/>
      <c r="B13" s="4" t="s">
        <v>65</v>
      </c>
      <c r="C13" s="4" t="s">
        <v>66</v>
      </c>
      <c r="D13" s="4" t="s">
        <v>67</v>
      </c>
      <c r="E13" s="5" t="s">
        <v>87</v>
      </c>
      <c r="F13" s="5" t="s">
        <v>92</v>
      </c>
      <c r="G13" s="5" t="s">
        <v>82</v>
      </c>
      <c r="H13" s="5" t="s">
        <v>47</v>
      </c>
      <c r="I13" s="5" t="s">
        <v>93</v>
      </c>
    </row>
    <row r="14" spans="1:9" x14ac:dyDescent="0.3">
      <c r="A14" s="1"/>
      <c r="B14" s="4" t="s">
        <v>65</v>
      </c>
      <c r="C14" s="4" t="s">
        <v>66</v>
      </c>
      <c r="D14" s="4" t="s">
        <v>67</v>
      </c>
      <c r="E14" s="5" t="s">
        <v>87</v>
      </c>
      <c r="F14" s="5" t="s">
        <v>92</v>
      </c>
      <c r="G14" s="5" t="s">
        <v>82</v>
      </c>
      <c r="H14" s="5" t="s">
        <v>47</v>
      </c>
      <c r="I14" s="5" t="s">
        <v>94</v>
      </c>
    </row>
    <row r="15" spans="1:9" x14ac:dyDescent="0.3">
      <c r="A15" s="1"/>
      <c r="B15" s="4" t="s">
        <v>65</v>
      </c>
      <c r="C15" s="4" t="s">
        <v>66</v>
      </c>
      <c r="D15" s="4" t="s">
        <v>67</v>
      </c>
      <c r="E15" s="5" t="s">
        <v>87</v>
      </c>
      <c r="F15" s="5" t="s">
        <v>95</v>
      </c>
      <c r="G15" s="5" t="s">
        <v>82</v>
      </c>
      <c r="H15" s="5" t="s">
        <v>47</v>
      </c>
      <c r="I15" s="5" t="s">
        <v>93</v>
      </c>
    </row>
    <row r="16" spans="1:9" x14ac:dyDescent="0.3">
      <c r="A16" s="1"/>
      <c r="B16" s="4" t="s">
        <v>65</v>
      </c>
      <c r="C16" s="4" t="s">
        <v>66</v>
      </c>
      <c r="D16" s="4" t="s">
        <v>67</v>
      </c>
      <c r="E16" s="5" t="s">
        <v>96</v>
      </c>
      <c r="F16" s="5" t="s">
        <v>97</v>
      </c>
      <c r="G16" s="5" t="s">
        <v>82</v>
      </c>
      <c r="H16" s="5" t="s">
        <v>47</v>
      </c>
      <c r="I16" s="5" t="s">
        <v>98</v>
      </c>
    </row>
    <row r="17" spans="1:9" x14ac:dyDescent="0.3">
      <c r="A17" s="1"/>
      <c r="B17" s="4" t="s">
        <v>65</v>
      </c>
      <c r="C17" s="4" t="s">
        <v>66</v>
      </c>
      <c r="D17" s="4" t="s">
        <v>67</v>
      </c>
      <c r="E17" s="5" t="s">
        <v>99</v>
      </c>
      <c r="F17" s="5" t="s">
        <v>100</v>
      </c>
      <c r="G17" s="5" t="s">
        <v>70</v>
      </c>
      <c r="H17" s="5" t="s">
        <v>47</v>
      </c>
      <c r="I17" s="5" t="s">
        <v>101</v>
      </c>
    </row>
    <row r="18" spans="1:9" x14ac:dyDescent="0.3">
      <c r="A18" s="1"/>
      <c r="B18" s="4" t="s">
        <v>65</v>
      </c>
      <c r="C18" s="4" t="s">
        <v>66</v>
      </c>
      <c r="D18" s="4" t="s">
        <v>67</v>
      </c>
      <c r="E18" s="5" t="s">
        <v>99</v>
      </c>
      <c r="F18" s="5" t="s">
        <v>100</v>
      </c>
      <c r="G18" s="5" t="s">
        <v>70</v>
      </c>
      <c r="H18" s="5" t="s">
        <v>47</v>
      </c>
      <c r="I18" s="5" t="s">
        <v>102</v>
      </c>
    </row>
    <row r="19" spans="1:9" x14ac:dyDescent="0.3">
      <c r="A19" s="1"/>
      <c r="B19" s="4" t="s">
        <v>65</v>
      </c>
      <c r="C19" s="4" t="s">
        <v>66</v>
      </c>
      <c r="D19" s="4" t="s">
        <v>67</v>
      </c>
      <c r="E19" s="5" t="s">
        <v>99</v>
      </c>
      <c r="F19" s="5" t="s">
        <v>103</v>
      </c>
      <c r="G19" s="5" t="s">
        <v>82</v>
      </c>
      <c r="H19" s="5" t="s">
        <v>47</v>
      </c>
      <c r="I19" s="5" t="s">
        <v>104</v>
      </c>
    </row>
    <row r="20" spans="1:9" x14ac:dyDescent="0.3">
      <c r="A20" s="1"/>
      <c r="B20" s="4" t="s">
        <v>65</v>
      </c>
      <c r="C20" s="4" t="s">
        <v>66</v>
      </c>
      <c r="D20" s="4" t="s">
        <v>67</v>
      </c>
      <c r="E20" s="5" t="s">
        <v>99</v>
      </c>
      <c r="F20" s="5" t="s">
        <v>103</v>
      </c>
      <c r="G20" s="5" t="s">
        <v>82</v>
      </c>
      <c r="H20" s="5" t="s">
        <v>47</v>
      </c>
      <c r="I20" s="5" t="s">
        <v>105</v>
      </c>
    </row>
    <row r="21" spans="1:9" x14ac:dyDescent="0.3">
      <c r="A21" s="1"/>
      <c r="B21" s="4" t="s">
        <v>65</v>
      </c>
      <c r="C21" s="4" t="s">
        <v>66</v>
      </c>
      <c r="D21" s="4" t="s">
        <v>67</v>
      </c>
      <c r="E21" s="5" t="s">
        <v>99</v>
      </c>
      <c r="F21" s="5" t="s">
        <v>106</v>
      </c>
      <c r="G21" s="5" t="s">
        <v>82</v>
      </c>
      <c r="H21" s="5" t="s">
        <v>47</v>
      </c>
      <c r="I21" s="5" t="s">
        <v>107</v>
      </c>
    </row>
    <row r="22" spans="1:9" x14ac:dyDescent="0.3">
      <c r="A22" s="1"/>
      <c r="B22" s="4" t="s">
        <v>65</v>
      </c>
      <c r="C22" s="4" t="s">
        <v>66</v>
      </c>
      <c r="D22" s="4" t="s">
        <v>67</v>
      </c>
      <c r="E22" s="5" t="s">
        <v>99</v>
      </c>
      <c r="F22" s="5" t="s">
        <v>106</v>
      </c>
      <c r="G22" s="5" t="s">
        <v>82</v>
      </c>
      <c r="H22" s="5" t="s">
        <v>47</v>
      </c>
      <c r="I22" s="5" t="s">
        <v>108</v>
      </c>
    </row>
    <row r="23" spans="1:9" x14ac:dyDescent="0.3">
      <c r="A23" s="1"/>
      <c r="B23" s="4" t="s">
        <v>65</v>
      </c>
      <c r="C23" s="4" t="s">
        <v>66</v>
      </c>
      <c r="D23" s="4" t="s">
        <v>67</v>
      </c>
      <c r="E23" s="5" t="s">
        <v>109</v>
      </c>
      <c r="F23" s="5" t="s">
        <v>110</v>
      </c>
      <c r="G23" s="5" t="s">
        <v>70</v>
      </c>
      <c r="H23" s="5" t="s">
        <v>47</v>
      </c>
      <c r="I23" s="5" t="s">
        <v>111</v>
      </c>
    </row>
    <row r="24" spans="1:9" x14ac:dyDescent="0.3">
      <c r="A24" s="1"/>
      <c r="B24" s="4" t="s">
        <v>65</v>
      </c>
      <c r="C24" s="4" t="s">
        <v>66</v>
      </c>
      <c r="D24" s="4" t="s">
        <v>67</v>
      </c>
      <c r="E24" s="5" t="s">
        <v>109</v>
      </c>
      <c r="F24" s="5" t="s">
        <v>110</v>
      </c>
      <c r="G24" s="5" t="s">
        <v>70</v>
      </c>
      <c r="H24" s="5" t="s">
        <v>47</v>
      </c>
      <c r="I24" s="5" t="s">
        <v>112</v>
      </c>
    </row>
    <row r="25" spans="1:9" x14ac:dyDescent="0.3">
      <c r="A25" s="1"/>
      <c r="B25" s="4" t="s">
        <v>65</v>
      </c>
      <c r="C25" s="4" t="s">
        <v>66</v>
      </c>
      <c r="D25" s="4" t="s">
        <v>67</v>
      </c>
      <c r="E25" s="5" t="s">
        <v>109</v>
      </c>
      <c r="F25" s="5" t="s">
        <v>110</v>
      </c>
      <c r="G25" s="5" t="s">
        <v>89</v>
      </c>
      <c r="H25" s="5" t="s">
        <v>34</v>
      </c>
      <c r="I25" s="5" t="s">
        <v>113</v>
      </c>
    </row>
    <row r="26" spans="1:9" x14ac:dyDescent="0.3">
      <c r="A26" s="1"/>
      <c r="B26" s="4" t="s">
        <v>65</v>
      </c>
      <c r="C26" s="4" t="s">
        <v>66</v>
      </c>
      <c r="D26" s="4" t="s">
        <v>67</v>
      </c>
      <c r="E26" s="5" t="s">
        <v>109</v>
      </c>
      <c r="F26" s="5" t="s">
        <v>110</v>
      </c>
      <c r="G26" s="5" t="s">
        <v>89</v>
      </c>
      <c r="H26" s="5" t="s">
        <v>34</v>
      </c>
      <c r="I26" s="5" t="s">
        <v>114</v>
      </c>
    </row>
    <row r="27" spans="1:9" x14ac:dyDescent="0.3">
      <c r="A27" s="1"/>
      <c r="B27" s="4" t="s">
        <v>65</v>
      </c>
      <c r="C27" s="4" t="s">
        <v>66</v>
      </c>
      <c r="D27" s="4" t="s">
        <v>67</v>
      </c>
      <c r="E27" s="5" t="s">
        <v>109</v>
      </c>
      <c r="F27" s="5" t="s">
        <v>110</v>
      </c>
      <c r="G27" s="5" t="s">
        <v>89</v>
      </c>
      <c r="H27" s="5" t="s">
        <v>115</v>
      </c>
      <c r="I27" s="5" t="s">
        <v>116</v>
      </c>
    </row>
    <row r="28" spans="1:9" x14ac:dyDescent="0.3">
      <c r="A28" s="1"/>
      <c r="B28" s="4" t="s">
        <v>65</v>
      </c>
      <c r="C28" s="4" t="s">
        <v>66</v>
      </c>
      <c r="D28" s="4" t="s">
        <v>67</v>
      </c>
      <c r="E28" s="5" t="s">
        <v>109</v>
      </c>
      <c r="F28" s="5" t="s">
        <v>110</v>
      </c>
      <c r="G28" s="5" t="s">
        <v>89</v>
      </c>
      <c r="H28" s="5" t="s">
        <v>115</v>
      </c>
      <c r="I28" s="5" t="s">
        <v>117</v>
      </c>
    </row>
    <row r="29" spans="1:9" x14ac:dyDescent="0.3">
      <c r="A29" s="1"/>
      <c r="B29" s="4" t="s">
        <v>65</v>
      </c>
      <c r="C29" s="4" t="s">
        <v>66</v>
      </c>
      <c r="D29" s="4" t="s">
        <v>67</v>
      </c>
      <c r="E29" s="5" t="s">
        <v>109</v>
      </c>
      <c r="F29" s="5" t="s">
        <v>110</v>
      </c>
      <c r="G29" s="5" t="s">
        <v>89</v>
      </c>
      <c r="H29" s="5" t="s">
        <v>90</v>
      </c>
      <c r="I29" s="5" t="s">
        <v>118</v>
      </c>
    </row>
    <row r="30" spans="1:9" x14ac:dyDescent="0.3">
      <c r="A30" s="1"/>
      <c r="B30" s="4" t="s">
        <v>65</v>
      </c>
      <c r="C30" s="4" t="s">
        <v>66</v>
      </c>
      <c r="D30" s="4" t="s">
        <v>67</v>
      </c>
      <c r="E30" s="5" t="s">
        <v>109</v>
      </c>
      <c r="F30" s="5" t="s">
        <v>110</v>
      </c>
      <c r="G30" s="5" t="s">
        <v>89</v>
      </c>
      <c r="H30" s="5" t="s">
        <v>90</v>
      </c>
      <c r="I30" s="5" t="s">
        <v>119</v>
      </c>
    </row>
    <row r="31" spans="1:9" x14ac:dyDescent="0.3">
      <c r="A31" s="1"/>
      <c r="B31" s="4" t="s">
        <v>65</v>
      </c>
      <c r="C31" s="4" t="s">
        <v>66</v>
      </c>
      <c r="D31" s="4" t="s">
        <v>67</v>
      </c>
      <c r="E31" s="5" t="s">
        <v>109</v>
      </c>
      <c r="F31" s="5" t="s">
        <v>110</v>
      </c>
      <c r="G31" s="5" t="s">
        <v>89</v>
      </c>
      <c r="H31" s="5" t="s">
        <v>120</v>
      </c>
      <c r="I31" s="5" t="s">
        <v>121</v>
      </c>
    </row>
    <row r="32" spans="1:9" x14ac:dyDescent="0.3">
      <c r="A32" s="1"/>
      <c r="B32" s="4" t="s">
        <v>65</v>
      </c>
      <c r="C32" s="4" t="s">
        <v>66</v>
      </c>
      <c r="D32" s="4" t="s">
        <v>67</v>
      </c>
      <c r="E32" s="5" t="s">
        <v>109</v>
      </c>
      <c r="F32" s="5" t="s">
        <v>110</v>
      </c>
      <c r="G32" s="5" t="s">
        <v>89</v>
      </c>
      <c r="H32" s="5" t="s">
        <v>120</v>
      </c>
      <c r="I32" s="5" t="s">
        <v>122</v>
      </c>
    </row>
    <row r="33" spans="1:9" x14ac:dyDescent="0.3">
      <c r="A33" s="1"/>
      <c r="B33" s="4" t="s">
        <v>65</v>
      </c>
      <c r="C33" s="4" t="s">
        <v>66</v>
      </c>
      <c r="D33" s="4" t="s">
        <v>67</v>
      </c>
      <c r="E33" s="5" t="s">
        <v>109</v>
      </c>
      <c r="F33" s="5" t="s">
        <v>110</v>
      </c>
      <c r="G33" s="5" t="s">
        <v>89</v>
      </c>
      <c r="H33" s="5" t="s">
        <v>123</v>
      </c>
      <c r="I33" s="5" t="s">
        <v>124</v>
      </c>
    </row>
    <row r="34" spans="1:9" x14ac:dyDescent="0.3">
      <c r="A34" s="1"/>
      <c r="B34" s="4" t="s">
        <v>65</v>
      </c>
      <c r="C34" s="4" t="s">
        <v>66</v>
      </c>
      <c r="D34" s="4" t="s">
        <v>67</v>
      </c>
      <c r="E34" s="5" t="s">
        <v>109</v>
      </c>
      <c r="F34" s="5" t="s">
        <v>110</v>
      </c>
      <c r="G34" s="5" t="s">
        <v>89</v>
      </c>
      <c r="H34" s="5" t="s">
        <v>123</v>
      </c>
      <c r="I34" s="5" t="s">
        <v>125</v>
      </c>
    </row>
    <row r="35" spans="1:9" x14ac:dyDescent="0.3">
      <c r="A35" s="1"/>
      <c r="B35" s="4" t="s">
        <v>65</v>
      </c>
      <c r="C35" s="4" t="s">
        <v>66</v>
      </c>
      <c r="D35" s="4" t="s">
        <v>67</v>
      </c>
      <c r="E35" s="5" t="s">
        <v>109</v>
      </c>
      <c r="F35" s="5" t="s">
        <v>110</v>
      </c>
      <c r="G35" s="5" t="s">
        <v>89</v>
      </c>
      <c r="H35" s="5" t="s">
        <v>126</v>
      </c>
      <c r="I35" s="5" t="s">
        <v>127</v>
      </c>
    </row>
    <row r="36" spans="1:9" x14ac:dyDescent="0.3">
      <c r="A36" s="1"/>
      <c r="B36" s="4" t="s">
        <v>65</v>
      </c>
      <c r="C36" s="4" t="s">
        <v>66</v>
      </c>
      <c r="D36" s="4" t="s">
        <v>67</v>
      </c>
      <c r="E36" s="5" t="s">
        <v>109</v>
      </c>
      <c r="F36" s="5" t="s">
        <v>110</v>
      </c>
      <c r="G36" s="5" t="s">
        <v>89</v>
      </c>
      <c r="H36" s="5" t="s">
        <v>126</v>
      </c>
      <c r="I36" s="5" t="s">
        <v>128</v>
      </c>
    </row>
    <row r="37" spans="1:9" x14ac:dyDescent="0.3">
      <c r="A37" s="1"/>
      <c r="B37" s="4" t="s">
        <v>65</v>
      </c>
      <c r="C37" s="4" t="s">
        <v>66</v>
      </c>
      <c r="D37" s="4" t="s">
        <v>67</v>
      </c>
      <c r="E37" s="5" t="s">
        <v>109</v>
      </c>
      <c r="F37" s="5" t="s">
        <v>129</v>
      </c>
      <c r="G37" s="5" t="s">
        <v>70</v>
      </c>
      <c r="H37" s="5" t="s">
        <v>47</v>
      </c>
      <c r="I37" s="5" t="s">
        <v>130</v>
      </c>
    </row>
    <row r="38" spans="1:9" x14ac:dyDescent="0.3">
      <c r="A38" s="1"/>
      <c r="B38" s="4" t="s">
        <v>65</v>
      </c>
      <c r="C38" s="4" t="s">
        <v>66</v>
      </c>
      <c r="D38" s="4" t="s">
        <v>67</v>
      </c>
      <c r="E38" s="5" t="s">
        <v>131</v>
      </c>
      <c r="F38" s="5" t="s">
        <v>132</v>
      </c>
      <c r="G38" s="5" t="s">
        <v>84</v>
      </c>
      <c r="H38" s="5" t="s">
        <v>133</v>
      </c>
      <c r="I38" s="5" t="s">
        <v>134</v>
      </c>
    </row>
    <row r="39" spans="1:9" x14ac:dyDescent="0.3">
      <c r="A39" s="1"/>
      <c r="B39" s="4" t="s">
        <v>65</v>
      </c>
      <c r="C39" s="4" t="s">
        <v>66</v>
      </c>
      <c r="D39" s="4" t="s">
        <v>67</v>
      </c>
      <c r="E39" s="5" t="s">
        <v>131</v>
      </c>
      <c r="F39" s="5" t="s">
        <v>132</v>
      </c>
      <c r="G39" s="5" t="s">
        <v>84</v>
      </c>
      <c r="H39" s="5" t="s">
        <v>133</v>
      </c>
      <c r="I39" s="5" t="s">
        <v>135</v>
      </c>
    </row>
    <row r="40" spans="1:9" x14ac:dyDescent="0.3">
      <c r="A40" s="1"/>
      <c r="B40" s="4" t="s">
        <v>65</v>
      </c>
      <c r="C40" s="4" t="s">
        <v>66</v>
      </c>
      <c r="D40" s="4" t="s">
        <v>67</v>
      </c>
      <c r="E40" s="5" t="s">
        <v>131</v>
      </c>
      <c r="F40" s="5" t="s">
        <v>136</v>
      </c>
      <c r="G40" s="5" t="s">
        <v>82</v>
      </c>
      <c r="H40" s="5" t="s">
        <v>47</v>
      </c>
      <c r="I40" s="5" t="s">
        <v>137</v>
      </c>
    </row>
    <row r="41" spans="1:9" x14ac:dyDescent="0.3">
      <c r="A41" s="1"/>
      <c r="B41" s="4" t="s">
        <v>65</v>
      </c>
      <c r="C41" s="4" t="s">
        <v>66</v>
      </c>
      <c r="D41" s="4" t="s">
        <v>67</v>
      </c>
      <c r="E41" s="5" t="s">
        <v>131</v>
      </c>
      <c r="F41" s="5" t="s">
        <v>136</v>
      </c>
      <c r="G41" s="5" t="s">
        <v>82</v>
      </c>
      <c r="H41" s="5" t="s">
        <v>47</v>
      </c>
      <c r="I41" s="5" t="s">
        <v>138</v>
      </c>
    </row>
    <row r="42" spans="1:9" x14ac:dyDescent="0.3">
      <c r="A42" s="1"/>
      <c r="B42" s="4" t="s">
        <v>65</v>
      </c>
      <c r="C42" s="4" t="s">
        <v>66</v>
      </c>
      <c r="D42" s="4" t="s">
        <v>67</v>
      </c>
      <c r="E42" s="5" t="s">
        <v>131</v>
      </c>
      <c r="F42" s="5" t="s">
        <v>136</v>
      </c>
      <c r="G42" s="5" t="s">
        <v>82</v>
      </c>
      <c r="H42" s="5" t="s">
        <v>47</v>
      </c>
      <c r="I42" s="5" t="s">
        <v>139</v>
      </c>
    </row>
    <row r="43" spans="1:9" x14ac:dyDescent="0.3">
      <c r="A43" s="1"/>
      <c r="B43" s="4" t="s">
        <v>65</v>
      </c>
      <c r="C43" s="4" t="s">
        <v>66</v>
      </c>
      <c r="D43" s="4" t="s">
        <v>67</v>
      </c>
      <c r="E43" s="5" t="s">
        <v>131</v>
      </c>
      <c r="F43" s="5" t="s">
        <v>136</v>
      </c>
      <c r="G43" s="5" t="s">
        <v>82</v>
      </c>
      <c r="H43" s="5" t="s">
        <v>47</v>
      </c>
      <c r="I43" s="5" t="s">
        <v>140</v>
      </c>
    </row>
    <row r="44" spans="1:9" x14ac:dyDescent="0.3">
      <c r="A44" s="1"/>
      <c r="B44" s="4" t="s">
        <v>65</v>
      </c>
      <c r="C44" s="4" t="s">
        <v>66</v>
      </c>
      <c r="D44" s="4" t="s">
        <v>67</v>
      </c>
      <c r="E44" s="5" t="s">
        <v>131</v>
      </c>
      <c r="F44" s="5" t="s">
        <v>136</v>
      </c>
      <c r="G44" s="5" t="s">
        <v>84</v>
      </c>
      <c r="H44" s="5" t="s">
        <v>85</v>
      </c>
      <c r="I44" s="5" t="s">
        <v>141</v>
      </c>
    </row>
    <row r="45" spans="1:9" x14ac:dyDescent="0.3">
      <c r="A45" s="1"/>
      <c r="B45" s="4" t="s">
        <v>65</v>
      </c>
      <c r="C45" s="4" t="s">
        <v>66</v>
      </c>
      <c r="D45" s="4" t="s">
        <v>67</v>
      </c>
      <c r="E45" s="5" t="s">
        <v>142</v>
      </c>
      <c r="F45" s="5" t="s">
        <v>143</v>
      </c>
      <c r="G45" s="5" t="s">
        <v>82</v>
      </c>
      <c r="H45" s="5" t="s">
        <v>47</v>
      </c>
      <c r="I45" s="5" t="s">
        <v>144</v>
      </c>
    </row>
    <row r="46" spans="1:9" x14ac:dyDescent="0.3">
      <c r="A46" s="1"/>
      <c r="B46" s="4" t="s">
        <v>65</v>
      </c>
      <c r="C46" s="4" t="s">
        <v>66</v>
      </c>
      <c r="D46" s="4" t="s">
        <v>67</v>
      </c>
      <c r="E46" s="5" t="s">
        <v>145</v>
      </c>
      <c r="F46" s="5" t="s">
        <v>146</v>
      </c>
      <c r="G46" s="5" t="s">
        <v>70</v>
      </c>
      <c r="H46" s="5" t="s">
        <v>47</v>
      </c>
      <c r="I46" s="5" t="s">
        <v>147</v>
      </c>
    </row>
    <row r="47" spans="1:9" x14ac:dyDescent="0.3">
      <c r="A47" s="1"/>
      <c r="B47" s="4" t="s">
        <v>65</v>
      </c>
      <c r="C47" s="4" t="s">
        <v>66</v>
      </c>
      <c r="D47" s="4" t="s">
        <v>67</v>
      </c>
      <c r="E47" s="5" t="s">
        <v>148</v>
      </c>
      <c r="F47" s="5" t="s">
        <v>149</v>
      </c>
      <c r="G47" s="5" t="s">
        <v>82</v>
      </c>
      <c r="H47" s="5" t="s">
        <v>47</v>
      </c>
      <c r="I47" s="5" t="s">
        <v>150</v>
      </c>
    </row>
    <row r="48" spans="1:9" x14ac:dyDescent="0.3">
      <c r="A48" s="1"/>
      <c r="B48" s="4" t="s">
        <v>65</v>
      </c>
      <c r="C48" s="4" t="s">
        <v>66</v>
      </c>
      <c r="D48" s="4" t="s">
        <v>67</v>
      </c>
      <c r="E48" s="5" t="s">
        <v>151</v>
      </c>
      <c r="F48" s="5" t="s">
        <v>152</v>
      </c>
      <c r="G48" s="5" t="s">
        <v>82</v>
      </c>
      <c r="H48" s="5" t="s">
        <v>47</v>
      </c>
      <c r="I48" s="5" t="s">
        <v>153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154</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ht="26.4" x14ac:dyDescent="0.3">
      <c r="A7" s="1"/>
      <c r="B7" s="5" t="s">
        <v>168</v>
      </c>
      <c r="C7" s="5" t="s">
        <v>169</v>
      </c>
      <c r="D7" s="5" t="s">
        <v>170</v>
      </c>
      <c r="E7" s="4" t="s">
        <v>171</v>
      </c>
      <c r="F7" s="4" t="s">
        <v>172</v>
      </c>
      <c r="G7" s="6" t="s">
        <v>173</v>
      </c>
      <c r="H7" s="8">
        <v>0</v>
      </c>
      <c r="I7" s="5" t="s">
        <v>174</v>
      </c>
      <c r="J7" s="5" t="s">
        <v>175</v>
      </c>
      <c r="K7" s="5" t="s">
        <v>176</v>
      </c>
      <c r="L7" s="5" t="s">
        <v>177</v>
      </c>
      <c r="M7" s="8">
        <v>13761</v>
      </c>
      <c r="N7" s="5" t="s">
        <v>178</v>
      </c>
    </row>
    <row r="8" spans="1:14" ht="26.4" x14ac:dyDescent="0.3">
      <c r="A8" s="1"/>
      <c r="B8" s="5" t="s">
        <v>168</v>
      </c>
      <c r="C8" s="5" t="s">
        <v>179</v>
      </c>
      <c r="D8" s="5" t="s">
        <v>180</v>
      </c>
      <c r="E8" s="4" t="s">
        <v>171</v>
      </c>
      <c r="F8" s="4" t="s">
        <v>172</v>
      </c>
      <c r="G8" s="6" t="s">
        <v>181</v>
      </c>
      <c r="H8" s="8">
        <v>0</v>
      </c>
      <c r="I8" s="5" t="s">
        <v>174</v>
      </c>
      <c r="J8" s="5" t="s">
        <v>175</v>
      </c>
      <c r="K8" s="5" t="s">
        <v>176</v>
      </c>
      <c r="L8" s="5" t="s">
        <v>177</v>
      </c>
      <c r="M8" s="8">
        <v>13751</v>
      </c>
      <c r="N8" s="5" t="s">
        <v>178</v>
      </c>
    </row>
    <row r="9" spans="1:14" x14ac:dyDescent="0.3">
      <c r="A9" s="1"/>
      <c r="B9" s="5" t="s">
        <v>168</v>
      </c>
      <c r="C9" s="5" t="s">
        <v>179</v>
      </c>
      <c r="D9" s="5" t="s">
        <v>182</v>
      </c>
      <c r="E9" s="4" t="s">
        <v>171</v>
      </c>
      <c r="F9" s="4" t="s">
        <v>172</v>
      </c>
      <c r="G9" s="6" t="s">
        <v>183</v>
      </c>
      <c r="H9" s="8">
        <v>0</v>
      </c>
      <c r="I9" s="5" t="s">
        <v>174</v>
      </c>
      <c r="J9" s="5" t="s">
        <v>184</v>
      </c>
      <c r="K9" s="5" t="s">
        <v>176</v>
      </c>
      <c r="L9" s="5" t="s">
        <v>177</v>
      </c>
      <c r="M9" s="8">
        <v>13771</v>
      </c>
      <c r="N9" s="5" t="s">
        <v>178</v>
      </c>
    </row>
    <row r="10" spans="1:14" x14ac:dyDescent="0.3">
      <c r="A10" s="1"/>
      <c r="B10" s="5" t="s">
        <v>185</v>
      </c>
      <c r="C10" s="5" t="s">
        <v>186</v>
      </c>
      <c r="D10" s="5" t="s">
        <v>187</v>
      </c>
      <c r="E10" s="4" t="s">
        <v>188</v>
      </c>
      <c r="F10" s="4" t="s">
        <v>189</v>
      </c>
      <c r="G10" s="6" t="s">
        <v>190</v>
      </c>
      <c r="H10" s="8">
        <v>0</v>
      </c>
      <c r="I10" s="5" t="s">
        <v>174</v>
      </c>
      <c r="J10" s="5" t="s">
        <v>184</v>
      </c>
      <c r="K10" s="5" t="s">
        <v>176</v>
      </c>
      <c r="L10" s="5" t="s">
        <v>191</v>
      </c>
      <c r="M10" s="8">
        <v>14930</v>
      </c>
      <c r="N10" s="5" t="s">
        <v>178</v>
      </c>
    </row>
    <row r="11" spans="1:14" x14ac:dyDescent="0.3">
      <c r="A11" s="1"/>
      <c r="B11" s="5" t="s">
        <v>192</v>
      </c>
      <c r="C11" s="5" t="s">
        <v>193</v>
      </c>
      <c r="D11" s="5" t="s">
        <v>194</v>
      </c>
      <c r="E11" s="4" t="s">
        <v>195</v>
      </c>
      <c r="F11" s="4" t="s">
        <v>196</v>
      </c>
      <c r="G11" s="6" t="s">
        <v>197</v>
      </c>
      <c r="H11" s="8">
        <v>0</v>
      </c>
      <c r="I11" s="5" t="s">
        <v>174</v>
      </c>
      <c r="J11" s="5" t="s">
        <v>184</v>
      </c>
      <c r="K11" s="5" t="s">
        <v>176</v>
      </c>
      <c r="L11" s="5" t="s">
        <v>198</v>
      </c>
      <c r="M11" s="8">
        <v>13200</v>
      </c>
      <c r="N11" s="5" t="s">
        <v>178</v>
      </c>
    </row>
    <row r="12" spans="1:14" x14ac:dyDescent="0.3">
      <c r="A12" s="1"/>
      <c r="B12" s="5" t="s">
        <v>192</v>
      </c>
      <c r="C12" s="5" t="s">
        <v>193</v>
      </c>
      <c r="D12" s="5" t="s">
        <v>199</v>
      </c>
      <c r="E12" s="4" t="s">
        <v>195</v>
      </c>
      <c r="F12" s="4" t="s">
        <v>196</v>
      </c>
      <c r="G12" s="6" t="s">
        <v>200</v>
      </c>
      <c r="H12" s="8">
        <v>0</v>
      </c>
      <c r="I12" s="5" t="s">
        <v>174</v>
      </c>
      <c r="J12" s="5" t="s">
        <v>184</v>
      </c>
      <c r="K12" s="5" t="s">
        <v>176</v>
      </c>
      <c r="L12" s="5" t="s">
        <v>198</v>
      </c>
      <c r="M12" s="8">
        <v>13116</v>
      </c>
      <c r="N12" s="5" t="s">
        <v>178</v>
      </c>
    </row>
    <row r="13" spans="1:14" x14ac:dyDescent="0.3">
      <c r="A13" s="1"/>
      <c r="B13" s="5" t="s">
        <v>192</v>
      </c>
      <c r="C13" s="5" t="s">
        <v>201</v>
      </c>
      <c r="D13" s="5" t="s">
        <v>202</v>
      </c>
      <c r="E13" s="4" t="s">
        <v>171</v>
      </c>
      <c r="F13" s="4" t="s">
        <v>172</v>
      </c>
      <c r="G13" s="6" t="s">
        <v>203</v>
      </c>
      <c r="H13" s="8">
        <v>0</v>
      </c>
      <c r="I13" s="5" t="s">
        <v>174</v>
      </c>
      <c r="J13" s="5" t="s">
        <v>175</v>
      </c>
      <c r="K13" s="5" t="s">
        <v>176</v>
      </c>
      <c r="L13" s="5" t="s">
        <v>177</v>
      </c>
      <c r="M13" s="8">
        <v>13099</v>
      </c>
      <c r="N13" s="5" t="s">
        <v>178</v>
      </c>
    </row>
    <row r="14" spans="1:14" x14ac:dyDescent="0.3">
      <c r="A14" s="1"/>
      <c r="B14" s="5" t="s">
        <v>14</v>
      </c>
      <c r="C14" s="5" t="s">
        <v>204</v>
      </c>
      <c r="D14" s="5" t="s">
        <v>205</v>
      </c>
      <c r="E14" s="4" t="s">
        <v>171</v>
      </c>
      <c r="F14" s="4" t="s">
        <v>172</v>
      </c>
      <c r="G14" s="6" t="s">
        <v>206</v>
      </c>
      <c r="H14" s="8">
        <v>0</v>
      </c>
      <c r="I14" s="5" t="s">
        <v>207</v>
      </c>
      <c r="J14" s="5" t="s">
        <v>175</v>
      </c>
      <c r="K14" s="5" t="s">
        <v>176</v>
      </c>
      <c r="L14" s="5" t="s">
        <v>177</v>
      </c>
      <c r="M14" s="8">
        <v>316</v>
      </c>
      <c r="N14" s="5" t="s">
        <v>178</v>
      </c>
    </row>
    <row r="15" spans="1:14" ht="66" x14ac:dyDescent="0.3">
      <c r="A15" s="1"/>
      <c r="B15" s="5" t="s">
        <v>14</v>
      </c>
      <c r="C15" s="5" t="s">
        <v>208</v>
      </c>
      <c r="D15" s="5" t="s">
        <v>209</v>
      </c>
      <c r="E15" s="4" t="s">
        <v>171</v>
      </c>
      <c r="F15" s="4" t="s">
        <v>210</v>
      </c>
      <c r="G15" s="6" t="s">
        <v>211</v>
      </c>
      <c r="H15" s="8">
        <v>0</v>
      </c>
      <c r="I15" s="5" t="s">
        <v>174</v>
      </c>
      <c r="J15" s="5" t="s">
        <v>184</v>
      </c>
      <c r="K15" s="5" t="s">
        <v>176</v>
      </c>
      <c r="L15" s="5" t="s">
        <v>177</v>
      </c>
      <c r="M15" s="8">
        <v>1590</v>
      </c>
      <c r="N15" s="5" t="s">
        <v>178</v>
      </c>
    </row>
    <row r="16" spans="1:14" ht="66" x14ac:dyDescent="0.3">
      <c r="A16" s="1"/>
      <c r="B16" s="5" t="s">
        <v>14</v>
      </c>
      <c r="C16" s="5" t="s">
        <v>208</v>
      </c>
      <c r="D16" s="5" t="s">
        <v>212</v>
      </c>
      <c r="E16" s="4" t="s">
        <v>171</v>
      </c>
      <c r="F16" s="4" t="s">
        <v>210</v>
      </c>
      <c r="G16" s="6" t="s">
        <v>213</v>
      </c>
      <c r="H16" s="8">
        <v>0</v>
      </c>
      <c r="I16" s="5" t="s">
        <v>174</v>
      </c>
      <c r="J16" s="5" t="s">
        <v>184</v>
      </c>
      <c r="K16" s="5" t="s">
        <v>176</v>
      </c>
      <c r="L16" s="5" t="s">
        <v>177</v>
      </c>
      <c r="M16" s="8">
        <v>16999</v>
      </c>
      <c r="N16" s="5" t="s">
        <v>178</v>
      </c>
    </row>
    <row r="17" spans="1:14" ht="26.4" x14ac:dyDescent="0.3">
      <c r="A17" s="1"/>
      <c r="B17" s="5" t="s">
        <v>72</v>
      </c>
      <c r="C17" s="5" t="s">
        <v>214</v>
      </c>
      <c r="D17" s="5" t="s">
        <v>215</v>
      </c>
      <c r="E17" s="4" t="s">
        <v>171</v>
      </c>
      <c r="F17" s="4" t="s">
        <v>172</v>
      </c>
      <c r="G17" s="6" t="s">
        <v>216</v>
      </c>
      <c r="H17" s="8">
        <v>0</v>
      </c>
      <c r="I17" s="5" t="s">
        <v>174</v>
      </c>
      <c r="J17" s="5" t="s">
        <v>175</v>
      </c>
      <c r="K17" s="5" t="s">
        <v>176</v>
      </c>
      <c r="L17" s="5" t="s">
        <v>177</v>
      </c>
      <c r="M17" s="8">
        <v>11052</v>
      </c>
      <c r="N17" s="5" t="s">
        <v>178</v>
      </c>
    </row>
    <row r="18" spans="1:14" x14ac:dyDescent="0.3">
      <c r="A18" s="1"/>
      <c r="B18" s="5" t="s">
        <v>217</v>
      </c>
      <c r="C18" s="5" t="s">
        <v>218</v>
      </c>
      <c r="D18" s="5" t="s">
        <v>120</v>
      </c>
      <c r="E18" s="4" t="s">
        <v>219</v>
      </c>
      <c r="F18" s="4" t="s">
        <v>220</v>
      </c>
      <c r="G18" s="6" t="s">
        <v>221</v>
      </c>
      <c r="H18" s="8">
        <v>100</v>
      </c>
      <c r="I18" s="5" t="s">
        <v>174</v>
      </c>
      <c r="J18" s="5" t="s">
        <v>184</v>
      </c>
      <c r="K18" s="5" t="s">
        <v>176</v>
      </c>
      <c r="L18" s="5" t="s">
        <v>198</v>
      </c>
      <c r="M18" s="8">
        <v>14807</v>
      </c>
      <c r="N18" s="5" t="s">
        <v>222</v>
      </c>
    </row>
    <row r="19" spans="1:14" x14ac:dyDescent="0.3">
      <c r="A19" s="1"/>
      <c r="B19" s="5" t="s">
        <v>217</v>
      </c>
      <c r="C19" s="5" t="s">
        <v>223</v>
      </c>
      <c r="D19" s="5" t="s">
        <v>224</v>
      </c>
      <c r="E19" s="4" t="s">
        <v>225</v>
      </c>
      <c r="F19" s="4" t="s">
        <v>226</v>
      </c>
      <c r="G19" s="6" t="s">
        <v>227</v>
      </c>
      <c r="H19" s="8">
        <v>0</v>
      </c>
      <c r="I19" s="5" t="s">
        <v>174</v>
      </c>
      <c r="J19" s="5" t="s">
        <v>184</v>
      </c>
      <c r="K19" s="5" t="s">
        <v>176</v>
      </c>
      <c r="L19" s="5" t="s">
        <v>198</v>
      </c>
      <c r="M19" s="8">
        <v>1228</v>
      </c>
      <c r="N19" s="5" t="s">
        <v>178</v>
      </c>
    </row>
    <row r="20" spans="1:14" ht="39.6" x14ac:dyDescent="0.3">
      <c r="A20" s="1"/>
      <c r="B20" s="5" t="s">
        <v>228</v>
      </c>
      <c r="C20" s="5" t="s">
        <v>229</v>
      </c>
      <c r="D20" s="5" t="s">
        <v>230</v>
      </c>
      <c r="E20" s="4" t="s">
        <v>231</v>
      </c>
      <c r="F20" s="4" t="s">
        <v>232</v>
      </c>
      <c r="G20" s="6" t="s">
        <v>233</v>
      </c>
      <c r="H20" s="8">
        <v>0.4</v>
      </c>
      <c r="I20" s="5" t="s">
        <v>174</v>
      </c>
      <c r="J20" s="5" t="s">
        <v>184</v>
      </c>
      <c r="K20" s="5" t="s">
        <v>234</v>
      </c>
      <c r="L20" s="5" t="s">
        <v>235</v>
      </c>
      <c r="M20" s="8">
        <v>1320</v>
      </c>
      <c r="N20" s="5" t="s">
        <v>178</v>
      </c>
    </row>
    <row r="21" spans="1:14" ht="39.6" x14ac:dyDescent="0.3">
      <c r="A21" s="1"/>
      <c r="B21" s="5" t="s">
        <v>228</v>
      </c>
      <c r="C21" s="5" t="s">
        <v>229</v>
      </c>
      <c r="D21" s="5" t="s">
        <v>17</v>
      </c>
      <c r="E21" s="4" t="s">
        <v>231</v>
      </c>
      <c r="F21" s="4" t="s">
        <v>232</v>
      </c>
      <c r="G21" s="6" t="s">
        <v>236</v>
      </c>
      <c r="H21" s="8">
        <v>0.4</v>
      </c>
      <c r="I21" s="5" t="s">
        <v>174</v>
      </c>
      <c r="J21" s="5" t="s">
        <v>184</v>
      </c>
      <c r="K21" s="5" t="s">
        <v>234</v>
      </c>
      <c r="L21" s="5" t="s">
        <v>198</v>
      </c>
      <c r="M21" s="8">
        <v>1708</v>
      </c>
      <c r="N21" s="5" t="s">
        <v>178</v>
      </c>
    </row>
    <row r="22" spans="1:14" ht="39.6" x14ac:dyDescent="0.3">
      <c r="A22" s="1"/>
      <c r="B22" s="5" t="s">
        <v>228</v>
      </c>
      <c r="C22" s="5" t="s">
        <v>237</v>
      </c>
      <c r="D22" s="5" t="s">
        <v>34</v>
      </c>
      <c r="E22" s="4" t="s">
        <v>238</v>
      </c>
      <c r="F22" s="4" t="s">
        <v>239</v>
      </c>
      <c r="G22" s="6" t="s">
        <v>240</v>
      </c>
      <c r="H22" s="8">
        <v>11.9</v>
      </c>
      <c r="I22" s="5" t="s">
        <v>174</v>
      </c>
      <c r="J22" s="5" t="s">
        <v>184</v>
      </c>
      <c r="K22" s="5" t="s">
        <v>176</v>
      </c>
      <c r="L22" s="5" t="s">
        <v>198</v>
      </c>
      <c r="M22" s="8">
        <v>189</v>
      </c>
      <c r="N22" s="5" t="s">
        <v>222</v>
      </c>
    </row>
    <row r="23" spans="1:14" x14ac:dyDescent="0.3">
      <c r="A23" s="1"/>
      <c r="B23" s="5" t="s">
        <v>228</v>
      </c>
      <c r="C23" s="5" t="s">
        <v>241</v>
      </c>
      <c r="D23" s="5" t="s">
        <v>242</v>
      </c>
      <c r="E23" s="4" t="s">
        <v>171</v>
      </c>
      <c r="F23" s="4" t="s">
        <v>172</v>
      </c>
      <c r="G23" s="6" t="s">
        <v>243</v>
      </c>
      <c r="H23" s="8">
        <v>0</v>
      </c>
      <c r="I23" s="5" t="s">
        <v>174</v>
      </c>
      <c r="J23" s="5" t="s">
        <v>175</v>
      </c>
      <c r="K23" s="5" t="s">
        <v>176</v>
      </c>
      <c r="L23" s="5" t="s">
        <v>177</v>
      </c>
      <c r="M23" s="8">
        <v>19961</v>
      </c>
      <c r="N23" s="5" t="s">
        <v>178</v>
      </c>
    </row>
    <row r="24" spans="1:14" x14ac:dyDescent="0.3">
      <c r="A24" s="1"/>
      <c r="B24" s="5" t="s">
        <v>228</v>
      </c>
      <c r="C24" s="5" t="s">
        <v>244</v>
      </c>
      <c r="D24" s="5" t="s">
        <v>245</v>
      </c>
      <c r="E24" s="4" t="s">
        <v>171</v>
      </c>
      <c r="F24" s="4" t="s">
        <v>172</v>
      </c>
      <c r="G24" s="6" t="s">
        <v>246</v>
      </c>
      <c r="H24" s="8">
        <v>0</v>
      </c>
      <c r="I24" s="5" t="s">
        <v>174</v>
      </c>
      <c r="J24" s="5" t="s">
        <v>184</v>
      </c>
      <c r="K24" s="5" t="s">
        <v>176</v>
      </c>
      <c r="L24" s="5" t="s">
        <v>191</v>
      </c>
      <c r="M24" s="8">
        <v>12592</v>
      </c>
      <c r="N24" s="5" t="s">
        <v>178</v>
      </c>
    </row>
    <row r="25" spans="1:14" ht="66" x14ac:dyDescent="0.3">
      <c r="A25" s="1"/>
      <c r="B25" s="5" t="s">
        <v>247</v>
      </c>
      <c r="C25" s="5" t="s">
        <v>248</v>
      </c>
      <c r="D25" s="5" t="s">
        <v>17</v>
      </c>
      <c r="E25" s="4" t="s">
        <v>249</v>
      </c>
      <c r="F25" s="4" t="s">
        <v>250</v>
      </c>
      <c r="G25" s="6" t="s">
        <v>251</v>
      </c>
      <c r="H25" s="8">
        <v>18</v>
      </c>
      <c r="I25" s="5" t="s">
        <v>174</v>
      </c>
      <c r="J25" s="5" t="s">
        <v>184</v>
      </c>
      <c r="K25" s="5" t="s">
        <v>234</v>
      </c>
      <c r="L25" s="5" t="s">
        <v>198</v>
      </c>
      <c r="M25" s="8">
        <v>16480</v>
      </c>
      <c r="N25" s="5" t="s">
        <v>178</v>
      </c>
    </row>
    <row r="26" spans="1:14" ht="39.6" x14ac:dyDescent="0.3">
      <c r="A26" s="1"/>
      <c r="B26" s="5" t="s">
        <v>247</v>
      </c>
      <c r="C26" s="5" t="s">
        <v>248</v>
      </c>
      <c r="D26" s="5" t="s">
        <v>17</v>
      </c>
      <c r="E26" s="4" t="s">
        <v>250</v>
      </c>
      <c r="F26" s="4" t="s">
        <v>252</v>
      </c>
      <c r="G26" s="6" t="s">
        <v>253</v>
      </c>
      <c r="H26" s="8">
        <v>12</v>
      </c>
      <c r="I26" s="5" t="s">
        <v>174</v>
      </c>
      <c r="J26" s="5" t="s">
        <v>184</v>
      </c>
      <c r="K26" s="5" t="s">
        <v>234</v>
      </c>
      <c r="L26" s="5" t="s">
        <v>254</v>
      </c>
      <c r="M26" s="8">
        <v>16480</v>
      </c>
      <c r="N26" s="5" t="s">
        <v>178</v>
      </c>
    </row>
    <row r="27" spans="1:14" ht="66" x14ac:dyDescent="0.3">
      <c r="A27" s="1"/>
      <c r="B27" s="5" t="s">
        <v>247</v>
      </c>
      <c r="C27" s="5" t="s">
        <v>248</v>
      </c>
      <c r="D27" s="5" t="s">
        <v>17</v>
      </c>
      <c r="E27" s="4" t="s">
        <v>252</v>
      </c>
      <c r="F27" s="4" t="s">
        <v>255</v>
      </c>
      <c r="G27" s="6" t="s">
        <v>251</v>
      </c>
      <c r="H27" s="8">
        <v>18</v>
      </c>
      <c r="I27" s="5" t="s">
        <v>174</v>
      </c>
      <c r="J27" s="5" t="s">
        <v>184</v>
      </c>
      <c r="K27" s="5" t="s">
        <v>234</v>
      </c>
      <c r="L27" s="5" t="s">
        <v>198</v>
      </c>
      <c r="M27" s="8">
        <v>16480</v>
      </c>
      <c r="N27" s="5" t="s">
        <v>178</v>
      </c>
    </row>
    <row r="28" spans="1:14" ht="26.4" x14ac:dyDescent="0.3">
      <c r="A28" s="1"/>
      <c r="B28" s="5" t="s">
        <v>77</v>
      </c>
      <c r="C28" s="5" t="s">
        <v>256</v>
      </c>
      <c r="D28" s="5" t="s">
        <v>17</v>
      </c>
      <c r="E28" s="4" t="s">
        <v>171</v>
      </c>
      <c r="F28" s="4" t="s">
        <v>172</v>
      </c>
      <c r="G28" s="6" t="s">
        <v>257</v>
      </c>
      <c r="H28" s="8">
        <v>0</v>
      </c>
      <c r="I28" s="5" t="s">
        <v>174</v>
      </c>
      <c r="J28" s="5" t="s">
        <v>175</v>
      </c>
      <c r="K28" s="5" t="s">
        <v>176</v>
      </c>
      <c r="L28" s="5" t="s">
        <v>177</v>
      </c>
      <c r="M28" s="8">
        <v>544</v>
      </c>
      <c r="N28" s="5" t="s">
        <v>178</v>
      </c>
    </row>
    <row r="29" spans="1:14" x14ac:dyDescent="0.3">
      <c r="A29" s="1"/>
      <c r="B29" s="5" t="s">
        <v>77</v>
      </c>
      <c r="C29" s="5" t="s">
        <v>258</v>
      </c>
      <c r="D29" s="5" t="s">
        <v>115</v>
      </c>
      <c r="E29" s="4" t="s">
        <v>259</v>
      </c>
      <c r="F29" s="4" t="s">
        <v>260</v>
      </c>
      <c r="G29" s="6" t="s">
        <v>261</v>
      </c>
      <c r="H29" s="8">
        <v>66</v>
      </c>
      <c r="I29" s="5" t="s">
        <v>174</v>
      </c>
      <c r="J29" s="5" t="s">
        <v>184</v>
      </c>
      <c r="K29" s="5" t="s">
        <v>176</v>
      </c>
      <c r="L29" s="5" t="s">
        <v>198</v>
      </c>
      <c r="M29" s="8">
        <v>9</v>
      </c>
      <c r="N29" s="5" t="s">
        <v>222</v>
      </c>
    </row>
    <row r="30" spans="1:14" ht="39.6" x14ac:dyDescent="0.3">
      <c r="A30" s="1"/>
      <c r="B30" s="5" t="s">
        <v>262</v>
      </c>
      <c r="C30" s="5" t="s">
        <v>263</v>
      </c>
      <c r="D30" s="5" t="s">
        <v>34</v>
      </c>
      <c r="E30" s="4" t="s">
        <v>171</v>
      </c>
      <c r="F30" s="4" t="s">
        <v>172</v>
      </c>
      <c r="G30" s="6" t="s">
        <v>264</v>
      </c>
      <c r="H30" s="8">
        <v>20</v>
      </c>
      <c r="I30" s="5" t="s">
        <v>207</v>
      </c>
      <c r="J30" s="5" t="s">
        <v>184</v>
      </c>
      <c r="K30" s="5" t="s">
        <v>176</v>
      </c>
      <c r="L30" s="5" t="s">
        <v>191</v>
      </c>
      <c r="M30" s="8">
        <v>18265</v>
      </c>
      <c r="N30" s="5" t="s">
        <v>222</v>
      </c>
    </row>
    <row r="31" spans="1:14" ht="39.6" x14ac:dyDescent="0.3">
      <c r="A31" s="1"/>
      <c r="B31" s="5" t="s">
        <v>87</v>
      </c>
      <c r="C31" s="5" t="s">
        <v>265</v>
      </c>
      <c r="D31" s="5" t="s">
        <v>266</v>
      </c>
      <c r="E31" s="4" t="s">
        <v>171</v>
      </c>
      <c r="F31" s="4" t="s">
        <v>172</v>
      </c>
      <c r="G31" s="6" t="s">
        <v>267</v>
      </c>
      <c r="H31" s="8">
        <v>0</v>
      </c>
      <c r="I31" s="5" t="s">
        <v>174</v>
      </c>
      <c r="J31" s="5" t="s">
        <v>175</v>
      </c>
      <c r="K31" s="5" t="s">
        <v>176</v>
      </c>
      <c r="L31" s="5" t="s">
        <v>198</v>
      </c>
      <c r="M31" s="8">
        <v>17795</v>
      </c>
      <c r="N31" s="5" t="s">
        <v>178</v>
      </c>
    </row>
    <row r="32" spans="1:14" ht="52.8" x14ac:dyDescent="0.3">
      <c r="A32" s="1"/>
      <c r="B32" s="5" t="s">
        <v>87</v>
      </c>
      <c r="C32" s="5" t="s">
        <v>268</v>
      </c>
      <c r="D32" s="5" t="s">
        <v>269</v>
      </c>
      <c r="E32" s="4" t="s">
        <v>171</v>
      </c>
      <c r="F32" s="4" t="s">
        <v>172</v>
      </c>
      <c r="G32" s="6" t="s">
        <v>270</v>
      </c>
      <c r="H32" s="8">
        <v>0</v>
      </c>
      <c r="I32" s="5" t="s">
        <v>174</v>
      </c>
      <c r="J32" s="5" t="s">
        <v>175</v>
      </c>
      <c r="K32" s="5" t="s">
        <v>176</v>
      </c>
      <c r="L32" s="5" t="s">
        <v>198</v>
      </c>
      <c r="M32" s="8">
        <v>17788</v>
      </c>
      <c r="N32" s="5" t="s">
        <v>178</v>
      </c>
    </row>
    <row r="33" spans="1:14" ht="52.8" x14ac:dyDescent="0.3">
      <c r="A33" s="1"/>
      <c r="B33" s="5" t="s">
        <v>87</v>
      </c>
      <c r="C33" s="5" t="s">
        <v>271</v>
      </c>
      <c r="D33" s="5" t="s">
        <v>272</v>
      </c>
      <c r="E33" s="4" t="s">
        <v>171</v>
      </c>
      <c r="F33" s="4" t="s">
        <v>172</v>
      </c>
      <c r="G33" s="6" t="s">
        <v>273</v>
      </c>
      <c r="H33" s="8">
        <v>0</v>
      </c>
      <c r="I33" s="5" t="s">
        <v>174</v>
      </c>
      <c r="J33" s="5" t="s">
        <v>175</v>
      </c>
      <c r="K33" s="5" t="s">
        <v>176</v>
      </c>
      <c r="L33" s="5" t="s">
        <v>198</v>
      </c>
      <c r="M33" s="8">
        <v>10946</v>
      </c>
      <c r="N33" s="5" t="s">
        <v>178</v>
      </c>
    </row>
    <row r="34" spans="1:14" ht="26.4" x14ac:dyDescent="0.3">
      <c r="A34" s="1"/>
      <c r="B34" s="5" t="s">
        <v>87</v>
      </c>
      <c r="C34" s="5" t="s">
        <v>274</v>
      </c>
      <c r="D34" s="5" t="s">
        <v>47</v>
      </c>
      <c r="E34" s="4" t="s">
        <v>171</v>
      </c>
      <c r="F34" s="4" t="s">
        <v>172</v>
      </c>
      <c r="G34" s="6" t="s">
        <v>275</v>
      </c>
      <c r="H34" s="8">
        <v>20.8</v>
      </c>
      <c r="I34" s="5" t="s">
        <v>174</v>
      </c>
      <c r="J34" s="5" t="s">
        <v>175</v>
      </c>
      <c r="K34" s="5" t="s">
        <v>176</v>
      </c>
      <c r="L34" s="5" t="s">
        <v>191</v>
      </c>
      <c r="M34" s="8">
        <v>22190</v>
      </c>
      <c r="N34" s="5" t="s">
        <v>222</v>
      </c>
    </row>
    <row r="35" spans="1:14" ht="26.4" x14ac:dyDescent="0.3">
      <c r="A35" s="1"/>
      <c r="B35" s="5" t="s">
        <v>87</v>
      </c>
      <c r="C35" s="5" t="s">
        <v>274</v>
      </c>
      <c r="D35" s="5" t="s">
        <v>276</v>
      </c>
      <c r="E35" s="4" t="s">
        <v>171</v>
      </c>
      <c r="F35" s="4" t="s">
        <v>172</v>
      </c>
      <c r="G35" s="6" t="s">
        <v>277</v>
      </c>
      <c r="H35" s="8">
        <v>0</v>
      </c>
      <c r="I35" s="5" t="s">
        <v>174</v>
      </c>
      <c r="J35" s="5" t="s">
        <v>184</v>
      </c>
      <c r="K35" s="5" t="s">
        <v>176</v>
      </c>
      <c r="L35" s="5" t="s">
        <v>191</v>
      </c>
      <c r="M35" s="8">
        <v>22307</v>
      </c>
      <c r="N35" s="5" t="s">
        <v>178</v>
      </c>
    </row>
    <row r="36" spans="1:14" ht="26.4" x14ac:dyDescent="0.3">
      <c r="A36" s="1"/>
      <c r="B36" s="5" t="s">
        <v>87</v>
      </c>
      <c r="C36" s="5" t="s">
        <v>274</v>
      </c>
      <c r="D36" s="5" t="s">
        <v>278</v>
      </c>
      <c r="E36" s="4" t="s">
        <v>279</v>
      </c>
      <c r="F36" s="4" t="s">
        <v>280</v>
      </c>
      <c r="G36" s="6" t="s">
        <v>281</v>
      </c>
      <c r="H36" s="8">
        <v>130</v>
      </c>
      <c r="I36" s="5" t="s">
        <v>174</v>
      </c>
      <c r="J36" s="5" t="s">
        <v>184</v>
      </c>
      <c r="K36" s="5" t="s">
        <v>176</v>
      </c>
      <c r="L36" s="5" t="s">
        <v>191</v>
      </c>
      <c r="M36" s="8">
        <v>22378</v>
      </c>
      <c r="N36" s="5" t="s">
        <v>222</v>
      </c>
    </row>
    <row r="37" spans="1:14" ht="26.4" x14ac:dyDescent="0.3">
      <c r="A37" s="1"/>
      <c r="B37" s="5" t="s">
        <v>87</v>
      </c>
      <c r="C37" s="5" t="s">
        <v>282</v>
      </c>
      <c r="D37" s="5" t="s">
        <v>283</v>
      </c>
      <c r="E37" s="4" t="s">
        <v>279</v>
      </c>
      <c r="F37" s="4" t="s">
        <v>280</v>
      </c>
      <c r="G37" s="6" t="s">
        <v>281</v>
      </c>
      <c r="H37" s="8">
        <v>15.6</v>
      </c>
      <c r="I37" s="5" t="s">
        <v>174</v>
      </c>
      <c r="J37" s="5" t="s">
        <v>184</v>
      </c>
      <c r="K37" s="5" t="s">
        <v>176</v>
      </c>
      <c r="L37" s="5" t="s">
        <v>191</v>
      </c>
      <c r="M37" s="8">
        <v>22662</v>
      </c>
      <c r="N37" s="5" t="s">
        <v>222</v>
      </c>
    </row>
    <row r="38" spans="1:14" ht="26.4" x14ac:dyDescent="0.3">
      <c r="A38" s="1"/>
      <c r="B38" s="5" t="s">
        <v>284</v>
      </c>
      <c r="C38" s="5" t="s">
        <v>285</v>
      </c>
      <c r="D38" s="5" t="s">
        <v>286</v>
      </c>
      <c r="E38" s="4" t="s">
        <v>171</v>
      </c>
      <c r="F38" s="4" t="s">
        <v>172</v>
      </c>
      <c r="G38" s="6" t="s">
        <v>287</v>
      </c>
      <c r="H38" s="8">
        <v>0</v>
      </c>
      <c r="I38" s="5" t="s">
        <v>174</v>
      </c>
      <c r="J38" s="5" t="s">
        <v>184</v>
      </c>
      <c r="K38" s="5" t="s">
        <v>176</v>
      </c>
      <c r="L38" s="5" t="s">
        <v>191</v>
      </c>
      <c r="M38" s="8">
        <v>21126</v>
      </c>
      <c r="N38" s="5" t="s">
        <v>178</v>
      </c>
    </row>
    <row r="39" spans="1:14" ht="26.4" x14ac:dyDescent="0.3">
      <c r="A39" s="1"/>
      <c r="B39" s="5" t="s">
        <v>31</v>
      </c>
      <c r="C39" s="5" t="s">
        <v>32</v>
      </c>
      <c r="D39" s="5" t="s">
        <v>115</v>
      </c>
      <c r="E39" s="4" t="s">
        <v>288</v>
      </c>
      <c r="F39" s="4" t="s">
        <v>289</v>
      </c>
      <c r="G39" s="6" t="s">
        <v>290</v>
      </c>
      <c r="H39" s="8">
        <v>44.93</v>
      </c>
      <c r="I39" s="5" t="s">
        <v>174</v>
      </c>
      <c r="J39" s="5" t="s">
        <v>184</v>
      </c>
      <c r="K39" s="5" t="s">
        <v>176</v>
      </c>
      <c r="L39" s="5" t="s">
        <v>198</v>
      </c>
      <c r="M39" s="8">
        <v>14846</v>
      </c>
      <c r="N39" s="5" t="s">
        <v>222</v>
      </c>
    </row>
    <row r="40" spans="1:14" x14ac:dyDescent="0.3">
      <c r="A40" s="1"/>
      <c r="B40" s="5" t="s">
        <v>31</v>
      </c>
      <c r="C40" s="5" t="s">
        <v>32</v>
      </c>
      <c r="D40" s="5" t="s">
        <v>34</v>
      </c>
      <c r="E40" s="4" t="s">
        <v>291</v>
      </c>
      <c r="F40" s="4" t="s">
        <v>292</v>
      </c>
      <c r="G40" s="6" t="s">
        <v>293</v>
      </c>
      <c r="H40" s="8">
        <v>44.93</v>
      </c>
      <c r="I40" s="5" t="s">
        <v>174</v>
      </c>
      <c r="J40" s="5" t="s">
        <v>184</v>
      </c>
      <c r="K40" s="5" t="s">
        <v>176</v>
      </c>
      <c r="L40" s="5" t="s">
        <v>198</v>
      </c>
      <c r="M40" s="8">
        <v>14845</v>
      </c>
      <c r="N40" s="5" t="s">
        <v>222</v>
      </c>
    </row>
    <row r="41" spans="1:14" ht="26.4" x14ac:dyDescent="0.3">
      <c r="A41" s="1"/>
      <c r="B41" s="5" t="s">
        <v>31</v>
      </c>
      <c r="C41" s="5" t="s">
        <v>32</v>
      </c>
      <c r="D41" s="5" t="s">
        <v>34</v>
      </c>
      <c r="E41" s="4" t="s">
        <v>294</v>
      </c>
      <c r="F41" s="4" t="s">
        <v>172</v>
      </c>
      <c r="G41" s="6" t="s">
        <v>295</v>
      </c>
      <c r="H41" s="8">
        <v>44.93</v>
      </c>
      <c r="I41" s="5" t="s">
        <v>207</v>
      </c>
      <c r="J41" s="5" t="s">
        <v>184</v>
      </c>
      <c r="K41" s="5" t="s">
        <v>176</v>
      </c>
      <c r="L41" s="5" t="s">
        <v>177</v>
      </c>
      <c r="M41" s="8">
        <v>14845</v>
      </c>
      <c r="N41" s="5" t="s">
        <v>222</v>
      </c>
    </row>
    <row r="42" spans="1:14" x14ac:dyDescent="0.3">
      <c r="A42" s="1"/>
      <c r="B42" s="5" t="s">
        <v>99</v>
      </c>
      <c r="C42" s="5" t="s">
        <v>296</v>
      </c>
      <c r="D42" s="5" t="s">
        <v>297</v>
      </c>
      <c r="E42" s="4" t="s">
        <v>171</v>
      </c>
      <c r="F42" s="4" t="s">
        <v>172</v>
      </c>
      <c r="G42" s="6" t="s">
        <v>298</v>
      </c>
      <c r="H42" s="8">
        <v>0</v>
      </c>
      <c r="I42" s="5" t="s">
        <v>174</v>
      </c>
      <c r="J42" s="5" t="s">
        <v>184</v>
      </c>
      <c r="K42" s="5" t="s">
        <v>176</v>
      </c>
      <c r="L42" s="5" t="s">
        <v>191</v>
      </c>
      <c r="M42" s="8">
        <v>22082</v>
      </c>
      <c r="N42" s="5" t="s">
        <v>222</v>
      </c>
    </row>
    <row r="43" spans="1:14" ht="26.4" x14ac:dyDescent="0.3">
      <c r="A43" s="1"/>
      <c r="B43" s="5" t="s">
        <v>299</v>
      </c>
      <c r="C43" s="5" t="s">
        <v>300</v>
      </c>
      <c r="D43" s="5" t="s">
        <v>301</v>
      </c>
      <c r="E43" s="4" t="s">
        <v>188</v>
      </c>
      <c r="F43" s="4" t="s">
        <v>302</v>
      </c>
      <c r="G43" s="6" t="s">
        <v>303</v>
      </c>
      <c r="H43" s="8">
        <v>81</v>
      </c>
      <c r="I43" s="5" t="s">
        <v>304</v>
      </c>
      <c r="J43" s="5" t="s">
        <v>184</v>
      </c>
      <c r="K43" s="5" t="s">
        <v>234</v>
      </c>
      <c r="L43" s="5" t="s">
        <v>198</v>
      </c>
      <c r="M43" s="8">
        <v>18155</v>
      </c>
      <c r="N43" s="5" t="s">
        <v>178</v>
      </c>
    </row>
    <row r="44" spans="1:14" ht="26.4" x14ac:dyDescent="0.3">
      <c r="A44" s="1"/>
      <c r="B44" s="5" t="s">
        <v>299</v>
      </c>
      <c r="C44" s="5" t="s">
        <v>299</v>
      </c>
      <c r="D44" s="5" t="s">
        <v>47</v>
      </c>
      <c r="E44" s="4" t="s">
        <v>249</v>
      </c>
      <c r="F44" s="4" t="s">
        <v>255</v>
      </c>
      <c r="G44" s="6" t="s">
        <v>305</v>
      </c>
      <c r="H44" s="8">
        <v>0</v>
      </c>
      <c r="I44" s="5" t="s">
        <v>174</v>
      </c>
      <c r="J44" s="5" t="s">
        <v>184</v>
      </c>
      <c r="K44" s="5" t="s">
        <v>176</v>
      </c>
      <c r="L44" s="5" t="s">
        <v>177</v>
      </c>
      <c r="M44" s="8">
        <v>18186</v>
      </c>
      <c r="N44" s="5" t="s">
        <v>222</v>
      </c>
    </row>
    <row r="45" spans="1:14" ht="26.4" x14ac:dyDescent="0.3">
      <c r="A45" s="1"/>
      <c r="B45" s="5" t="s">
        <v>299</v>
      </c>
      <c r="C45" s="5" t="s">
        <v>299</v>
      </c>
      <c r="D45" s="5" t="s">
        <v>17</v>
      </c>
      <c r="E45" s="4" t="s">
        <v>188</v>
      </c>
      <c r="F45" s="4" t="s">
        <v>302</v>
      </c>
      <c r="G45" s="6" t="s">
        <v>303</v>
      </c>
      <c r="H45" s="8">
        <v>81</v>
      </c>
      <c r="I45" s="5" t="s">
        <v>304</v>
      </c>
      <c r="J45" s="5" t="s">
        <v>184</v>
      </c>
      <c r="K45" s="5" t="s">
        <v>234</v>
      </c>
      <c r="L45" s="5" t="s">
        <v>198</v>
      </c>
      <c r="M45" s="8">
        <v>18158</v>
      </c>
      <c r="N45" s="5" t="s">
        <v>178</v>
      </c>
    </row>
    <row r="46" spans="1:14" ht="26.4" x14ac:dyDescent="0.3">
      <c r="A46" s="1"/>
      <c r="B46" s="5" t="s">
        <v>306</v>
      </c>
      <c r="C46" s="5" t="s">
        <v>307</v>
      </c>
      <c r="D46" s="5" t="s">
        <v>308</v>
      </c>
      <c r="E46" s="4" t="s">
        <v>171</v>
      </c>
      <c r="F46" s="4" t="s">
        <v>172</v>
      </c>
      <c r="G46" s="6" t="s">
        <v>309</v>
      </c>
      <c r="H46" s="8">
        <v>0</v>
      </c>
      <c r="I46" s="5" t="s">
        <v>174</v>
      </c>
      <c r="J46" s="5" t="s">
        <v>175</v>
      </c>
      <c r="K46" s="5" t="s">
        <v>176</v>
      </c>
      <c r="L46" s="5" t="s">
        <v>198</v>
      </c>
      <c r="M46" s="8">
        <v>679</v>
      </c>
      <c r="N46" s="5" t="s">
        <v>178</v>
      </c>
    </row>
    <row r="47" spans="1:14" x14ac:dyDescent="0.3">
      <c r="A47" s="1"/>
      <c r="B47" s="5" t="s">
        <v>310</v>
      </c>
      <c r="C47" s="5" t="s">
        <v>311</v>
      </c>
      <c r="D47" s="5" t="s">
        <v>312</v>
      </c>
      <c r="E47" s="4" t="s">
        <v>313</v>
      </c>
      <c r="F47" s="4" t="s">
        <v>314</v>
      </c>
      <c r="G47" s="6" t="s">
        <v>315</v>
      </c>
      <c r="H47" s="8">
        <v>0</v>
      </c>
      <c r="I47" s="5" t="s">
        <v>174</v>
      </c>
      <c r="J47" s="5" t="s">
        <v>175</v>
      </c>
      <c r="K47" s="5" t="s">
        <v>176</v>
      </c>
      <c r="L47" s="5" t="s">
        <v>198</v>
      </c>
      <c r="M47" s="8">
        <v>15202</v>
      </c>
      <c r="N47" s="5" t="s">
        <v>178</v>
      </c>
    </row>
    <row r="48" spans="1:14" x14ac:dyDescent="0.3">
      <c r="A48" s="1"/>
      <c r="B48" s="5" t="s">
        <v>310</v>
      </c>
      <c r="C48" s="5" t="s">
        <v>316</v>
      </c>
      <c r="D48" s="5" t="s">
        <v>317</v>
      </c>
      <c r="E48" s="4" t="s">
        <v>318</v>
      </c>
      <c r="F48" s="4" t="s">
        <v>319</v>
      </c>
      <c r="G48" s="6" t="s">
        <v>320</v>
      </c>
      <c r="H48" s="8">
        <v>0</v>
      </c>
      <c r="I48" s="5" t="s">
        <v>174</v>
      </c>
      <c r="J48" s="5" t="s">
        <v>184</v>
      </c>
      <c r="K48" s="5" t="s">
        <v>176</v>
      </c>
      <c r="L48" s="5" t="s">
        <v>198</v>
      </c>
      <c r="M48" s="8">
        <v>1741</v>
      </c>
      <c r="N48" s="5" t="s">
        <v>178</v>
      </c>
    </row>
    <row r="49" spans="1:14" x14ac:dyDescent="0.3">
      <c r="A49" s="1"/>
      <c r="B49" s="5" t="s">
        <v>321</v>
      </c>
      <c r="C49" s="5" t="s">
        <v>322</v>
      </c>
      <c r="D49" s="5" t="s">
        <v>323</v>
      </c>
      <c r="E49" s="4" t="s">
        <v>171</v>
      </c>
      <c r="F49" s="4" t="s">
        <v>172</v>
      </c>
      <c r="G49" s="6" t="s">
        <v>324</v>
      </c>
      <c r="H49" s="8">
        <v>0</v>
      </c>
      <c r="I49" s="5" t="s">
        <v>174</v>
      </c>
      <c r="J49" s="5" t="s">
        <v>184</v>
      </c>
      <c r="K49" s="5" t="s">
        <v>176</v>
      </c>
      <c r="L49" s="5" t="s">
        <v>177</v>
      </c>
      <c r="M49" s="8">
        <v>8834</v>
      </c>
      <c r="N49" s="5" t="s">
        <v>178</v>
      </c>
    </row>
    <row r="50" spans="1:14" ht="39.6" x14ac:dyDescent="0.3">
      <c r="A50" s="1"/>
      <c r="B50" s="5" t="s">
        <v>325</v>
      </c>
      <c r="C50" s="5" t="s">
        <v>326</v>
      </c>
      <c r="D50" s="5" t="s">
        <v>327</v>
      </c>
      <c r="E50" s="4" t="s">
        <v>171</v>
      </c>
      <c r="F50" s="4" t="s">
        <v>328</v>
      </c>
      <c r="G50" s="6" t="s">
        <v>329</v>
      </c>
      <c r="H50" s="8">
        <v>0</v>
      </c>
      <c r="I50" s="5" t="s">
        <v>174</v>
      </c>
      <c r="J50" s="5" t="s">
        <v>184</v>
      </c>
      <c r="K50" s="5" t="s">
        <v>176</v>
      </c>
      <c r="L50" s="5" t="s">
        <v>177</v>
      </c>
      <c r="M50" s="8">
        <v>22979</v>
      </c>
      <c r="N50" s="5" t="s">
        <v>178</v>
      </c>
    </row>
    <row r="51" spans="1:14" x14ac:dyDescent="0.3">
      <c r="A51" s="1"/>
      <c r="B51" s="5" t="s">
        <v>330</v>
      </c>
      <c r="C51" s="5" t="s">
        <v>331</v>
      </c>
      <c r="D51" s="5" t="s">
        <v>332</v>
      </c>
      <c r="E51" s="4" t="s">
        <v>171</v>
      </c>
      <c r="F51" s="4" t="s">
        <v>172</v>
      </c>
      <c r="G51" s="6" t="s">
        <v>333</v>
      </c>
      <c r="H51" s="8">
        <v>179.37</v>
      </c>
      <c r="I51" s="5" t="s">
        <v>174</v>
      </c>
      <c r="J51" s="5" t="s">
        <v>184</v>
      </c>
      <c r="K51" s="5" t="s">
        <v>176</v>
      </c>
      <c r="L51" s="5" t="s">
        <v>198</v>
      </c>
      <c r="M51" s="8">
        <v>15108</v>
      </c>
      <c r="N51" s="5" t="s">
        <v>222</v>
      </c>
    </row>
    <row r="52" spans="1:14" x14ac:dyDescent="0.3">
      <c r="A52" s="1"/>
      <c r="B52" s="5" t="s">
        <v>330</v>
      </c>
      <c r="C52" s="5" t="s">
        <v>331</v>
      </c>
      <c r="D52" s="5" t="s">
        <v>332</v>
      </c>
      <c r="E52" s="4" t="s">
        <v>171</v>
      </c>
      <c r="F52" s="4" t="s">
        <v>172</v>
      </c>
      <c r="G52" s="6" t="s">
        <v>334</v>
      </c>
      <c r="H52" s="8">
        <v>179.37</v>
      </c>
      <c r="I52" s="5" t="s">
        <v>174</v>
      </c>
      <c r="J52" s="5" t="s">
        <v>184</v>
      </c>
      <c r="K52" s="5" t="s">
        <v>176</v>
      </c>
      <c r="L52" s="5" t="s">
        <v>198</v>
      </c>
      <c r="M52" s="8">
        <v>15108</v>
      </c>
      <c r="N52" s="5" t="s">
        <v>222</v>
      </c>
    </row>
    <row r="53" spans="1:14" x14ac:dyDescent="0.3">
      <c r="A53" s="1"/>
      <c r="B53" s="5" t="s">
        <v>330</v>
      </c>
      <c r="C53" s="5" t="s">
        <v>335</v>
      </c>
      <c r="D53" s="5" t="s">
        <v>336</v>
      </c>
      <c r="E53" s="4" t="s">
        <v>171</v>
      </c>
      <c r="F53" s="4" t="s">
        <v>172</v>
      </c>
      <c r="G53" s="6" t="s">
        <v>337</v>
      </c>
      <c r="H53" s="8">
        <v>179.37</v>
      </c>
      <c r="I53" s="5" t="s">
        <v>174</v>
      </c>
      <c r="J53" s="5" t="s">
        <v>184</v>
      </c>
      <c r="K53" s="5" t="s">
        <v>176</v>
      </c>
      <c r="L53" s="5" t="s">
        <v>198</v>
      </c>
      <c r="M53" s="8">
        <v>15109</v>
      </c>
      <c r="N53" s="5" t="s">
        <v>178</v>
      </c>
    </row>
    <row r="54" spans="1:14" ht="26.4" x14ac:dyDescent="0.3">
      <c r="A54" s="1"/>
      <c r="B54" s="5" t="s">
        <v>330</v>
      </c>
      <c r="C54" s="5" t="s">
        <v>338</v>
      </c>
      <c r="D54" s="5" t="s">
        <v>339</v>
      </c>
      <c r="E54" s="4" t="s">
        <v>171</v>
      </c>
      <c r="F54" s="4" t="s">
        <v>172</v>
      </c>
      <c r="G54" s="6" t="s">
        <v>340</v>
      </c>
      <c r="H54" s="8">
        <v>0</v>
      </c>
      <c r="I54" s="5" t="s">
        <v>174</v>
      </c>
      <c r="J54" s="5" t="s">
        <v>175</v>
      </c>
      <c r="K54" s="5" t="s">
        <v>176</v>
      </c>
      <c r="L54" s="5" t="s">
        <v>177</v>
      </c>
      <c r="M54" s="8">
        <v>14956</v>
      </c>
      <c r="N54" s="5" t="s">
        <v>178</v>
      </c>
    </row>
    <row r="55" spans="1:14" ht="52.8" x14ac:dyDescent="0.3">
      <c r="A55" s="1"/>
      <c r="B55" s="5" t="s">
        <v>341</v>
      </c>
      <c r="C55" s="5" t="s">
        <v>342</v>
      </c>
      <c r="D55" s="5" t="s">
        <v>343</v>
      </c>
      <c r="E55" s="4" t="s">
        <v>171</v>
      </c>
      <c r="F55" s="4" t="s">
        <v>172</v>
      </c>
      <c r="G55" s="6" t="s">
        <v>344</v>
      </c>
      <c r="H55" s="8">
        <v>5.67</v>
      </c>
      <c r="I55" s="5" t="s">
        <v>174</v>
      </c>
      <c r="J55" s="5" t="s">
        <v>184</v>
      </c>
      <c r="K55" s="5" t="s">
        <v>176</v>
      </c>
      <c r="L55" s="5" t="s">
        <v>198</v>
      </c>
      <c r="M55" s="8">
        <v>205</v>
      </c>
      <c r="N55" s="5" t="s">
        <v>222</v>
      </c>
    </row>
    <row r="56" spans="1:14" ht="79.2" x14ac:dyDescent="0.3">
      <c r="A56" s="1"/>
      <c r="B56" s="5" t="s">
        <v>341</v>
      </c>
      <c r="C56" s="5" t="s">
        <v>342</v>
      </c>
      <c r="D56" s="5" t="s">
        <v>343</v>
      </c>
      <c r="E56" s="4" t="s">
        <v>171</v>
      </c>
      <c r="F56" s="4" t="s">
        <v>172</v>
      </c>
      <c r="G56" s="6" t="s">
        <v>345</v>
      </c>
      <c r="H56" s="8">
        <v>5.65</v>
      </c>
      <c r="I56" s="5" t="s">
        <v>174</v>
      </c>
      <c r="J56" s="5" t="s">
        <v>184</v>
      </c>
      <c r="K56" s="5" t="s">
        <v>176</v>
      </c>
      <c r="L56" s="5" t="s">
        <v>198</v>
      </c>
      <c r="M56" s="8">
        <v>205</v>
      </c>
      <c r="N56" s="5" t="s">
        <v>222</v>
      </c>
    </row>
    <row r="57" spans="1:14" x14ac:dyDescent="0.3">
      <c r="A57" s="1"/>
      <c r="B57" s="5" t="s">
        <v>341</v>
      </c>
      <c r="C57" s="5" t="s">
        <v>346</v>
      </c>
      <c r="D57" s="5" t="s">
        <v>34</v>
      </c>
      <c r="E57" s="4" t="s">
        <v>171</v>
      </c>
      <c r="F57" s="4" t="s">
        <v>347</v>
      </c>
      <c r="G57" s="6" t="s">
        <v>348</v>
      </c>
      <c r="H57" s="8">
        <v>44.22</v>
      </c>
      <c r="I57" s="5" t="s">
        <v>174</v>
      </c>
      <c r="J57" s="5" t="s">
        <v>184</v>
      </c>
      <c r="K57" s="5" t="s">
        <v>176</v>
      </c>
      <c r="L57" s="5" t="s">
        <v>191</v>
      </c>
      <c r="M57" s="8">
        <v>73</v>
      </c>
      <c r="N57" s="5" t="s">
        <v>222</v>
      </c>
    </row>
    <row r="58" spans="1:14" ht="26.4" x14ac:dyDescent="0.3">
      <c r="A58" s="1"/>
      <c r="B58" s="5" t="s">
        <v>341</v>
      </c>
      <c r="C58" s="5" t="s">
        <v>346</v>
      </c>
      <c r="D58" s="5" t="s">
        <v>115</v>
      </c>
      <c r="E58" s="4" t="s">
        <v>171</v>
      </c>
      <c r="F58" s="4" t="s">
        <v>349</v>
      </c>
      <c r="G58" s="6" t="s">
        <v>350</v>
      </c>
      <c r="H58" s="8">
        <v>44.55</v>
      </c>
      <c r="I58" s="5" t="s">
        <v>174</v>
      </c>
      <c r="J58" s="5" t="s">
        <v>184</v>
      </c>
      <c r="K58" s="5" t="s">
        <v>176</v>
      </c>
      <c r="L58" s="5" t="s">
        <v>191</v>
      </c>
      <c r="M58" s="8">
        <v>74</v>
      </c>
      <c r="N58" s="5" t="s">
        <v>222</v>
      </c>
    </row>
    <row r="59" spans="1:14" x14ac:dyDescent="0.3">
      <c r="A59" s="1"/>
      <c r="B59" s="5" t="s">
        <v>341</v>
      </c>
      <c r="C59" s="5" t="s">
        <v>346</v>
      </c>
      <c r="D59" s="5" t="s">
        <v>34</v>
      </c>
      <c r="E59" s="4" t="s">
        <v>347</v>
      </c>
      <c r="F59" s="4" t="s">
        <v>349</v>
      </c>
      <c r="G59" s="6" t="s">
        <v>351</v>
      </c>
      <c r="H59" s="8">
        <v>0</v>
      </c>
      <c r="I59" s="5" t="s">
        <v>174</v>
      </c>
      <c r="J59" s="5" t="s">
        <v>175</v>
      </c>
      <c r="K59" s="5" t="s">
        <v>176</v>
      </c>
      <c r="L59" s="5" t="s">
        <v>235</v>
      </c>
      <c r="M59" s="8">
        <v>73</v>
      </c>
      <c r="N59" s="5" t="s">
        <v>222</v>
      </c>
    </row>
    <row r="60" spans="1:14" x14ac:dyDescent="0.3">
      <c r="A60" s="1"/>
      <c r="B60" s="5" t="s">
        <v>131</v>
      </c>
      <c r="C60" s="5" t="s">
        <v>352</v>
      </c>
      <c r="D60" s="5" t="s">
        <v>120</v>
      </c>
      <c r="E60" s="4" t="s">
        <v>171</v>
      </c>
      <c r="F60" s="4" t="s">
        <v>172</v>
      </c>
      <c r="G60" s="6" t="s">
        <v>353</v>
      </c>
      <c r="H60" s="8">
        <v>35</v>
      </c>
      <c r="I60" s="5" t="s">
        <v>174</v>
      </c>
      <c r="J60" s="5" t="s">
        <v>184</v>
      </c>
      <c r="K60" s="5" t="s">
        <v>176</v>
      </c>
      <c r="L60" s="5" t="s">
        <v>198</v>
      </c>
      <c r="M60" s="8">
        <v>21</v>
      </c>
      <c r="N60" s="5" t="s">
        <v>222</v>
      </c>
    </row>
    <row r="61" spans="1:14" x14ac:dyDescent="0.3">
      <c r="A61" s="1"/>
      <c r="B61" s="5" t="s">
        <v>131</v>
      </c>
      <c r="C61" s="5" t="s">
        <v>354</v>
      </c>
      <c r="D61" s="5" t="s">
        <v>355</v>
      </c>
      <c r="E61" s="4" t="s">
        <v>171</v>
      </c>
      <c r="F61" s="4" t="s">
        <v>172</v>
      </c>
      <c r="G61" s="6" t="s">
        <v>356</v>
      </c>
      <c r="H61" s="8">
        <v>0.7</v>
      </c>
      <c r="I61" s="5" t="s">
        <v>174</v>
      </c>
      <c r="J61" s="5" t="s">
        <v>184</v>
      </c>
      <c r="K61" s="5" t="s">
        <v>176</v>
      </c>
      <c r="L61" s="5" t="s">
        <v>191</v>
      </c>
      <c r="M61" s="8">
        <v>18790</v>
      </c>
      <c r="N61" s="5" t="s">
        <v>222</v>
      </c>
    </row>
    <row r="62" spans="1:14" x14ac:dyDescent="0.3">
      <c r="A62" s="1"/>
      <c r="B62" s="5" t="s">
        <v>131</v>
      </c>
      <c r="C62" s="5" t="s">
        <v>354</v>
      </c>
      <c r="D62" s="5" t="s">
        <v>355</v>
      </c>
      <c r="E62" s="4" t="s">
        <v>171</v>
      </c>
      <c r="F62" s="4" t="s">
        <v>172</v>
      </c>
      <c r="G62" s="6" t="s">
        <v>357</v>
      </c>
      <c r="H62" s="8">
        <v>30</v>
      </c>
      <c r="I62" s="5" t="s">
        <v>174</v>
      </c>
      <c r="J62" s="5" t="s">
        <v>184</v>
      </c>
      <c r="K62" s="5" t="s">
        <v>176</v>
      </c>
      <c r="L62" s="5" t="s">
        <v>198</v>
      </c>
      <c r="M62" s="8">
        <v>18790</v>
      </c>
      <c r="N62" s="5" t="s">
        <v>222</v>
      </c>
    </row>
    <row r="63" spans="1:14" x14ac:dyDescent="0.3">
      <c r="A63" s="1"/>
      <c r="B63" s="5" t="s">
        <v>131</v>
      </c>
      <c r="C63" s="5" t="s">
        <v>208</v>
      </c>
      <c r="D63" s="5" t="s">
        <v>47</v>
      </c>
      <c r="E63" s="4" t="s">
        <v>171</v>
      </c>
      <c r="F63" s="4" t="s">
        <v>172</v>
      </c>
      <c r="G63" s="6" t="s">
        <v>357</v>
      </c>
      <c r="H63" s="8">
        <v>30</v>
      </c>
      <c r="I63" s="5" t="s">
        <v>174</v>
      </c>
      <c r="J63" s="5" t="s">
        <v>184</v>
      </c>
      <c r="K63" s="5" t="s">
        <v>176</v>
      </c>
      <c r="L63" s="5" t="s">
        <v>198</v>
      </c>
      <c r="M63" s="8">
        <v>270</v>
      </c>
      <c r="N63" s="5" t="s">
        <v>222</v>
      </c>
    </row>
    <row r="64" spans="1:14" x14ac:dyDescent="0.3">
      <c r="A64" s="1"/>
      <c r="B64" s="5" t="s">
        <v>131</v>
      </c>
      <c r="C64" s="5" t="s">
        <v>358</v>
      </c>
      <c r="D64" s="5" t="s">
        <v>359</v>
      </c>
      <c r="E64" s="4" t="s">
        <v>360</v>
      </c>
      <c r="F64" s="4" t="s">
        <v>361</v>
      </c>
      <c r="G64" s="6" t="s">
        <v>362</v>
      </c>
      <c r="H64" s="8">
        <v>150</v>
      </c>
      <c r="I64" s="5" t="s">
        <v>174</v>
      </c>
      <c r="J64" s="5" t="s">
        <v>175</v>
      </c>
      <c r="K64" s="5" t="s">
        <v>176</v>
      </c>
      <c r="L64" s="5" t="s">
        <v>198</v>
      </c>
      <c r="M64" s="8">
        <v>13</v>
      </c>
      <c r="N64" s="5" t="s">
        <v>222</v>
      </c>
    </row>
    <row r="65" spans="1:14" x14ac:dyDescent="0.3">
      <c r="A65" s="1"/>
      <c r="B65" s="5" t="s">
        <v>131</v>
      </c>
      <c r="C65" s="5" t="s">
        <v>358</v>
      </c>
      <c r="D65" s="5" t="s">
        <v>85</v>
      </c>
      <c r="E65" s="4" t="s">
        <v>360</v>
      </c>
      <c r="F65" s="4" t="s">
        <v>361</v>
      </c>
      <c r="G65" s="6" t="s">
        <v>362</v>
      </c>
      <c r="H65" s="8">
        <v>150</v>
      </c>
      <c r="I65" s="5" t="s">
        <v>174</v>
      </c>
      <c r="J65" s="5" t="s">
        <v>175</v>
      </c>
      <c r="K65" s="5" t="s">
        <v>176</v>
      </c>
      <c r="L65" s="5" t="s">
        <v>198</v>
      </c>
      <c r="M65" s="8">
        <v>14</v>
      </c>
      <c r="N65" s="5" t="s">
        <v>222</v>
      </c>
    </row>
    <row r="66" spans="1:14" x14ac:dyDescent="0.3">
      <c r="A66" s="1"/>
      <c r="B66" s="5" t="s">
        <v>363</v>
      </c>
      <c r="C66" s="5" t="s">
        <v>364</v>
      </c>
      <c r="D66" s="5" t="s">
        <v>34</v>
      </c>
      <c r="E66" s="4" t="s">
        <v>171</v>
      </c>
      <c r="F66" s="4" t="s">
        <v>365</v>
      </c>
      <c r="G66" s="6" t="s">
        <v>366</v>
      </c>
      <c r="H66" s="8">
        <v>1.2</v>
      </c>
      <c r="I66" s="5" t="s">
        <v>174</v>
      </c>
      <c r="J66" s="5" t="s">
        <v>184</v>
      </c>
      <c r="K66" s="5" t="s">
        <v>176</v>
      </c>
      <c r="L66" s="5" t="s">
        <v>198</v>
      </c>
      <c r="M66" s="8">
        <v>18813</v>
      </c>
      <c r="N66" s="5" t="s">
        <v>222</v>
      </c>
    </row>
    <row r="67" spans="1:14" x14ac:dyDescent="0.3">
      <c r="A67" s="1"/>
      <c r="B67" s="5" t="s">
        <v>363</v>
      </c>
      <c r="C67" s="5" t="s">
        <v>364</v>
      </c>
      <c r="D67" s="5" t="s">
        <v>115</v>
      </c>
      <c r="E67" s="4" t="s">
        <v>171</v>
      </c>
      <c r="F67" s="4" t="s">
        <v>365</v>
      </c>
      <c r="G67" s="6" t="s">
        <v>366</v>
      </c>
      <c r="H67" s="8">
        <v>1.2</v>
      </c>
      <c r="I67" s="5" t="s">
        <v>174</v>
      </c>
      <c r="J67" s="5" t="s">
        <v>184</v>
      </c>
      <c r="K67" s="5" t="s">
        <v>176</v>
      </c>
      <c r="L67" s="5" t="s">
        <v>198</v>
      </c>
      <c r="M67" s="8">
        <v>18814</v>
      </c>
      <c r="N67" s="5" t="s">
        <v>222</v>
      </c>
    </row>
    <row r="68" spans="1:14" x14ac:dyDescent="0.3">
      <c r="A68" s="1"/>
      <c r="B68" s="5" t="s">
        <v>363</v>
      </c>
      <c r="C68" s="5" t="s">
        <v>367</v>
      </c>
      <c r="D68" s="5" t="s">
        <v>90</v>
      </c>
      <c r="E68" s="4" t="s">
        <v>171</v>
      </c>
      <c r="F68" s="4" t="s">
        <v>172</v>
      </c>
      <c r="G68" s="6" t="s">
        <v>368</v>
      </c>
      <c r="H68" s="8">
        <v>1.5</v>
      </c>
      <c r="I68" s="5" t="s">
        <v>174</v>
      </c>
      <c r="J68" s="5" t="s">
        <v>184</v>
      </c>
      <c r="K68" s="5" t="s">
        <v>176</v>
      </c>
      <c r="L68" s="5" t="s">
        <v>198</v>
      </c>
      <c r="M68" s="8">
        <v>13301</v>
      </c>
      <c r="N68" s="5" t="s">
        <v>222</v>
      </c>
    </row>
    <row r="69" spans="1:14" x14ac:dyDescent="0.3">
      <c r="A69" s="1"/>
      <c r="B69" s="5" t="s">
        <v>363</v>
      </c>
      <c r="C69" s="5" t="s">
        <v>369</v>
      </c>
      <c r="D69" s="5" t="s">
        <v>34</v>
      </c>
      <c r="E69" s="4" t="s">
        <v>171</v>
      </c>
      <c r="F69" s="4" t="s">
        <v>172</v>
      </c>
      <c r="G69" s="6" t="s">
        <v>370</v>
      </c>
      <c r="H69" s="8">
        <v>1.5</v>
      </c>
      <c r="I69" s="5" t="s">
        <v>174</v>
      </c>
      <c r="J69" s="5" t="s">
        <v>184</v>
      </c>
      <c r="K69" s="5" t="s">
        <v>176</v>
      </c>
      <c r="L69" s="5" t="s">
        <v>198</v>
      </c>
      <c r="M69" s="8">
        <v>15113</v>
      </c>
      <c r="N69" s="5" t="s">
        <v>222</v>
      </c>
    </row>
    <row r="70" spans="1:14" x14ac:dyDescent="0.3">
      <c r="A70" s="1"/>
      <c r="B70" s="5" t="s">
        <v>363</v>
      </c>
      <c r="C70" s="5" t="s">
        <v>369</v>
      </c>
      <c r="D70" s="5" t="s">
        <v>115</v>
      </c>
      <c r="E70" s="4" t="s">
        <v>171</v>
      </c>
      <c r="F70" s="4" t="s">
        <v>371</v>
      </c>
      <c r="G70" s="6" t="s">
        <v>366</v>
      </c>
      <c r="H70" s="8">
        <v>1.5</v>
      </c>
      <c r="I70" s="5" t="s">
        <v>174</v>
      </c>
      <c r="J70" s="5" t="s">
        <v>184</v>
      </c>
      <c r="K70" s="5" t="s">
        <v>176</v>
      </c>
      <c r="L70" s="5" t="s">
        <v>198</v>
      </c>
      <c r="M70" s="8">
        <v>15114</v>
      </c>
      <c r="N70" s="5" t="s">
        <v>222</v>
      </c>
    </row>
    <row r="71" spans="1:14" x14ac:dyDescent="0.3">
      <c r="A71" s="1"/>
      <c r="B71" s="5" t="s">
        <v>372</v>
      </c>
      <c r="C71" s="5" t="s">
        <v>373</v>
      </c>
      <c r="D71" s="5" t="s">
        <v>374</v>
      </c>
      <c r="E71" s="4" t="s">
        <v>250</v>
      </c>
      <c r="F71" s="4" t="s">
        <v>375</v>
      </c>
      <c r="G71" s="6" t="s">
        <v>376</v>
      </c>
      <c r="H71" s="8">
        <v>0</v>
      </c>
      <c r="I71" s="5" t="s">
        <v>174</v>
      </c>
      <c r="J71" s="5" t="s">
        <v>184</v>
      </c>
      <c r="K71" s="5" t="s">
        <v>176</v>
      </c>
      <c r="L71" s="5" t="s">
        <v>198</v>
      </c>
      <c r="M71" s="8">
        <v>23107</v>
      </c>
      <c r="N71" s="5" t="s">
        <v>178</v>
      </c>
    </row>
    <row r="72" spans="1:14" x14ac:dyDescent="0.3">
      <c r="A72" s="1"/>
      <c r="B72" s="5" t="s">
        <v>372</v>
      </c>
      <c r="C72" s="5" t="s">
        <v>373</v>
      </c>
      <c r="D72" s="5" t="s">
        <v>377</v>
      </c>
      <c r="E72" s="4" t="s">
        <v>250</v>
      </c>
      <c r="F72" s="4" t="s">
        <v>378</v>
      </c>
      <c r="G72" s="6" t="s">
        <v>376</v>
      </c>
      <c r="H72" s="8">
        <v>0</v>
      </c>
      <c r="I72" s="5" t="s">
        <v>174</v>
      </c>
      <c r="J72" s="5" t="s">
        <v>184</v>
      </c>
      <c r="K72" s="5" t="s">
        <v>176</v>
      </c>
      <c r="L72" s="5" t="s">
        <v>198</v>
      </c>
      <c r="M72" s="8">
        <v>23108</v>
      </c>
      <c r="N72" s="5" t="s">
        <v>178</v>
      </c>
    </row>
    <row r="73" spans="1:14" x14ac:dyDescent="0.3">
      <c r="A73" s="1"/>
      <c r="B73" s="5" t="s">
        <v>372</v>
      </c>
      <c r="C73" s="5" t="s">
        <v>373</v>
      </c>
      <c r="D73" s="5" t="s">
        <v>379</v>
      </c>
      <c r="E73" s="4" t="s">
        <v>250</v>
      </c>
      <c r="F73" s="4" t="s">
        <v>375</v>
      </c>
      <c r="G73" s="6" t="s">
        <v>376</v>
      </c>
      <c r="H73" s="8">
        <v>0</v>
      </c>
      <c r="I73" s="5" t="s">
        <v>174</v>
      </c>
      <c r="J73" s="5" t="s">
        <v>184</v>
      </c>
      <c r="K73" s="5" t="s">
        <v>176</v>
      </c>
      <c r="L73" s="5" t="s">
        <v>198</v>
      </c>
      <c r="M73" s="8">
        <v>23103</v>
      </c>
      <c r="N73" s="5" t="s">
        <v>178</v>
      </c>
    </row>
    <row r="74" spans="1:14" x14ac:dyDescent="0.3">
      <c r="A74" s="1"/>
      <c r="B74" s="5" t="s">
        <v>372</v>
      </c>
      <c r="C74" s="5" t="s">
        <v>373</v>
      </c>
      <c r="D74" s="5" t="s">
        <v>380</v>
      </c>
      <c r="E74" s="4" t="s">
        <v>250</v>
      </c>
      <c r="F74" s="4" t="s">
        <v>378</v>
      </c>
      <c r="G74" s="6" t="s">
        <v>376</v>
      </c>
      <c r="H74" s="8">
        <v>0</v>
      </c>
      <c r="I74" s="5" t="s">
        <v>174</v>
      </c>
      <c r="J74" s="5" t="s">
        <v>184</v>
      </c>
      <c r="K74" s="5" t="s">
        <v>176</v>
      </c>
      <c r="L74" s="5" t="s">
        <v>198</v>
      </c>
      <c r="M74" s="8">
        <v>23105</v>
      </c>
      <c r="N74" s="5" t="s">
        <v>178</v>
      </c>
    </row>
    <row r="75" spans="1:14" x14ac:dyDescent="0.3">
      <c r="A75" s="1"/>
      <c r="B75" s="5" t="s">
        <v>372</v>
      </c>
      <c r="C75" s="5" t="s">
        <v>373</v>
      </c>
      <c r="D75" s="5" t="s">
        <v>381</v>
      </c>
      <c r="E75" s="4" t="s">
        <v>250</v>
      </c>
      <c r="F75" s="4" t="s">
        <v>382</v>
      </c>
      <c r="G75" s="6" t="s">
        <v>376</v>
      </c>
      <c r="H75" s="8">
        <v>0</v>
      </c>
      <c r="I75" s="5" t="s">
        <v>174</v>
      </c>
      <c r="J75" s="5" t="s">
        <v>184</v>
      </c>
      <c r="K75" s="5" t="s">
        <v>176</v>
      </c>
      <c r="L75" s="5" t="s">
        <v>198</v>
      </c>
      <c r="M75" s="8">
        <v>23112</v>
      </c>
      <c r="N75" s="5" t="s">
        <v>178</v>
      </c>
    </row>
    <row r="76" spans="1:14" x14ac:dyDescent="0.3">
      <c r="A76" s="1"/>
      <c r="B76" s="5" t="s">
        <v>372</v>
      </c>
      <c r="C76" s="5" t="s">
        <v>373</v>
      </c>
      <c r="D76" s="5" t="s">
        <v>383</v>
      </c>
      <c r="E76" s="4" t="s">
        <v>384</v>
      </c>
      <c r="F76" s="4" t="s">
        <v>385</v>
      </c>
      <c r="G76" s="6" t="s">
        <v>376</v>
      </c>
      <c r="H76" s="8">
        <v>0</v>
      </c>
      <c r="I76" s="5" t="s">
        <v>174</v>
      </c>
      <c r="J76" s="5" t="s">
        <v>184</v>
      </c>
      <c r="K76" s="5" t="s">
        <v>176</v>
      </c>
      <c r="L76" s="5" t="s">
        <v>198</v>
      </c>
      <c r="M76" s="8">
        <v>23111</v>
      </c>
      <c r="N76" s="5" t="s">
        <v>178</v>
      </c>
    </row>
    <row r="77" spans="1:14" x14ac:dyDescent="0.3">
      <c r="A77" s="1"/>
      <c r="B77" s="5" t="s">
        <v>372</v>
      </c>
      <c r="C77" s="5" t="s">
        <v>373</v>
      </c>
      <c r="D77" s="5" t="s">
        <v>386</v>
      </c>
      <c r="E77" s="4" t="s">
        <v>387</v>
      </c>
      <c r="F77" s="4" t="s">
        <v>388</v>
      </c>
      <c r="G77" s="6" t="s">
        <v>376</v>
      </c>
      <c r="H77" s="8">
        <v>0</v>
      </c>
      <c r="I77" s="5" t="s">
        <v>174</v>
      </c>
      <c r="J77" s="5" t="s">
        <v>184</v>
      </c>
      <c r="K77" s="5" t="s">
        <v>176</v>
      </c>
      <c r="L77" s="5" t="s">
        <v>198</v>
      </c>
      <c r="M77" s="8">
        <v>23110</v>
      </c>
      <c r="N77" s="5" t="s">
        <v>178</v>
      </c>
    </row>
    <row r="78" spans="1:14" x14ac:dyDescent="0.3">
      <c r="A78" s="1"/>
      <c r="B78" s="5" t="s">
        <v>372</v>
      </c>
      <c r="C78" s="5" t="s">
        <v>373</v>
      </c>
      <c r="D78" s="5" t="s">
        <v>389</v>
      </c>
      <c r="E78" s="4" t="s">
        <v>387</v>
      </c>
      <c r="F78" s="4" t="s">
        <v>385</v>
      </c>
      <c r="G78" s="6" t="s">
        <v>390</v>
      </c>
      <c r="H78" s="8">
        <v>0</v>
      </c>
      <c r="I78" s="5" t="s">
        <v>174</v>
      </c>
      <c r="J78" s="5" t="s">
        <v>184</v>
      </c>
      <c r="K78" s="5" t="s">
        <v>176</v>
      </c>
      <c r="L78" s="5" t="s">
        <v>198</v>
      </c>
      <c r="M78" s="8">
        <v>23109</v>
      </c>
      <c r="N78" s="5" t="s">
        <v>178</v>
      </c>
    </row>
    <row r="79" spans="1:14" ht="26.4" x14ac:dyDescent="0.3">
      <c r="A79" s="1"/>
      <c r="B79" s="5" t="s">
        <v>51</v>
      </c>
      <c r="C79" s="5" t="s">
        <v>391</v>
      </c>
      <c r="D79" s="5" t="s">
        <v>392</v>
      </c>
      <c r="E79" s="4" t="s">
        <v>393</v>
      </c>
      <c r="F79" s="4" t="s">
        <v>294</v>
      </c>
      <c r="G79" s="6" t="s">
        <v>394</v>
      </c>
      <c r="H79" s="8">
        <v>23</v>
      </c>
      <c r="I79" s="5" t="s">
        <v>174</v>
      </c>
      <c r="J79" s="5" t="s">
        <v>184</v>
      </c>
      <c r="K79" s="5" t="s">
        <v>234</v>
      </c>
      <c r="L79" s="5" t="s">
        <v>191</v>
      </c>
      <c r="M79" s="8">
        <v>17046</v>
      </c>
      <c r="N79" s="5" t="s">
        <v>178</v>
      </c>
    </row>
    <row r="80" spans="1:14" ht="26.4" x14ac:dyDescent="0.3">
      <c r="A80" s="1"/>
      <c r="B80" s="5" t="s">
        <v>51</v>
      </c>
      <c r="C80" s="5" t="s">
        <v>395</v>
      </c>
      <c r="D80" s="5" t="s">
        <v>396</v>
      </c>
      <c r="E80" s="4" t="s">
        <v>171</v>
      </c>
      <c r="F80" s="4" t="s">
        <v>172</v>
      </c>
      <c r="G80" s="6" t="s">
        <v>397</v>
      </c>
      <c r="H80" s="8">
        <v>0</v>
      </c>
      <c r="I80" s="5" t="s">
        <v>174</v>
      </c>
      <c r="J80" s="5" t="s">
        <v>175</v>
      </c>
      <c r="K80" s="5" t="s">
        <v>176</v>
      </c>
      <c r="L80" s="5" t="s">
        <v>177</v>
      </c>
      <c r="M80" s="8">
        <v>24124</v>
      </c>
      <c r="N80" s="5" t="s">
        <v>178</v>
      </c>
    </row>
    <row r="81" spans="1:14" ht="92.4" x14ac:dyDescent="0.3">
      <c r="A81" s="1"/>
      <c r="B81" s="5" t="s">
        <v>51</v>
      </c>
      <c r="C81" s="5" t="s">
        <v>398</v>
      </c>
      <c r="D81" s="5" t="s">
        <v>17</v>
      </c>
      <c r="E81" s="4" t="s">
        <v>399</v>
      </c>
      <c r="F81" s="4" t="s">
        <v>400</v>
      </c>
      <c r="G81" s="6" t="s">
        <v>401</v>
      </c>
      <c r="H81" s="8">
        <v>0</v>
      </c>
      <c r="I81" s="5" t="s">
        <v>174</v>
      </c>
      <c r="J81" s="5" t="s">
        <v>175</v>
      </c>
      <c r="K81" s="5" t="s">
        <v>176</v>
      </c>
      <c r="L81" s="5" t="s">
        <v>198</v>
      </c>
      <c r="M81" s="8">
        <v>15242</v>
      </c>
      <c r="N81" s="5" t="s">
        <v>178</v>
      </c>
    </row>
    <row r="82" spans="1:14" ht="39.6" x14ac:dyDescent="0.3">
      <c r="A82" s="1"/>
      <c r="B82" s="5" t="s">
        <v>51</v>
      </c>
      <c r="C82" s="5" t="s">
        <v>402</v>
      </c>
      <c r="D82" s="5" t="s">
        <v>215</v>
      </c>
      <c r="E82" s="4" t="s">
        <v>403</v>
      </c>
      <c r="F82" s="4" t="s">
        <v>172</v>
      </c>
      <c r="G82" s="6" t="s">
        <v>404</v>
      </c>
      <c r="H82" s="8">
        <v>0</v>
      </c>
      <c r="I82" s="5" t="s">
        <v>174</v>
      </c>
      <c r="J82" s="5" t="s">
        <v>184</v>
      </c>
      <c r="K82" s="5" t="s">
        <v>176</v>
      </c>
      <c r="L82" s="5" t="s">
        <v>198</v>
      </c>
      <c r="M82" s="8">
        <v>10625</v>
      </c>
      <c r="N82" s="5" t="s">
        <v>178</v>
      </c>
    </row>
    <row r="83" spans="1:14" x14ac:dyDescent="0.3">
      <c r="A83" s="1"/>
      <c r="B83" s="5" t="s">
        <v>51</v>
      </c>
      <c r="C83" s="5" t="s">
        <v>402</v>
      </c>
      <c r="D83" s="5" t="s">
        <v>405</v>
      </c>
      <c r="E83" s="4" t="s">
        <v>403</v>
      </c>
      <c r="F83" s="4" t="s">
        <v>172</v>
      </c>
      <c r="G83" s="6" t="s">
        <v>406</v>
      </c>
      <c r="H83" s="8">
        <v>0</v>
      </c>
      <c r="I83" s="5" t="s">
        <v>174</v>
      </c>
      <c r="J83" s="5" t="s">
        <v>184</v>
      </c>
      <c r="K83" s="5" t="s">
        <v>176</v>
      </c>
      <c r="L83" s="5" t="s">
        <v>177</v>
      </c>
      <c r="M83" s="8">
        <v>11557</v>
      </c>
      <c r="N83" s="5" t="s">
        <v>178</v>
      </c>
    </row>
    <row r="84" spans="1:14" ht="52.8" x14ac:dyDescent="0.3">
      <c r="A84" s="1"/>
      <c r="B84" s="5" t="s">
        <v>51</v>
      </c>
      <c r="C84" s="5" t="s">
        <v>407</v>
      </c>
      <c r="D84" s="5" t="s">
        <v>408</v>
      </c>
      <c r="E84" s="4" t="s">
        <v>171</v>
      </c>
      <c r="F84" s="4" t="s">
        <v>172</v>
      </c>
      <c r="G84" s="6" t="s">
        <v>409</v>
      </c>
      <c r="H84" s="8">
        <v>0</v>
      </c>
      <c r="I84" s="5" t="s">
        <v>174</v>
      </c>
      <c r="J84" s="5" t="s">
        <v>175</v>
      </c>
      <c r="K84" s="5" t="s">
        <v>176</v>
      </c>
      <c r="L84" s="5" t="s">
        <v>177</v>
      </c>
      <c r="M84" s="8">
        <v>890</v>
      </c>
      <c r="N84" s="5" t="s">
        <v>178</v>
      </c>
    </row>
    <row r="85" spans="1:14" x14ac:dyDescent="0.3">
      <c r="A85" s="1"/>
      <c r="B85" s="5" t="s">
        <v>51</v>
      </c>
      <c r="C85" s="5" t="s">
        <v>407</v>
      </c>
      <c r="D85" s="5" t="s">
        <v>410</v>
      </c>
      <c r="E85" s="4" t="s">
        <v>171</v>
      </c>
      <c r="F85" s="4" t="s">
        <v>172</v>
      </c>
      <c r="G85" s="6" t="s">
        <v>411</v>
      </c>
      <c r="H85" s="8">
        <v>0</v>
      </c>
      <c r="I85" s="5" t="s">
        <v>174</v>
      </c>
      <c r="J85" s="5" t="s">
        <v>184</v>
      </c>
      <c r="K85" s="5" t="s">
        <v>176</v>
      </c>
      <c r="L85" s="5" t="s">
        <v>177</v>
      </c>
      <c r="M85" s="8">
        <v>352</v>
      </c>
      <c r="N85" s="5" t="s">
        <v>178</v>
      </c>
    </row>
    <row r="86" spans="1:14" ht="66" x14ac:dyDescent="0.3">
      <c r="A86" s="1"/>
      <c r="B86" s="5" t="s">
        <v>51</v>
      </c>
      <c r="C86" s="5" t="s">
        <v>407</v>
      </c>
      <c r="D86" s="5" t="s">
        <v>412</v>
      </c>
      <c r="E86" s="4" t="s">
        <v>171</v>
      </c>
      <c r="F86" s="4" t="s">
        <v>172</v>
      </c>
      <c r="G86" s="6" t="s">
        <v>413</v>
      </c>
      <c r="H86" s="8">
        <v>0</v>
      </c>
      <c r="I86" s="5" t="s">
        <v>174</v>
      </c>
      <c r="J86" s="5" t="s">
        <v>184</v>
      </c>
      <c r="K86" s="5" t="s">
        <v>176</v>
      </c>
      <c r="L86" s="5" t="s">
        <v>177</v>
      </c>
      <c r="M86" s="8">
        <v>8939</v>
      </c>
      <c r="N86" s="5" t="s">
        <v>178</v>
      </c>
    </row>
    <row r="87" spans="1:14" ht="26.4" x14ac:dyDescent="0.3">
      <c r="A87" s="1"/>
      <c r="B87" s="5" t="s">
        <v>51</v>
      </c>
      <c r="C87" s="5" t="s">
        <v>414</v>
      </c>
      <c r="D87" s="5" t="s">
        <v>415</v>
      </c>
      <c r="E87" s="4" t="s">
        <v>313</v>
      </c>
      <c r="F87" s="4" t="s">
        <v>416</v>
      </c>
      <c r="G87" s="6" t="s">
        <v>417</v>
      </c>
      <c r="H87" s="8">
        <v>0</v>
      </c>
      <c r="I87" s="5" t="s">
        <v>174</v>
      </c>
      <c r="J87" s="5" t="s">
        <v>184</v>
      </c>
      <c r="K87" s="5" t="s">
        <v>176</v>
      </c>
      <c r="L87" s="5" t="s">
        <v>191</v>
      </c>
      <c r="M87" s="8">
        <v>15197</v>
      </c>
      <c r="N87" s="5" t="s">
        <v>178</v>
      </c>
    </row>
    <row r="88" spans="1:14" ht="39.6" x14ac:dyDescent="0.3">
      <c r="A88" s="1"/>
      <c r="B88" s="5" t="s">
        <v>51</v>
      </c>
      <c r="C88" s="5" t="s">
        <v>418</v>
      </c>
      <c r="D88" s="5" t="s">
        <v>419</v>
      </c>
      <c r="E88" s="4" t="s">
        <v>171</v>
      </c>
      <c r="F88" s="4" t="s">
        <v>172</v>
      </c>
      <c r="G88" s="6" t="s">
        <v>420</v>
      </c>
      <c r="H88" s="8">
        <v>0</v>
      </c>
      <c r="I88" s="5" t="s">
        <v>174</v>
      </c>
      <c r="J88" s="5" t="s">
        <v>175</v>
      </c>
      <c r="K88" s="5" t="s">
        <v>176</v>
      </c>
      <c r="L88" s="5" t="s">
        <v>177</v>
      </c>
      <c r="M88" s="8">
        <v>1179</v>
      </c>
      <c r="N88" s="5" t="s">
        <v>178</v>
      </c>
    </row>
    <row r="89" spans="1:14" ht="92.4" x14ac:dyDescent="0.3">
      <c r="A89" s="1"/>
      <c r="B89" s="5" t="s">
        <v>51</v>
      </c>
      <c r="C89" s="5" t="s">
        <v>418</v>
      </c>
      <c r="D89" s="5" t="s">
        <v>421</v>
      </c>
      <c r="E89" s="4" t="s">
        <v>171</v>
      </c>
      <c r="F89" s="4" t="s">
        <v>172</v>
      </c>
      <c r="G89" s="6" t="s">
        <v>422</v>
      </c>
      <c r="H89" s="8">
        <v>0</v>
      </c>
      <c r="I89" s="5" t="s">
        <v>174</v>
      </c>
      <c r="J89" s="5" t="s">
        <v>184</v>
      </c>
      <c r="K89" s="5" t="s">
        <v>176</v>
      </c>
      <c r="L89" s="5" t="s">
        <v>198</v>
      </c>
      <c r="M89" s="8">
        <v>1119</v>
      </c>
      <c r="N89" s="5" t="s">
        <v>178</v>
      </c>
    </row>
    <row r="90" spans="1:14" ht="26.4" x14ac:dyDescent="0.3">
      <c r="A90" s="1"/>
      <c r="B90" s="5" t="s">
        <v>51</v>
      </c>
      <c r="C90" s="5" t="s">
        <v>423</v>
      </c>
      <c r="D90" s="5" t="s">
        <v>424</v>
      </c>
      <c r="E90" s="4" t="s">
        <v>171</v>
      </c>
      <c r="F90" s="4" t="s">
        <v>172</v>
      </c>
      <c r="G90" s="6" t="s">
        <v>425</v>
      </c>
      <c r="H90" s="8">
        <v>0</v>
      </c>
      <c r="I90" s="5" t="s">
        <v>174</v>
      </c>
      <c r="J90" s="5" t="s">
        <v>175</v>
      </c>
      <c r="K90" s="5" t="s">
        <v>176</v>
      </c>
      <c r="L90" s="5" t="s">
        <v>177</v>
      </c>
      <c r="M90" s="8">
        <v>23258</v>
      </c>
      <c r="N90" s="5" t="s">
        <v>178</v>
      </c>
    </row>
    <row r="91" spans="1:14" ht="26.4" x14ac:dyDescent="0.3">
      <c r="A91" s="1"/>
      <c r="B91" s="5" t="s">
        <v>51</v>
      </c>
      <c r="C91" s="5" t="s">
        <v>426</v>
      </c>
      <c r="D91" s="5" t="s">
        <v>427</v>
      </c>
      <c r="E91" s="4" t="s">
        <v>171</v>
      </c>
      <c r="F91" s="4" t="s">
        <v>172</v>
      </c>
      <c r="G91" s="6" t="s">
        <v>428</v>
      </c>
      <c r="H91" s="8">
        <v>0</v>
      </c>
      <c r="I91" s="5" t="s">
        <v>174</v>
      </c>
      <c r="J91" s="5" t="s">
        <v>184</v>
      </c>
      <c r="K91" s="5" t="s">
        <v>176</v>
      </c>
      <c r="L91" s="5" t="s">
        <v>177</v>
      </c>
      <c r="M91" s="8">
        <v>853</v>
      </c>
      <c r="N91" s="5" t="s">
        <v>178</v>
      </c>
    </row>
    <row r="92" spans="1:14" ht="52.8" x14ac:dyDescent="0.3">
      <c r="A92" s="1"/>
      <c r="B92" s="5" t="s">
        <v>51</v>
      </c>
      <c r="C92" s="5" t="s">
        <v>429</v>
      </c>
      <c r="D92" s="5" t="s">
        <v>430</v>
      </c>
      <c r="E92" s="4" t="s">
        <v>171</v>
      </c>
      <c r="F92" s="4" t="s">
        <v>172</v>
      </c>
      <c r="G92" s="6" t="s">
        <v>431</v>
      </c>
      <c r="H92" s="8">
        <v>0</v>
      </c>
      <c r="I92" s="5" t="s">
        <v>174</v>
      </c>
      <c r="J92" s="5" t="s">
        <v>184</v>
      </c>
      <c r="K92" s="5" t="s">
        <v>176</v>
      </c>
      <c r="L92" s="5" t="s">
        <v>177</v>
      </c>
      <c r="M92" s="8">
        <v>834</v>
      </c>
      <c r="N92" s="5" t="s">
        <v>178</v>
      </c>
    </row>
    <row r="93" spans="1:14" ht="39.6" x14ac:dyDescent="0.3">
      <c r="A93" s="1"/>
      <c r="B93" s="5" t="s">
        <v>51</v>
      </c>
      <c r="C93" s="5" t="s">
        <v>429</v>
      </c>
      <c r="D93" s="5" t="s">
        <v>432</v>
      </c>
      <c r="E93" s="4" t="s">
        <v>171</v>
      </c>
      <c r="F93" s="4" t="s">
        <v>172</v>
      </c>
      <c r="G93" s="6" t="s">
        <v>433</v>
      </c>
      <c r="H93" s="8">
        <v>0</v>
      </c>
      <c r="I93" s="5" t="s">
        <v>174</v>
      </c>
      <c r="J93" s="5" t="s">
        <v>184</v>
      </c>
      <c r="K93" s="5" t="s">
        <v>176</v>
      </c>
      <c r="L93" s="5" t="s">
        <v>177</v>
      </c>
      <c r="M93" s="8">
        <v>1601</v>
      </c>
      <c r="N93" s="5" t="s">
        <v>178</v>
      </c>
    </row>
    <row r="94" spans="1:14" ht="52.8" x14ac:dyDescent="0.3">
      <c r="A94" s="1"/>
      <c r="B94" s="5" t="s">
        <v>51</v>
      </c>
      <c r="C94" s="5" t="s">
        <v>429</v>
      </c>
      <c r="D94" s="5" t="s">
        <v>434</v>
      </c>
      <c r="E94" s="4" t="s">
        <v>171</v>
      </c>
      <c r="F94" s="4" t="s">
        <v>172</v>
      </c>
      <c r="G94" s="6" t="s">
        <v>435</v>
      </c>
      <c r="H94" s="8">
        <v>0</v>
      </c>
      <c r="I94" s="5" t="s">
        <v>174</v>
      </c>
      <c r="J94" s="5" t="s">
        <v>184</v>
      </c>
      <c r="K94" s="5" t="s">
        <v>176</v>
      </c>
      <c r="L94" s="5" t="s">
        <v>177</v>
      </c>
      <c r="M94" s="8">
        <v>9267</v>
      </c>
      <c r="N94" s="5" t="s">
        <v>178</v>
      </c>
    </row>
    <row r="95" spans="1:14" ht="26.4" x14ac:dyDescent="0.3">
      <c r="A95" s="1"/>
      <c r="B95" s="5" t="s">
        <v>51</v>
      </c>
      <c r="C95" s="5" t="s">
        <v>429</v>
      </c>
      <c r="D95" s="5" t="s">
        <v>436</v>
      </c>
      <c r="E95" s="4" t="s">
        <v>171</v>
      </c>
      <c r="F95" s="4" t="s">
        <v>172</v>
      </c>
      <c r="G95" s="6" t="s">
        <v>437</v>
      </c>
      <c r="H95" s="8">
        <v>0</v>
      </c>
      <c r="I95" s="5" t="s">
        <v>174</v>
      </c>
      <c r="J95" s="5" t="s">
        <v>175</v>
      </c>
      <c r="K95" s="5" t="s">
        <v>176</v>
      </c>
      <c r="L95" s="5" t="s">
        <v>177</v>
      </c>
      <c r="M95" s="8">
        <v>464</v>
      </c>
      <c r="N95" s="5" t="s">
        <v>178</v>
      </c>
    </row>
    <row r="96" spans="1:14" ht="52.8" x14ac:dyDescent="0.3">
      <c r="A96" s="1"/>
      <c r="B96" s="5" t="s">
        <v>51</v>
      </c>
      <c r="C96" s="5" t="s">
        <v>429</v>
      </c>
      <c r="D96" s="5" t="s">
        <v>438</v>
      </c>
      <c r="E96" s="4" t="s">
        <v>171</v>
      </c>
      <c r="F96" s="4" t="s">
        <v>172</v>
      </c>
      <c r="G96" s="6" t="s">
        <v>439</v>
      </c>
      <c r="H96" s="8">
        <v>0</v>
      </c>
      <c r="I96" s="5" t="s">
        <v>174</v>
      </c>
      <c r="J96" s="5" t="s">
        <v>175</v>
      </c>
      <c r="K96" s="5" t="s">
        <v>176</v>
      </c>
      <c r="L96" s="5" t="s">
        <v>177</v>
      </c>
      <c r="M96" s="8">
        <v>8941</v>
      </c>
      <c r="N96" s="5" t="s">
        <v>178</v>
      </c>
    </row>
    <row r="97" spans="1:14" ht="26.4" x14ac:dyDescent="0.3">
      <c r="A97" s="1"/>
      <c r="B97" s="5" t="s">
        <v>51</v>
      </c>
      <c r="C97" s="5" t="s">
        <v>440</v>
      </c>
      <c r="D97" s="5" t="s">
        <v>441</v>
      </c>
      <c r="E97" s="4" t="s">
        <v>171</v>
      </c>
      <c r="F97" s="4" t="s">
        <v>172</v>
      </c>
      <c r="G97" s="6" t="s">
        <v>442</v>
      </c>
      <c r="H97" s="8">
        <v>0</v>
      </c>
      <c r="I97" s="5" t="s">
        <v>174</v>
      </c>
      <c r="J97" s="5" t="s">
        <v>175</v>
      </c>
      <c r="K97" s="5" t="s">
        <v>176</v>
      </c>
      <c r="L97" s="5" t="s">
        <v>177</v>
      </c>
      <c r="M97" s="8">
        <v>24318</v>
      </c>
      <c r="N97" s="5" t="s">
        <v>178</v>
      </c>
    </row>
    <row r="98" spans="1:14" ht="66" x14ac:dyDescent="0.3">
      <c r="A98" s="1"/>
      <c r="B98" s="5" t="s">
        <v>51</v>
      </c>
      <c r="C98" s="5" t="s">
        <v>443</v>
      </c>
      <c r="D98" s="5" t="s">
        <v>444</v>
      </c>
      <c r="E98" s="4" t="s">
        <v>171</v>
      </c>
      <c r="F98" s="4" t="s">
        <v>172</v>
      </c>
      <c r="G98" s="6" t="s">
        <v>445</v>
      </c>
      <c r="H98" s="8">
        <v>0</v>
      </c>
      <c r="I98" s="5" t="s">
        <v>174</v>
      </c>
      <c r="J98" s="5" t="s">
        <v>184</v>
      </c>
      <c r="K98" s="5" t="s">
        <v>176</v>
      </c>
      <c r="L98" s="5" t="s">
        <v>177</v>
      </c>
      <c r="M98" s="8">
        <v>8680</v>
      </c>
      <c r="N98" s="5" t="s">
        <v>178</v>
      </c>
    </row>
    <row r="99" spans="1:14" x14ac:dyDescent="0.3">
      <c r="A99" s="1"/>
      <c r="B99" s="5" t="s">
        <v>51</v>
      </c>
      <c r="C99" s="5" t="s">
        <v>446</v>
      </c>
      <c r="D99" s="5" t="s">
        <v>447</v>
      </c>
      <c r="E99" s="4" t="s">
        <v>448</v>
      </c>
      <c r="F99" s="4" t="s">
        <v>449</v>
      </c>
      <c r="G99" s="6" t="s">
        <v>450</v>
      </c>
      <c r="H99" s="8">
        <v>0</v>
      </c>
      <c r="I99" s="5" t="s">
        <v>174</v>
      </c>
      <c r="J99" s="5" t="s">
        <v>184</v>
      </c>
      <c r="K99" s="5" t="s">
        <v>176</v>
      </c>
      <c r="L99" s="5" t="s">
        <v>198</v>
      </c>
      <c r="M99" s="8">
        <v>822</v>
      </c>
      <c r="N99" s="5" t="s">
        <v>178</v>
      </c>
    </row>
    <row r="100" spans="1:14" x14ac:dyDescent="0.3">
      <c r="A100" s="1"/>
      <c r="B100" s="5" t="s">
        <v>51</v>
      </c>
      <c r="C100" s="5" t="s">
        <v>451</v>
      </c>
      <c r="D100" s="5" t="s">
        <v>452</v>
      </c>
      <c r="E100" s="4" t="s">
        <v>453</v>
      </c>
      <c r="F100" s="4" t="s">
        <v>255</v>
      </c>
      <c r="G100" s="6" t="s">
        <v>454</v>
      </c>
      <c r="H100" s="8">
        <v>0</v>
      </c>
      <c r="I100" s="5" t="s">
        <v>174</v>
      </c>
      <c r="J100" s="5" t="s">
        <v>184</v>
      </c>
      <c r="K100" s="5" t="s">
        <v>176</v>
      </c>
      <c r="L100" s="5" t="s">
        <v>177</v>
      </c>
      <c r="M100" s="8">
        <v>10653</v>
      </c>
      <c r="N100" s="5" t="s">
        <v>178</v>
      </c>
    </row>
    <row r="101" spans="1:14" ht="26.4" x14ac:dyDescent="0.3">
      <c r="A101" s="1"/>
      <c r="B101" s="5" t="s">
        <v>51</v>
      </c>
      <c r="C101" s="5" t="s">
        <v>455</v>
      </c>
      <c r="D101" s="5" t="s">
        <v>456</v>
      </c>
      <c r="E101" s="4" t="s">
        <v>457</v>
      </c>
      <c r="F101" s="4" t="s">
        <v>458</v>
      </c>
      <c r="G101" s="6" t="s">
        <v>459</v>
      </c>
      <c r="H101" s="8">
        <v>0</v>
      </c>
      <c r="I101" s="5" t="s">
        <v>174</v>
      </c>
      <c r="J101" s="5" t="s">
        <v>184</v>
      </c>
      <c r="K101" s="5" t="s">
        <v>176</v>
      </c>
      <c r="L101" s="5" t="s">
        <v>198</v>
      </c>
      <c r="M101" s="8">
        <v>14992</v>
      </c>
      <c r="N101" s="5" t="s">
        <v>178</v>
      </c>
    </row>
    <row r="102" spans="1:14" x14ac:dyDescent="0.3">
      <c r="A102" s="1"/>
      <c r="B102" s="5" t="s">
        <v>51</v>
      </c>
      <c r="C102" s="5" t="s">
        <v>455</v>
      </c>
      <c r="D102" s="5" t="s">
        <v>460</v>
      </c>
      <c r="E102" s="4" t="s">
        <v>461</v>
      </c>
      <c r="F102" s="4" t="s">
        <v>462</v>
      </c>
      <c r="G102" s="6" t="s">
        <v>463</v>
      </c>
      <c r="H102" s="8">
        <v>0</v>
      </c>
      <c r="I102" s="5" t="s">
        <v>174</v>
      </c>
      <c r="J102" s="5" t="s">
        <v>184</v>
      </c>
      <c r="K102" s="5" t="s">
        <v>176</v>
      </c>
      <c r="L102" s="5" t="s">
        <v>177</v>
      </c>
      <c r="M102" s="8">
        <v>15104</v>
      </c>
      <c r="N102" s="5" t="s">
        <v>178</v>
      </c>
    </row>
    <row r="103" spans="1:14" x14ac:dyDescent="0.3">
      <c r="A103" s="1"/>
      <c r="B103" s="5" t="s">
        <v>51</v>
      </c>
      <c r="C103" s="5" t="s">
        <v>455</v>
      </c>
      <c r="D103" s="5" t="s">
        <v>464</v>
      </c>
      <c r="E103" s="4" t="s">
        <v>465</v>
      </c>
      <c r="F103" s="4" t="s">
        <v>466</v>
      </c>
      <c r="G103" s="6" t="s">
        <v>463</v>
      </c>
      <c r="H103" s="8">
        <v>0</v>
      </c>
      <c r="I103" s="5" t="s">
        <v>174</v>
      </c>
      <c r="J103" s="5" t="s">
        <v>184</v>
      </c>
      <c r="K103" s="5" t="s">
        <v>176</v>
      </c>
      <c r="L103" s="5" t="s">
        <v>177</v>
      </c>
      <c r="M103" s="8">
        <v>15103</v>
      </c>
      <c r="N103" s="5" t="s">
        <v>178</v>
      </c>
    </row>
    <row r="104" spans="1:14" ht="39.6" x14ac:dyDescent="0.3">
      <c r="A104" s="1"/>
      <c r="B104" s="5" t="s">
        <v>51</v>
      </c>
      <c r="C104" s="5" t="s">
        <v>467</v>
      </c>
      <c r="D104" s="5" t="s">
        <v>17</v>
      </c>
      <c r="E104" s="4" t="s">
        <v>171</v>
      </c>
      <c r="F104" s="4" t="s">
        <v>172</v>
      </c>
      <c r="G104" s="6" t="s">
        <v>468</v>
      </c>
      <c r="H104" s="8">
        <v>0</v>
      </c>
      <c r="I104" s="5" t="s">
        <v>174</v>
      </c>
      <c r="J104" s="5" t="s">
        <v>175</v>
      </c>
      <c r="K104" s="5" t="s">
        <v>176</v>
      </c>
      <c r="L104" s="5" t="s">
        <v>177</v>
      </c>
      <c r="M104" s="8">
        <v>1422</v>
      </c>
      <c r="N104" s="5" t="s">
        <v>178</v>
      </c>
    </row>
    <row r="105" spans="1:14" ht="26.4" x14ac:dyDescent="0.3">
      <c r="A105" s="1"/>
      <c r="B105" s="5" t="s">
        <v>51</v>
      </c>
      <c r="C105" s="5" t="s">
        <v>467</v>
      </c>
      <c r="D105" s="5" t="s">
        <v>469</v>
      </c>
      <c r="E105" s="4" t="s">
        <v>171</v>
      </c>
      <c r="F105" s="4" t="s">
        <v>172</v>
      </c>
      <c r="G105" s="6" t="s">
        <v>470</v>
      </c>
      <c r="H105" s="8">
        <v>0</v>
      </c>
      <c r="I105" s="5" t="s">
        <v>174</v>
      </c>
      <c r="J105" s="5" t="s">
        <v>175</v>
      </c>
      <c r="K105" s="5" t="s">
        <v>176</v>
      </c>
      <c r="L105" s="5" t="s">
        <v>177</v>
      </c>
      <c r="M105" s="8">
        <v>1941</v>
      </c>
      <c r="N105" s="5" t="s">
        <v>178</v>
      </c>
    </row>
    <row r="106" spans="1:14" x14ac:dyDescent="0.3">
      <c r="A106" s="1"/>
      <c r="B106" s="5" t="s">
        <v>51</v>
      </c>
      <c r="C106" s="5" t="s">
        <v>471</v>
      </c>
      <c r="D106" s="5" t="s">
        <v>472</v>
      </c>
      <c r="E106" s="4" t="s">
        <v>249</v>
      </c>
      <c r="F106" s="4" t="s">
        <v>473</v>
      </c>
      <c r="G106" s="6" t="s">
        <v>474</v>
      </c>
      <c r="H106" s="8">
        <v>0</v>
      </c>
      <c r="I106" s="5" t="s">
        <v>174</v>
      </c>
      <c r="J106" s="5" t="s">
        <v>184</v>
      </c>
      <c r="K106" s="5" t="s">
        <v>176</v>
      </c>
      <c r="L106" s="5" t="s">
        <v>177</v>
      </c>
      <c r="M106" s="8">
        <v>10648</v>
      </c>
      <c r="N106" s="5" t="s">
        <v>178</v>
      </c>
    </row>
    <row r="107" spans="1:14" x14ac:dyDescent="0.3">
      <c r="A107" s="1"/>
      <c r="B107" s="5" t="s">
        <v>51</v>
      </c>
      <c r="C107" s="5" t="s">
        <v>475</v>
      </c>
      <c r="D107" s="5" t="s">
        <v>476</v>
      </c>
      <c r="E107" s="4" t="s">
        <v>171</v>
      </c>
      <c r="F107" s="4" t="s">
        <v>172</v>
      </c>
      <c r="G107" s="6" t="s">
        <v>477</v>
      </c>
      <c r="H107" s="8">
        <v>0</v>
      </c>
      <c r="I107" s="5" t="s">
        <v>174</v>
      </c>
      <c r="J107" s="5" t="s">
        <v>184</v>
      </c>
      <c r="K107" s="5" t="s">
        <v>176</v>
      </c>
      <c r="L107" s="5" t="s">
        <v>177</v>
      </c>
      <c r="M107" s="8">
        <v>642</v>
      </c>
      <c r="N107" s="5" t="s">
        <v>178</v>
      </c>
    </row>
    <row r="108" spans="1:14" ht="39.6" x14ac:dyDescent="0.3">
      <c r="A108" s="1"/>
      <c r="B108" s="5" t="s">
        <v>51</v>
      </c>
      <c r="C108" s="5" t="s">
        <v>475</v>
      </c>
      <c r="D108" s="5" t="s">
        <v>476</v>
      </c>
      <c r="E108" s="4" t="s">
        <v>171</v>
      </c>
      <c r="F108" s="4" t="s">
        <v>172</v>
      </c>
      <c r="G108" s="6" t="s">
        <v>478</v>
      </c>
      <c r="H108" s="8">
        <v>0</v>
      </c>
      <c r="I108" s="5" t="s">
        <v>174</v>
      </c>
      <c r="J108" s="5" t="s">
        <v>175</v>
      </c>
      <c r="K108" s="5" t="s">
        <v>176</v>
      </c>
      <c r="L108" s="5" t="s">
        <v>177</v>
      </c>
      <c r="M108" s="8">
        <v>642</v>
      </c>
      <c r="N108" s="5" t="s">
        <v>178</v>
      </c>
    </row>
    <row r="109" spans="1:14" ht="39.6" x14ac:dyDescent="0.3">
      <c r="A109" s="1"/>
      <c r="B109" s="5" t="s">
        <v>51</v>
      </c>
      <c r="C109" s="5" t="s">
        <v>475</v>
      </c>
      <c r="D109" s="5" t="s">
        <v>479</v>
      </c>
      <c r="E109" s="4" t="s">
        <v>480</v>
      </c>
      <c r="F109" s="4" t="s">
        <v>481</v>
      </c>
      <c r="G109" s="6" t="s">
        <v>482</v>
      </c>
      <c r="H109" s="8">
        <v>0</v>
      </c>
      <c r="I109" s="5" t="s">
        <v>174</v>
      </c>
      <c r="J109" s="5" t="s">
        <v>184</v>
      </c>
      <c r="K109" s="5" t="s">
        <v>176</v>
      </c>
      <c r="L109" s="5" t="s">
        <v>191</v>
      </c>
      <c r="M109" s="8">
        <v>11073</v>
      </c>
      <c r="N109" s="5" t="s">
        <v>178</v>
      </c>
    </row>
    <row r="110" spans="1:14" ht="26.4" x14ac:dyDescent="0.3">
      <c r="A110" s="1"/>
      <c r="B110" s="5" t="s">
        <v>51</v>
      </c>
      <c r="C110" s="5" t="s">
        <v>483</v>
      </c>
      <c r="D110" s="5" t="s">
        <v>484</v>
      </c>
      <c r="E110" s="4" t="s">
        <v>171</v>
      </c>
      <c r="F110" s="4" t="s">
        <v>172</v>
      </c>
      <c r="G110" s="6" t="s">
        <v>485</v>
      </c>
      <c r="H110" s="8">
        <v>0</v>
      </c>
      <c r="I110" s="5" t="s">
        <v>174</v>
      </c>
      <c r="J110" s="5" t="s">
        <v>175</v>
      </c>
      <c r="K110" s="5" t="s">
        <v>176</v>
      </c>
      <c r="L110" s="5" t="s">
        <v>177</v>
      </c>
      <c r="M110" s="8">
        <v>19929</v>
      </c>
      <c r="N110" s="5" t="s">
        <v>178</v>
      </c>
    </row>
    <row r="111" spans="1:14" ht="39.6" x14ac:dyDescent="0.3">
      <c r="A111" s="1"/>
      <c r="B111" s="5" t="s">
        <v>51</v>
      </c>
      <c r="C111" s="5" t="s">
        <v>483</v>
      </c>
      <c r="D111" s="5" t="s">
        <v>486</v>
      </c>
      <c r="E111" s="4" t="s">
        <v>171</v>
      </c>
      <c r="F111" s="4" t="s">
        <v>172</v>
      </c>
      <c r="G111" s="6" t="s">
        <v>487</v>
      </c>
      <c r="H111" s="8">
        <v>0</v>
      </c>
      <c r="I111" s="5" t="s">
        <v>174</v>
      </c>
      <c r="J111" s="5" t="s">
        <v>175</v>
      </c>
      <c r="K111" s="5" t="s">
        <v>176</v>
      </c>
      <c r="L111" s="5" t="s">
        <v>177</v>
      </c>
      <c r="M111" s="8">
        <v>1110</v>
      </c>
      <c r="N111" s="5" t="s">
        <v>178</v>
      </c>
    </row>
    <row r="112" spans="1:14" ht="52.8" x14ac:dyDescent="0.3">
      <c r="A112" s="1"/>
      <c r="B112" s="5" t="s">
        <v>56</v>
      </c>
      <c r="C112" s="5" t="s">
        <v>488</v>
      </c>
      <c r="D112" s="5" t="s">
        <v>489</v>
      </c>
      <c r="E112" s="4" t="s">
        <v>490</v>
      </c>
      <c r="F112" s="4" t="s">
        <v>491</v>
      </c>
      <c r="G112" s="6" t="s">
        <v>492</v>
      </c>
      <c r="H112" s="8">
        <v>2.5</v>
      </c>
      <c r="I112" s="5" t="s">
        <v>174</v>
      </c>
      <c r="J112" s="5" t="s">
        <v>184</v>
      </c>
      <c r="K112" s="5" t="s">
        <v>234</v>
      </c>
      <c r="L112" s="5" t="s">
        <v>198</v>
      </c>
      <c r="M112" s="8">
        <v>14123</v>
      </c>
      <c r="N112" s="5" t="s">
        <v>222</v>
      </c>
    </row>
    <row r="113" spans="1:14" x14ac:dyDescent="0.3">
      <c r="A113" s="1"/>
      <c r="B113" s="5" t="s">
        <v>145</v>
      </c>
      <c r="C113" s="5" t="s">
        <v>493</v>
      </c>
      <c r="D113" s="5" t="s">
        <v>494</v>
      </c>
      <c r="E113" s="4" t="s">
        <v>171</v>
      </c>
      <c r="F113" s="4" t="s">
        <v>172</v>
      </c>
      <c r="G113" s="6" t="s">
        <v>495</v>
      </c>
      <c r="H113" s="8">
        <v>0</v>
      </c>
      <c r="I113" s="5" t="s">
        <v>174</v>
      </c>
      <c r="J113" s="5" t="s">
        <v>184</v>
      </c>
      <c r="K113" s="5" t="s">
        <v>176</v>
      </c>
      <c r="L113" s="5" t="s">
        <v>198</v>
      </c>
      <c r="M113" s="8">
        <v>15545</v>
      </c>
      <c r="N113" s="5" t="s">
        <v>178</v>
      </c>
    </row>
    <row r="114" spans="1:14" ht="26.4" x14ac:dyDescent="0.3">
      <c r="A114" s="1"/>
      <c r="B114" s="5" t="s">
        <v>145</v>
      </c>
      <c r="C114" s="5" t="s">
        <v>496</v>
      </c>
      <c r="D114" s="5" t="s">
        <v>120</v>
      </c>
      <c r="E114" s="4" t="s">
        <v>171</v>
      </c>
      <c r="F114" s="4" t="s">
        <v>172</v>
      </c>
      <c r="G114" s="6" t="s">
        <v>497</v>
      </c>
      <c r="H114" s="8">
        <v>12</v>
      </c>
      <c r="I114" s="5" t="s">
        <v>174</v>
      </c>
      <c r="J114" s="5" t="s">
        <v>184</v>
      </c>
      <c r="K114" s="5" t="s">
        <v>176</v>
      </c>
      <c r="L114" s="5" t="s">
        <v>198</v>
      </c>
      <c r="M114" s="8">
        <v>42</v>
      </c>
      <c r="N114" s="5" t="s">
        <v>222</v>
      </c>
    </row>
    <row r="115" spans="1:14" ht="26.4" x14ac:dyDescent="0.3">
      <c r="A115" s="1"/>
      <c r="B115" s="5" t="s">
        <v>145</v>
      </c>
      <c r="C115" s="5" t="s">
        <v>498</v>
      </c>
      <c r="D115" s="5" t="s">
        <v>499</v>
      </c>
      <c r="E115" s="4" t="s">
        <v>171</v>
      </c>
      <c r="F115" s="4" t="s">
        <v>172</v>
      </c>
      <c r="G115" s="6" t="s">
        <v>500</v>
      </c>
      <c r="H115" s="8">
        <v>0</v>
      </c>
      <c r="I115" s="5" t="s">
        <v>174</v>
      </c>
      <c r="J115" s="5" t="s">
        <v>184</v>
      </c>
      <c r="K115" s="5" t="s">
        <v>176</v>
      </c>
      <c r="L115" s="5" t="s">
        <v>198</v>
      </c>
      <c r="M115" s="8">
        <v>680</v>
      </c>
      <c r="N115" s="5" t="s">
        <v>178</v>
      </c>
    </row>
    <row r="116" spans="1:14" x14ac:dyDescent="0.3">
      <c r="A116" s="1"/>
      <c r="B116" s="5" t="s">
        <v>151</v>
      </c>
      <c r="C116" s="5" t="s">
        <v>501</v>
      </c>
      <c r="D116" s="5" t="s">
        <v>47</v>
      </c>
      <c r="E116" s="4" t="s">
        <v>171</v>
      </c>
      <c r="F116" s="4" t="s">
        <v>172</v>
      </c>
      <c r="G116" s="6" t="s">
        <v>502</v>
      </c>
      <c r="H116" s="8">
        <v>0</v>
      </c>
      <c r="I116" s="5" t="s">
        <v>174</v>
      </c>
      <c r="J116" s="5" t="s">
        <v>175</v>
      </c>
      <c r="K116" s="5" t="s">
        <v>176</v>
      </c>
      <c r="L116" s="5" t="s">
        <v>177</v>
      </c>
      <c r="M116" s="8">
        <v>258</v>
      </c>
      <c r="N116" s="5" t="s">
        <v>222</v>
      </c>
    </row>
    <row r="117" spans="1:14" ht="52.8" x14ac:dyDescent="0.3">
      <c r="A117" s="1"/>
      <c r="B117" s="5" t="s">
        <v>503</v>
      </c>
      <c r="C117" s="5" t="s">
        <v>504</v>
      </c>
      <c r="D117" s="5" t="s">
        <v>505</v>
      </c>
      <c r="E117" s="4" t="s">
        <v>171</v>
      </c>
      <c r="F117" s="4" t="s">
        <v>172</v>
      </c>
      <c r="G117" s="6" t="s">
        <v>506</v>
      </c>
      <c r="H117" s="8">
        <v>0</v>
      </c>
      <c r="I117" s="5" t="s">
        <v>174</v>
      </c>
      <c r="J117" s="5" t="s">
        <v>175</v>
      </c>
      <c r="K117" s="5" t="s">
        <v>176</v>
      </c>
      <c r="L117" s="5" t="s">
        <v>177</v>
      </c>
      <c r="M117" s="8">
        <v>23021</v>
      </c>
      <c r="N117" s="5" t="s">
        <v>178</v>
      </c>
    </row>
    <row r="118" spans="1:14" ht="39.6" x14ac:dyDescent="0.3">
      <c r="A118" s="1"/>
      <c r="B118" s="5" t="s">
        <v>503</v>
      </c>
      <c r="C118" s="5" t="s">
        <v>504</v>
      </c>
      <c r="D118" s="5" t="s">
        <v>507</v>
      </c>
      <c r="E118" s="4" t="s">
        <v>171</v>
      </c>
      <c r="F118" s="4" t="s">
        <v>172</v>
      </c>
      <c r="G118" s="6" t="s">
        <v>508</v>
      </c>
      <c r="H118" s="8">
        <v>0</v>
      </c>
      <c r="I118" s="5" t="s">
        <v>174</v>
      </c>
      <c r="J118" s="5" t="s">
        <v>175</v>
      </c>
      <c r="K118" s="5" t="s">
        <v>176</v>
      </c>
      <c r="L118" s="5" t="s">
        <v>177</v>
      </c>
      <c r="M118" s="8">
        <v>23022</v>
      </c>
      <c r="N118" s="5" t="s">
        <v>178</v>
      </c>
    </row>
    <row r="119" spans="1:14" ht="52.8" x14ac:dyDescent="0.3">
      <c r="A119" s="1"/>
      <c r="B119" s="5" t="s">
        <v>503</v>
      </c>
      <c r="C119" s="5" t="s">
        <v>509</v>
      </c>
      <c r="D119" s="5" t="s">
        <v>510</v>
      </c>
      <c r="E119" s="4" t="s">
        <v>171</v>
      </c>
      <c r="F119" s="4" t="s">
        <v>172</v>
      </c>
      <c r="G119" s="6" t="s">
        <v>511</v>
      </c>
      <c r="H119" s="8">
        <v>0</v>
      </c>
      <c r="I119" s="5" t="s">
        <v>174</v>
      </c>
      <c r="J119" s="5" t="s">
        <v>175</v>
      </c>
      <c r="K119" s="5" t="s">
        <v>176</v>
      </c>
      <c r="L119" s="5" t="s">
        <v>177</v>
      </c>
      <c r="M119" s="8">
        <v>22626</v>
      </c>
      <c r="N119" s="5" t="s">
        <v>178</v>
      </c>
    </row>
    <row r="120" spans="1:14" ht="26.4" x14ac:dyDescent="0.3">
      <c r="A120" s="1"/>
      <c r="B120" s="5" t="s">
        <v>503</v>
      </c>
      <c r="C120" s="5" t="s">
        <v>509</v>
      </c>
      <c r="D120" s="5" t="s">
        <v>512</v>
      </c>
      <c r="E120" s="4" t="s">
        <v>171</v>
      </c>
      <c r="F120" s="4" t="s">
        <v>172</v>
      </c>
      <c r="G120" s="6" t="s">
        <v>513</v>
      </c>
      <c r="H120" s="8">
        <v>0</v>
      </c>
      <c r="I120" s="5" t="s">
        <v>174</v>
      </c>
      <c r="J120" s="5" t="s">
        <v>184</v>
      </c>
      <c r="K120" s="5" t="s">
        <v>176</v>
      </c>
      <c r="L120" s="5" t="s">
        <v>177</v>
      </c>
      <c r="M120" s="8">
        <v>22636</v>
      </c>
      <c r="N120" s="5" t="s">
        <v>178</v>
      </c>
    </row>
    <row r="121" spans="1:14" ht="39.6" x14ac:dyDescent="0.3">
      <c r="A121" s="1"/>
      <c r="B121" s="5" t="s">
        <v>503</v>
      </c>
      <c r="C121" s="5" t="s">
        <v>514</v>
      </c>
      <c r="D121" s="5" t="s">
        <v>515</v>
      </c>
      <c r="E121" s="4" t="s">
        <v>171</v>
      </c>
      <c r="F121" s="4" t="s">
        <v>172</v>
      </c>
      <c r="G121" s="6" t="s">
        <v>516</v>
      </c>
      <c r="H121" s="8">
        <v>0</v>
      </c>
      <c r="I121" s="5" t="s">
        <v>174</v>
      </c>
      <c r="J121" s="5" t="s">
        <v>175</v>
      </c>
      <c r="K121" s="5" t="s">
        <v>176</v>
      </c>
      <c r="L121" s="5" t="s">
        <v>177</v>
      </c>
      <c r="M121" s="8">
        <v>13658</v>
      </c>
      <c r="N121" s="5" t="s">
        <v>178</v>
      </c>
    </row>
    <row r="122" spans="1:14" x14ac:dyDescent="0.3">
      <c r="A122" s="1"/>
      <c r="B122" s="5" t="s">
        <v>503</v>
      </c>
      <c r="C122" s="5" t="s">
        <v>517</v>
      </c>
      <c r="D122" s="5" t="s">
        <v>518</v>
      </c>
      <c r="E122" s="4" t="s">
        <v>519</v>
      </c>
      <c r="F122" s="4" t="s">
        <v>375</v>
      </c>
      <c r="G122" s="6" t="s">
        <v>520</v>
      </c>
      <c r="H122" s="8">
        <v>0</v>
      </c>
      <c r="I122" s="5" t="s">
        <v>174</v>
      </c>
      <c r="J122" s="5" t="s">
        <v>184</v>
      </c>
      <c r="K122" s="5" t="s">
        <v>176</v>
      </c>
      <c r="L122" s="5" t="s">
        <v>177</v>
      </c>
      <c r="M122" s="8">
        <v>13467</v>
      </c>
      <c r="N122" s="5" t="s">
        <v>178</v>
      </c>
    </row>
    <row r="123" spans="1:14" ht="26.4" x14ac:dyDescent="0.3">
      <c r="A123" s="1"/>
      <c r="B123" s="5" t="s">
        <v>503</v>
      </c>
      <c r="C123" s="5" t="s">
        <v>517</v>
      </c>
      <c r="D123" s="5" t="s">
        <v>521</v>
      </c>
      <c r="E123" s="4" t="s">
        <v>461</v>
      </c>
      <c r="F123" s="4" t="s">
        <v>522</v>
      </c>
      <c r="G123" s="6" t="s">
        <v>523</v>
      </c>
      <c r="H123" s="8">
        <v>0</v>
      </c>
      <c r="I123" s="5" t="s">
        <v>174</v>
      </c>
      <c r="J123" s="5" t="s">
        <v>184</v>
      </c>
      <c r="K123" s="5" t="s">
        <v>176</v>
      </c>
      <c r="L123" s="5" t="s">
        <v>191</v>
      </c>
      <c r="M123" s="8">
        <v>13473</v>
      </c>
      <c r="N123" s="5" t="s">
        <v>178</v>
      </c>
    </row>
    <row r="124" spans="1:14" ht="39.6" x14ac:dyDescent="0.3">
      <c r="A124" s="1"/>
      <c r="B124" s="5" t="s">
        <v>503</v>
      </c>
      <c r="C124" s="5" t="s">
        <v>524</v>
      </c>
      <c r="D124" s="5" t="s">
        <v>525</v>
      </c>
      <c r="E124" s="4" t="s">
        <v>461</v>
      </c>
      <c r="F124" s="4" t="s">
        <v>522</v>
      </c>
      <c r="G124" s="6" t="s">
        <v>526</v>
      </c>
      <c r="H124" s="8">
        <v>0</v>
      </c>
      <c r="I124" s="5" t="s">
        <v>174</v>
      </c>
      <c r="J124" s="5" t="s">
        <v>184</v>
      </c>
      <c r="K124" s="5" t="s">
        <v>176</v>
      </c>
      <c r="L124" s="5" t="s">
        <v>191</v>
      </c>
      <c r="M124" s="8">
        <v>13464</v>
      </c>
      <c r="N124" s="5" t="s">
        <v>178</v>
      </c>
    </row>
    <row r="125" spans="1:14" x14ac:dyDescent="0.3">
      <c r="A125" s="1"/>
      <c r="B125" s="5" t="s">
        <v>503</v>
      </c>
      <c r="C125" s="5" t="s">
        <v>524</v>
      </c>
      <c r="D125" s="5" t="s">
        <v>525</v>
      </c>
      <c r="E125" s="4" t="s">
        <v>461</v>
      </c>
      <c r="F125" s="4" t="s">
        <v>522</v>
      </c>
      <c r="G125" s="6" t="s">
        <v>527</v>
      </c>
      <c r="H125" s="8">
        <v>0</v>
      </c>
      <c r="I125" s="5" t="s">
        <v>174</v>
      </c>
      <c r="J125" s="5" t="s">
        <v>184</v>
      </c>
      <c r="K125" s="5" t="s">
        <v>176</v>
      </c>
      <c r="L125" s="5" t="s">
        <v>177</v>
      </c>
      <c r="M125" s="8">
        <v>13464</v>
      </c>
      <c r="N125" s="5" t="s">
        <v>178</v>
      </c>
    </row>
    <row r="126" spans="1:14" ht="52.8" x14ac:dyDescent="0.3">
      <c r="A126" s="1"/>
      <c r="B126" s="5" t="s">
        <v>503</v>
      </c>
      <c r="C126" s="5" t="s">
        <v>528</v>
      </c>
      <c r="D126" s="5" t="s">
        <v>529</v>
      </c>
      <c r="E126" s="4" t="s">
        <v>171</v>
      </c>
      <c r="F126" s="4" t="s">
        <v>172</v>
      </c>
      <c r="G126" s="6" t="s">
        <v>530</v>
      </c>
      <c r="H126" s="8">
        <v>0</v>
      </c>
      <c r="I126" s="5" t="s">
        <v>174</v>
      </c>
      <c r="J126" s="5" t="s">
        <v>175</v>
      </c>
      <c r="K126" s="5" t="s">
        <v>176</v>
      </c>
      <c r="L126" s="5" t="s">
        <v>177</v>
      </c>
      <c r="M126" s="8">
        <v>17377</v>
      </c>
      <c r="N126" s="5" t="s">
        <v>178</v>
      </c>
    </row>
    <row r="127" spans="1:14" ht="66" x14ac:dyDescent="0.3">
      <c r="A127" s="1"/>
      <c r="B127" s="5" t="s">
        <v>503</v>
      </c>
      <c r="C127" s="5" t="s">
        <v>531</v>
      </c>
      <c r="D127" s="5" t="s">
        <v>532</v>
      </c>
      <c r="E127" s="4" t="s">
        <v>171</v>
      </c>
      <c r="F127" s="4" t="s">
        <v>172</v>
      </c>
      <c r="G127" s="6" t="s">
        <v>533</v>
      </c>
      <c r="H127" s="8">
        <v>0</v>
      </c>
      <c r="I127" s="5" t="s">
        <v>174</v>
      </c>
      <c r="J127" s="5" t="s">
        <v>184</v>
      </c>
      <c r="K127" s="5" t="s">
        <v>176</v>
      </c>
      <c r="L127" s="5" t="s">
        <v>191</v>
      </c>
      <c r="M127" s="8">
        <v>1342</v>
      </c>
      <c r="N127" s="5" t="s">
        <v>178</v>
      </c>
    </row>
    <row r="128" spans="1:14" ht="26.4" x14ac:dyDescent="0.3">
      <c r="A128" s="1"/>
      <c r="B128" s="5" t="s">
        <v>503</v>
      </c>
      <c r="C128" s="5" t="s">
        <v>531</v>
      </c>
      <c r="D128" s="5" t="s">
        <v>534</v>
      </c>
      <c r="E128" s="4" t="s">
        <v>171</v>
      </c>
      <c r="F128" s="4" t="s">
        <v>172</v>
      </c>
      <c r="G128" s="6" t="s">
        <v>535</v>
      </c>
      <c r="H128" s="8">
        <v>0</v>
      </c>
      <c r="I128" s="5" t="s">
        <v>174</v>
      </c>
      <c r="J128" s="5" t="s">
        <v>175</v>
      </c>
      <c r="K128" s="5" t="s">
        <v>176</v>
      </c>
      <c r="L128" s="5" t="s">
        <v>177</v>
      </c>
      <c r="M128" s="8">
        <v>1344</v>
      </c>
      <c r="N128" s="5" t="s">
        <v>178</v>
      </c>
    </row>
    <row r="129" spans="1:14" x14ac:dyDescent="0.3">
      <c r="A129" s="1"/>
      <c r="B129" s="5" t="s">
        <v>503</v>
      </c>
      <c r="C129" s="5" t="s">
        <v>531</v>
      </c>
      <c r="D129" s="5" t="s">
        <v>536</v>
      </c>
      <c r="E129" s="4" t="s">
        <v>250</v>
      </c>
      <c r="F129" s="4" t="s">
        <v>252</v>
      </c>
      <c r="G129" s="6" t="s">
        <v>537</v>
      </c>
      <c r="H129" s="8">
        <v>0</v>
      </c>
      <c r="I129" s="5" t="s">
        <v>174</v>
      </c>
      <c r="J129" s="5" t="s">
        <v>184</v>
      </c>
      <c r="K129" s="5" t="s">
        <v>176</v>
      </c>
      <c r="L129" s="5" t="s">
        <v>177</v>
      </c>
      <c r="M129" s="8">
        <v>14380</v>
      </c>
      <c r="N129" s="5" t="s">
        <v>178</v>
      </c>
    </row>
    <row r="130" spans="1:14" x14ac:dyDescent="0.3">
      <c r="A130" s="1"/>
      <c r="B130" s="5" t="s">
        <v>503</v>
      </c>
      <c r="C130" s="5" t="s">
        <v>538</v>
      </c>
      <c r="D130" s="5" t="s">
        <v>539</v>
      </c>
      <c r="E130" s="4" t="s">
        <v>171</v>
      </c>
      <c r="F130" s="4" t="s">
        <v>172</v>
      </c>
      <c r="G130" s="6" t="s">
        <v>540</v>
      </c>
      <c r="H130" s="8">
        <v>0</v>
      </c>
      <c r="I130" s="5" t="s">
        <v>174</v>
      </c>
      <c r="J130" s="5" t="s">
        <v>184</v>
      </c>
      <c r="K130" s="5" t="s">
        <v>176</v>
      </c>
      <c r="L130" s="5" t="s">
        <v>177</v>
      </c>
      <c r="M130" s="8">
        <v>21426</v>
      </c>
      <c r="N130" s="5" t="s">
        <v>178</v>
      </c>
    </row>
    <row r="131" spans="1:14" ht="52.8" x14ac:dyDescent="0.3">
      <c r="A131" s="1"/>
      <c r="B131" s="5" t="s">
        <v>503</v>
      </c>
      <c r="C131" s="5" t="s">
        <v>541</v>
      </c>
      <c r="D131" s="5" t="s">
        <v>542</v>
      </c>
      <c r="E131" s="4" t="s">
        <v>171</v>
      </c>
      <c r="F131" s="4" t="s">
        <v>172</v>
      </c>
      <c r="G131" s="6" t="s">
        <v>543</v>
      </c>
      <c r="H131" s="8">
        <v>0</v>
      </c>
      <c r="I131" s="5" t="s">
        <v>174</v>
      </c>
      <c r="J131" s="5" t="s">
        <v>175</v>
      </c>
      <c r="K131" s="5" t="s">
        <v>176</v>
      </c>
      <c r="L131" s="5" t="s">
        <v>177</v>
      </c>
      <c r="M131" s="8">
        <v>14323</v>
      </c>
      <c r="N131" s="5" t="s">
        <v>178</v>
      </c>
    </row>
    <row r="132" spans="1:14" ht="52.8" x14ac:dyDescent="0.3">
      <c r="A132" s="1"/>
      <c r="B132" s="5" t="s">
        <v>503</v>
      </c>
      <c r="C132" s="5" t="s">
        <v>544</v>
      </c>
      <c r="D132" s="5" t="s">
        <v>17</v>
      </c>
      <c r="E132" s="4" t="s">
        <v>171</v>
      </c>
      <c r="F132" s="4" t="s">
        <v>172</v>
      </c>
      <c r="G132" s="6" t="s">
        <v>545</v>
      </c>
      <c r="H132" s="8">
        <v>0</v>
      </c>
      <c r="I132" s="5" t="s">
        <v>174</v>
      </c>
      <c r="J132" s="5" t="s">
        <v>175</v>
      </c>
      <c r="K132" s="5" t="s">
        <v>176</v>
      </c>
      <c r="L132" s="5" t="s">
        <v>177</v>
      </c>
      <c r="M132" s="8">
        <v>17650</v>
      </c>
      <c r="N132" s="5" t="s">
        <v>178</v>
      </c>
    </row>
    <row r="133" spans="1:14" ht="39.6" x14ac:dyDescent="0.3">
      <c r="A133" s="1"/>
      <c r="B133" s="5" t="s">
        <v>503</v>
      </c>
      <c r="C133" s="5" t="s">
        <v>546</v>
      </c>
      <c r="D133" s="5" t="s">
        <v>547</v>
      </c>
      <c r="E133" s="4" t="s">
        <v>171</v>
      </c>
      <c r="F133" s="4" t="s">
        <v>172</v>
      </c>
      <c r="G133" s="6" t="s">
        <v>548</v>
      </c>
      <c r="H133" s="8">
        <v>0</v>
      </c>
      <c r="I133" s="5" t="s">
        <v>174</v>
      </c>
      <c r="J133" s="5" t="s">
        <v>175</v>
      </c>
      <c r="K133" s="5" t="s">
        <v>176</v>
      </c>
      <c r="L133" s="5" t="s">
        <v>177</v>
      </c>
      <c r="M133" s="8">
        <v>13179</v>
      </c>
      <c r="N133" s="5" t="s">
        <v>178</v>
      </c>
    </row>
    <row r="134" spans="1:14" ht="26.4" x14ac:dyDescent="0.3">
      <c r="A134" s="1"/>
      <c r="B134" s="5" t="s">
        <v>503</v>
      </c>
      <c r="C134" s="5" t="s">
        <v>549</v>
      </c>
      <c r="D134" s="5" t="s">
        <v>550</v>
      </c>
      <c r="E134" s="4" t="s">
        <v>461</v>
      </c>
      <c r="F134" s="4" t="s">
        <v>522</v>
      </c>
      <c r="G134" s="6" t="s">
        <v>551</v>
      </c>
      <c r="H134" s="8">
        <v>0</v>
      </c>
      <c r="I134" s="5" t="s">
        <v>174</v>
      </c>
      <c r="J134" s="5" t="s">
        <v>184</v>
      </c>
      <c r="K134" s="5" t="s">
        <v>176</v>
      </c>
      <c r="L134" s="5" t="s">
        <v>191</v>
      </c>
      <c r="M134" s="8">
        <v>13451</v>
      </c>
      <c r="N134" s="5" t="s">
        <v>178</v>
      </c>
    </row>
    <row r="135" spans="1:14" ht="52.8" x14ac:dyDescent="0.3">
      <c r="A135" s="1"/>
      <c r="B135" s="5" t="s">
        <v>503</v>
      </c>
      <c r="C135" s="5" t="s">
        <v>552</v>
      </c>
      <c r="D135" s="5" t="s">
        <v>553</v>
      </c>
      <c r="E135" s="4" t="s">
        <v>171</v>
      </c>
      <c r="F135" s="4" t="s">
        <v>172</v>
      </c>
      <c r="G135" s="6" t="s">
        <v>530</v>
      </c>
      <c r="H135" s="8">
        <v>0</v>
      </c>
      <c r="I135" s="5" t="s">
        <v>174</v>
      </c>
      <c r="J135" s="5" t="s">
        <v>175</v>
      </c>
      <c r="K135" s="5" t="s">
        <v>176</v>
      </c>
      <c r="L135" s="5" t="s">
        <v>177</v>
      </c>
      <c r="M135" s="8">
        <v>17433</v>
      </c>
      <c r="N135" s="5" t="s">
        <v>178</v>
      </c>
    </row>
    <row r="136" spans="1:14" ht="39.6" x14ac:dyDescent="0.3">
      <c r="A136" s="1"/>
      <c r="B136" s="5" t="s">
        <v>503</v>
      </c>
      <c r="C136" s="5" t="s">
        <v>552</v>
      </c>
      <c r="D136" s="5" t="s">
        <v>554</v>
      </c>
      <c r="E136" s="4" t="s">
        <v>171</v>
      </c>
      <c r="F136" s="4" t="s">
        <v>172</v>
      </c>
      <c r="G136" s="6" t="s">
        <v>555</v>
      </c>
      <c r="H136" s="8">
        <v>0</v>
      </c>
      <c r="I136" s="5" t="s">
        <v>174</v>
      </c>
      <c r="J136" s="5" t="s">
        <v>175</v>
      </c>
      <c r="K136" s="5" t="s">
        <v>176</v>
      </c>
      <c r="L136" s="5" t="s">
        <v>177</v>
      </c>
      <c r="M136" s="8">
        <v>17424</v>
      </c>
      <c r="N136" s="5" t="s">
        <v>178</v>
      </c>
    </row>
    <row r="137" spans="1:14" ht="39.6" x14ac:dyDescent="0.3">
      <c r="A137" s="1"/>
      <c r="B137" s="5" t="s">
        <v>556</v>
      </c>
      <c r="C137" s="5" t="s">
        <v>557</v>
      </c>
      <c r="D137" s="5" t="s">
        <v>34</v>
      </c>
      <c r="E137" s="4" t="s">
        <v>171</v>
      </c>
      <c r="F137" s="4" t="s">
        <v>172</v>
      </c>
      <c r="G137" s="6" t="s">
        <v>558</v>
      </c>
      <c r="H137" s="8">
        <v>20</v>
      </c>
      <c r="I137" s="5" t="s">
        <v>207</v>
      </c>
      <c r="J137" s="5" t="s">
        <v>184</v>
      </c>
      <c r="K137" s="5" t="s">
        <v>176</v>
      </c>
      <c r="L137" s="5" t="s">
        <v>191</v>
      </c>
      <c r="M137" s="8">
        <v>24348</v>
      </c>
      <c r="N137" s="5" t="s">
        <v>222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559</v>
      </c>
      <c r="B5" s="1"/>
      <c r="C5" s="1"/>
      <c r="D5" s="1"/>
      <c r="E5" s="1"/>
    </row>
    <row r="6" spans="1:6" ht="34.950000000000003" customHeight="1" x14ac:dyDescent="0.3">
      <c r="A6" s="3" t="s">
        <v>3</v>
      </c>
      <c r="B6" s="3" t="s">
        <v>5</v>
      </c>
      <c r="C6" s="3" t="s">
        <v>4</v>
      </c>
      <c r="D6" s="3" t="s">
        <v>6</v>
      </c>
      <c r="E6" s="3" t="s">
        <v>560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H23" sqref="H23"/>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561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562</v>
      </c>
      <c r="FN5" s="196"/>
      <c r="FO5" s="196"/>
      <c r="FP5" s="196"/>
      <c r="FQ5" s="196"/>
      <c r="FR5" s="196"/>
      <c r="FS5" s="196"/>
      <c r="FT5" s="196"/>
      <c r="FU5" s="196"/>
    </row>
    <row r="6" spans="1:177" ht="22.05" hidden="1" customHeight="1" x14ac:dyDescent="0.3">
      <c r="A6" s="200" t="s">
        <v>61</v>
      </c>
      <c r="B6" s="200"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564</v>
      </c>
      <c r="FL6" s="1"/>
      <c r="FM6" s="10">
        <v>221</v>
      </c>
      <c r="FN6" s="10">
        <v>222</v>
      </c>
      <c r="FO6" s="10">
        <v>224</v>
      </c>
      <c r="FP6" s="10">
        <v>2187</v>
      </c>
      <c r="FQ6" s="10">
        <v>227</v>
      </c>
      <c r="FR6" s="10">
        <v>49400</v>
      </c>
      <c r="FS6" s="10">
        <v>199</v>
      </c>
      <c r="FT6" s="10">
        <v>200</v>
      </c>
      <c r="FU6" s="196" t="s">
        <v>565</v>
      </c>
    </row>
    <row r="7" spans="1:177" ht="15" hidden="1" customHeight="1" x14ac:dyDescent="0.3">
      <c r="A7" s="200"/>
      <c r="B7" s="200"/>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567</v>
      </c>
      <c r="X7" s="9" t="s">
        <v>566</v>
      </c>
      <c r="Y7" s="9" t="s">
        <v>566</v>
      </c>
      <c r="Z7" s="9" t="s">
        <v>566</v>
      </c>
      <c r="AA7" s="9" t="s">
        <v>567</v>
      </c>
      <c r="AB7" s="9" t="s">
        <v>566</v>
      </c>
      <c r="AC7" s="9" t="s">
        <v>566</v>
      </c>
      <c r="AD7" s="9" t="s">
        <v>566</v>
      </c>
      <c r="AE7" s="9" t="s">
        <v>566</v>
      </c>
      <c r="AF7" s="9" t="s">
        <v>566</v>
      </c>
      <c r="AG7" s="9" t="s">
        <v>566</v>
      </c>
      <c r="AH7" s="9" t="s">
        <v>566</v>
      </c>
      <c r="AI7" s="9" t="s">
        <v>566</v>
      </c>
      <c r="AJ7" s="9" t="s">
        <v>567</v>
      </c>
      <c r="AK7" s="9" t="s">
        <v>568</v>
      </c>
      <c r="AL7" s="9" t="s">
        <v>568</v>
      </c>
      <c r="AM7" s="9" t="s">
        <v>568</v>
      </c>
      <c r="AN7" s="9" t="s">
        <v>567</v>
      </c>
      <c r="AO7" s="9" t="s">
        <v>567</v>
      </c>
      <c r="AP7" s="9" t="s">
        <v>567</v>
      </c>
      <c r="AQ7" s="9" t="s">
        <v>567</v>
      </c>
      <c r="AR7" s="9" t="s">
        <v>567</v>
      </c>
      <c r="AS7" s="9" t="s">
        <v>567</v>
      </c>
      <c r="AT7" s="9" t="s">
        <v>567</v>
      </c>
      <c r="AU7" s="9" t="s">
        <v>566</v>
      </c>
      <c r="AV7" s="9" t="s">
        <v>567</v>
      </c>
      <c r="AW7" s="9" t="s">
        <v>567</v>
      </c>
      <c r="AX7" s="9" t="s">
        <v>567</v>
      </c>
      <c r="AY7" s="9" t="s">
        <v>567</v>
      </c>
      <c r="AZ7" s="9" t="s">
        <v>567</v>
      </c>
      <c r="BA7" s="9" t="s">
        <v>567</v>
      </c>
      <c r="BB7" s="9" t="s">
        <v>567</v>
      </c>
      <c r="BC7" s="9" t="s">
        <v>567</v>
      </c>
      <c r="BD7" s="9" t="s">
        <v>566</v>
      </c>
      <c r="BE7" s="9" t="s">
        <v>568</v>
      </c>
      <c r="BF7" s="9" t="s">
        <v>567</v>
      </c>
      <c r="BG7" s="9" t="s">
        <v>567</v>
      </c>
      <c r="BH7" s="9" t="s">
        <v>567</v>
      </c>
      <c r="BI7" s="9" t="s">
        <v>567</v>
      </c>
      <c r="BJ7" s="9" t="s">
        <v>568</v>
      </c>
      <c r="BK7" s="9" t="s">
        <v>568</v>
      </c>
      <c r="BL7" s="9" t="s">
        <v>568</v>
      </c>
      <c r="BM7" s="9" t="s">
        <v>566</v>
      </c>
      <c r="BN7" s="9" t="s">
        <v>566</v>
      </c>
      <c r="BO7" s="9" t="s">
        <v>566</v>
      </c>
      <c r="BP7" s="9" t="s">
        <v>567</v>
      </c>
      <c r="BQ7" s="9" t="s">
        <v>567</v>
      </c>
      <c r="BR7" s="9" t="s">
        <v>567</v>
      </c>
      <c r="BS7" s="9" t="s">
        <v>567</v>
      </c>
      <c r="BT7" s="9" t="s">
        <v>567</v>
      </c>
      <c r="BU7" s="9" t="s">
        <v>567</v>
      </c>
      <c r="BV7" s="9" t="s">
        <v>567</v>
      </c>
      <c r="BW7" s="9" t="s">
        <v>566</v>
      </c>
      <c r="BX7" s="9" t="s">
        <v>566</v>
      </c>
      <c r="BY7" s="9" t="s">
        <v>566</v>
      </c>
      <c r="BZ7" s="9" t="s">
        <v>568</v>
      </c>
      <c r="CA7" s="9" t="s">
        <v>566</v>
      </c>
      <c r="CB7" s="9" t="s">
        <v>567</v>
      </c>
      <c r="CC7" s="9" t="s">
        <v>568</v>
      </c>
      <c r="CD7" s="9" t="s">
        <v>567</v>
      </c>
      <c r="CE7" s="9" t="s">
        <v>567</v>
      </c>
      <c r="CF7" s="9" t="s">
        <v>567</v>
      </c>
      <c r="CG7" s="9" t="s">
        <v>567</v>
      </c>
      <c r="CH7" s="9" t="s">
        <v>567</v>
      </c>
      <c r="CI7" s="9" t="s">
        <v>567</v>
      </c>
      <c r="CJ7" s="9" t="s">
        <v>567</v>
      </c>
      <c r="CK7" s="9" t="s">
        <v>567</v>
      </c>
      <c r="CL7" s="9" t="s">
        <v>567</v>
      </c>
      <c r="CM7" s="9" t="s">
        <v>567</v>
      </c>
      <c r="CN7" s="9" t="s">
        <v>567</v>
      </c>
      <c r="CO7" s="9" t="s">
        <v>567</v>
      </c>
      <c r="CP7" s="9" t="s">
        <v>566</v>
      </c>
      <c r="CQ7" s="9" t="s">
        <v>566</v>
      </c>
      <c r="CR7" s="9" t="s">
        <v>566</v>
      </c>
      <c r="CS7" s="9" t="s">
        <v>566</v>
      </c>
      <c r="CT7" s="9" t="s">
        <v>567</v>
      </c>
      <c r="CU7" s="9" t="s">
        <v>567</v>
      </c>
      <c r="CV7" s="9" t="s">
        <v>567</v>
      </c>
      <c r="CW7" s="9" t="s">
        <v>567</v>
      </c>
      <c r="CX7" s="9" t="s">
        <v>566</v>
      </c>
      <c r="CY7" s="9" t="s">
        <v>568</v>
      </c>
      <c r="CZ7" s="9" t="s">
        <v>568</v>
      </c>
      <c r="DA7" s="9" t="s">
        <v>568</v>
      </c>
      <c r="DB7" s="9" t="s">
        <v>567</v>
      </c>
      <c r="DC7" s="9" t="s">
        <v>568</v>
      </c>
      <c r="DD7" s="9" t="s">
        <v>568</v>
      </c>
      <c r="DE7" s="9" t="s">
        <v>566</v>
      </c>
      <c r="DF7" s="9" t="s">
        <v>566</v>
      </c>
      <c r="DG7" s="9" t="s">
        <v>567</v>
      </c>
      <c r="DH7" s="9" t="s">
        <v>567</v>
      </c>
      <c r="DI7" s="9" t="s">
        <v>567</v>
      </c>
      <c r="DJ7" s="9" t="s">
        <v>568</v>
      </c>
      <c r="DK7" s="9" t="s">
        <v>568</v>
      </c>
      <c r="DL7" s="9" t="s">
        <v>567</v>
      </c>
      <c r="DM7" s="9" t="s">
        <v>567</v>
      </c>
      <c r="DN7" s="9" t="s">
        <v>566</v>
      </c>
      <c r="DO7" s="9" t="s">
        <v>566</v>
      </c>
      <c r="DP7" s="9" t="s">
        <v>567</v>
      </c>
      <c r="DQ7" s="9" t="s">
        <v>567</v>
      </c>
      <c r="DR7" s="9" t="s">
        <v>566</v>
      </c>
      <c r="DS7" s="9" t="s">
        <v>567</v>
      </c>
      <c r="DT7" s="9" t="s">
        <v>567</v>
      </c>
      <c r="DU7" s="9" t="s">
        <v>568</v>
      </c>
      <c r="DV7" s="9" t="s">
        <v>567</v>
      </c>
      <c r="DW7" s="9" t="s">
        <v>567</v>
      </c>
      <c r="DX7" s="9" t="s">
        <v>568</v>
      </c>
      <c r="DY7" s="9" t="s">
        <v>567</v>
      </c>
      <c r="DZ7" s="9" t="s">
        <v>567</v>
      </c>
      <c r="EA7" s="9" t="s">
        <v>567</v>
      </c>
      <c r="EB7" s="9" t="s">
        <v>568</v>
      </c>
      <c r="EC7" s="9" t="s">
        <v>568</v>
      </c>
      <c r="ED7" s="9" t="s">
        <v>566</v>
      </c>
      <c r="EE7" s="9" t="s">
        <v>567</v>
      </c>
      <c r="EF7" s="9" t="s">
        <v>567</v>
      </c>
      <c r="EG7" s="9" t="s">
        <v>567</v>
      </c>
      <c r="EH7" s="9" t="s">
        <v>567</v>
      </c>
      <c r="EI7" s="9" t="s">
        <v>567</v>
      </c>
      <c r="EJ7" s="9" t="s">
        <v>567</v>
      </c>
      <c r="EK7" s="9" t="s">
        <v>566</v>
      </c>
      <c r="EL7" s="9" t="s">
        <v>566</v>
      </c>
      <c r="EM7" s="9" t="s">
        <v>566</v>
      </c>
      <c r="EN7" s="9" t="s">
        <v>566</v>
      </c>
      <c r="EO7" s="9" t="s">
        <v>568</v>
      </c>
      <c r="EP7" s="9" t="s">
        <v>566</v>
      </c>
      <c r="EQ7" s="9" t="s">
        <v>566</v>
      </c>
      <c r="ER7" s="9" t="s">
        <v>566</v>
      </c>
      <c r="ES7" s="9" t="s">
        <v>567</v>
      </c>
      <c r="ET7" s="9" t="s">
        <v>567</v>
      </c>
      <c r="EU7" s="9" t="s">
        <v>567</v>
      </c>
      <c r="EV7" s="9" t="s">
        <v>566</v>
      </c>
      <c r="EW7" s="9" t="s">
        <v>567</v>
      </c>
      <c r="EX7" s="9" t="s">
        <v>567</v>
      </c>
      <c r="EY7" s="9" t="s">
        <v>567</v>
      </c>
      <c r="EZ7" s="9" t="s">
        <v>567</v>
      </c>
      <c r="FA7" s="9" t="s">
        <v>566</v>
      </c>
      <c r="FB7" s="9" t="s">
        <v>568</v>
      </c>
      <c r="FC7" s="9" t="s">
        <v>567</v>
      </c>
      <c r="FD7" s="9" t="s">
        <v>568</v>
      </c>
      <c r="FE7" s="9" t="s">
        <v>568</v>
      </c>
      <c r="FF7" s="9" t="s">
        <v>568</v>
      </c>
      <c r="FG7" s="9" t="s">
        <v>567</v>
      </c>
      <c r="FH7" s="9" t="s">
        <v>568</v>
      </c>
      <c r="FI7" s="9" t="s">
        <v>568</v>
      </c>
      <c r="FJ7" s="9" t="s">
        <v>568</v>
      </c>
      <c r="FK7" s="200"/>
      <c r="FL7" s="1"/>
      <c r="FM7" s="10" t="s">
        <v>568</v>
      </c>
      <c r="FN7" s="10" t="s">
        <v>567</v>
      </c>
      <c r="FO7" s="10" t="s">
        <v>568</v>
      </c>
      <c r="FP7" s="10" t="s">
        <v>568</v>
      </c>
      <c r="FQ7" s="10" t="s">
        <v>568</v>
      </c>
      <c r="FR7" s="10" t="s">
        <v>568</v>
      </c>
      <c r="FS7" s="10" t="s">
        <v>568</v>
      </c>
      <c r="FT7" s="10" t="s">
        <v>568</v>
      </c>
      <c r="FU7" s="196"/>
    </row>
    <row r="8" spans="1:177" ht="15" hidden="1" customHeight="1" x14ac:dyDescent="0.3">
      <c r="A8" s="200"/>
      <c r="B8" s="200"/>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570</v>
      </c>
      <c r="X8" s="9" t="s">
        <v>569</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569</v>
      </c>
      <c r="BI8" s="9" t="s">
        <v>569</v>
      </c>
      <c r="BJ8" s="9" t="s">
        <v>570</v>
      </c>
      <c r="BK8" s="9" t="s">
        <v>570</v>
      </c>
      <c r="BL8" s="9" t="s">
        <v>570</v>
      </c>
      <c r="BM8" s="9" t="s">
        <v>570</v>
      </c>
      <c r="BN8" s="9" t="s">
        <v>570</v>
      </c>
      <c r="BO8" s="9" t="s">
        <v>570</v>
      </c>
      <c r="BP8" s="9" t="s">
        <v>569</v>
      </c>
      <c r="BQ8" s="9" t="s">
        <v>570</v>
      </c>
      <c r="BR8" s="9" t="s">
        <v>570</v>
      </c>
      <c r="BS8" s="9" t="s">
        <v>570</v>
      </c>
      <c r="BT8" s="9" t="s">
        <v>570</v>
      </c>
      <c r="BU8" s="9" t="s">
        <v>570</v>
      </c>
      <c r="BV8" s="9" t="s">
        <v>570</v>
      </c>
      <c r="BW8" s="9" t="s">
        <v>570</v>
      </c>
      <c r="BX8" s="9" t="s">
        <v>570</v>
      </c>
      <c r="BY8" s="9" t="s">
        <v>570</v>
      </c>
      <c r="BZ8" s="9" t="s">
        <v>569</v>
      </c>
      <c r="CA8" s="9" t="s">
        <v>570</v>
      </c>
      <c r="CB8" s="9" t="s">
        <v>570</v>
      </c>
      <c r="CC8" s="9" t="s">
        <v>569</v>
      </c>
      <c r="CD8" s="9" t="s">
        <v>569</v>
      </c>
      <c r="CE8" s="9" t="s">
        <v>569</v>
      </c>
      <c r="CF8" s="9" t="s">
        <v>569</v>
      </c>
      <c r="CG8" s="9" t="s">
        <v>569</v>
      </c>
      <c r="CH8" s="9" t="s">
        <v>569</v>
      </c>
      <c r="CI8" s="9" t="s">
        <v>570</v>
      </c>
      <c r="CJ8" s="9" t="s">
        <v>570</v>
      </c>
      <c r="CK8" s="9" t="s">
        <v>570</v>
      </c>
      <c r="CL8" s="9" t="s">
        <v>570</v>
      </c>
      <c r="CM8" s="9" t="s">
        <v>570</v>
      </c>
      <c r="CN8" s="9" t="s">
        <v>570</v>
      </c>
      <c r="CO8" s="9" t="s">
        <v>570</v>
      </c>
      <c r="CP8" s="9" t="s">
        <v>570</v>
      </c>
      <c r="CQ8" s="9" t="s">
        <v>570</v>
      </c>
      <c r="CR8" s="9" t="s">
        <v>570</v>
      </c>
      <c r="CS8" s="9" t="s">
        <v>570</v>
      </c>
      <c r="CT8" s="9" t="s">
        <v>570</v>
      </c>
      <c r="CU8" s="9" t="s">
        <v>570</v>
      </c>
      <c r="CV8" s="9" t="s">
        <v>571</v>
      </c>
      <c r="CW8" s="9" t="s">
        <v>572</v>
      </c>
      <c r="CX8" s="9" t="s">
        <v>571</v>
      </c>
      <c r="CY8" s="9" t="s">
        <v>572</v>
      </c>
      <c r="CZ8" s="9" t="s">
        <v>571</v>
      </c>
      <c r="DA8" s="9" t="s">
        <v>569</v>
      </c>
      <c r="DB8" s="9" t="s">
        <v>569</v>
      </c>
      <c r="DC8" s="9" t="s">
        <v>569</v>
      </c>
      <c r="DD8" s="9" t="s">
        <v>569</v>
      </c>
      <c r="DE8" s="9" t="s">
        <v>571</v>
      </c>
      <c r="DF8" s="9" t="s">
        <v>569</v>
      </c>
      <c r="DG8" s="9" t="s">
        <v>569</v>
      </c>
      <c r="DH8" s="9" t="s">
        <v>569</v>
      </c>
      <c r="DI8" s="9" t="s">
        <v>569</v>
      </c>
      <c r="DJ8" s="9" t="s">
        <v>569</v>
      </c>
      <c r="DK8" s="9" t="s">
        <v>569</v>
      </c>
      <c r="DL8" s="9" t="s">
        <v>569</v>
      </c>
      <c r="DM8" s="9" t="s">
        <v>569</v>
      </c>
      <c r="DN8" s="9" t="s">
        <v>571</v>
      </c>
      <c r="DO8" s="9" t="s">
        <v>571</v>
      </c>
      <c r="DP8" s="9" t="s">
        <v>572</v>
      </c>
      <c r="DQ8" s="9" t="s">
        <v>572</v>
      </c>
      <c r="DR8" s="9" t="s">
        <v>571</v>
      </c>
      <c r="DS8" s="9" t="s">
        <v>569</v>
      </c>
      <c r="DT8" s="9" t="s">
        <v>569</v>
      </c>
      <c r="DU8" s="9" t="s">
        <v>569</v>
      </c>
      <c r="DV8" s="9" t="s">
        <v>569</v>
      </c>
      <c r="DW8" s="9" t="s">
        <v>569</v>
      </c>
      <c r="DX8" s="9" t="s">
        <v>569</v>
      </c>
      <c r="DY8" s="9" t="s">
        <v>569</v>
      </c>
      <c r="DZ8" s="9" t="s">
        <v>569</v>
      </c>
      <c r="EA8" s="9" t="s">
        <v>569</v>
      </c>
      <c r="EB8" s="9" t="s">
        <v>572</v>
      </c>
      <c r="EC8" s="9" t="s">
        <v>572</v>
      </c>
      <c r="ED8" s="9" t="s">
        <v>571</v>
      </c>
      <c r="EE8" s="9" t="s">
        <v>572</v>
      </c>
      <c r="EF8" s="9" t="s">
        <v>572</v>
      </c>
      <c r="EG8" s="9" t="s">
        <v>572</v>
      </c>
      <c r="EH8" s="9" t="s">
        <v>572</v>
      </c>
      <c r="EI8" s="9" t="s">
        <v>569</v>
      </c>
      <c r="EJ8" s="9" t="s">
        <v>569</v>
      </c>
      <c r="EK8" s="9" t="s">
        <v>569</v>
      </c>
      <c r="EL8" s="9" t="s">
        <v>569</v>
      </c>
      <c r="EM8" s="9" t="s">
        <v>569</v>
      </c>
      <c r="EN8" s="9" t="s">
        <v>569</v>
      </c>
      <c r="EO8" s="9" t="s">
        <v>572</v>
      </c>
      <c r="EP8" s="9" t="s">
        <v>571</v>
      </c>
      <c r="EQ8" s="9" t="s">
        <v>571</v>
      </c>
      <c r="ER8" s="9" t="s">
        <v>571</v>
      </c>
      <c r="ES8" s="9" t="s">
        <v>569</v>
      </c>
      <c r="ET8" s="9" t="s">
        <v>572</v>
      </c>
      <c r="EU8" s="9" t="s">
        <v>572</v>
      </c>
      <c r="EV8" s="9" t="s">
        <v>571</v>
      </c>
      <c r="EW8" s="9" t="s">
        <v>570</v>
      </c>
      <c r="EX8" s="9" t="s">
        <v>570</v>
      </c>
      <c r="EY8" s="9" t="s">
        <v>570</v>
      </c>
      <c r="EZ8" s="9" t="s">
        <v>570</v>
      </c>
      <c r="FA8" s="9" t="s">
        <v>571</v>
      </c>
      <c r="FB8" s="9" t="s">
        <v>569</v>
      </c>
      <c r="FC8" s="9" t="s">
        <v>569</v>
      </c>
      <c r="FD8" s="9" t="s">
        <v>570</v>
      </c>
      <c r="FE8" s="9" t="s">
        <v>570</v>
      </c>
      <c r="FF8" s="9" t="s">
        <v>570</v>
      </c>
      <c r="FG8" s="9" t="s">
        <v>570</v>
      </c>
      <c r="FH8" s="9" t="s">
        <v>570</v>
      </c>
      <c r="FI8" s="9" t="s">
        <v>570</v>
      </c>
      <c r="FJ8" s="9" t="s">
        <v>570</v>
      </c>
      <c r="FK8" s="200"/>
      <c r="FL8" s="1"/>
      <c r="FM8" s="10" t="s">
        <v>569</v>
      </c>
      <c r="FN8" s="10" t="s">
        <v>569</v>
      </c>
      <c r="FO8" s="10" t="s">
        <v>569</v>
      </c>
      <c r="FP8" s="10" t="s">
        <v>569</v>
      </c>
      <c r="FQ8" s="10" t="s">
        <v>570</v>
      </c>
      <c r="FR8" s="10" t="s">
        <v>570</v>
      </c>
      <c r="FS8" s="10" t="s">
        <v>569</v>
      </c>
      <c r="FT8" s="10" t="s">
        <v>569</v>
      </c>
      <c r="FU8" s="196"/>
    </row>
    <row r="9" spans="1:177" ht="40.049999999999997" customHeight="1" x14ac:dyDescent="0.3">
      <c r="A9" s="200"/>
      <c r="B9" s="200"/>
      <c r="C9" s="11" t="s">
        <v>573</v>
      </c>
      <c r="D9" s="11" t="s">
        <v>77</v>
      </c>
      <c r="E9" s="11" t="s">
        <v>77</v>
      </c>
      <c r="F9" s="11" t="s">
        <v>77</v>
      </c>
      <c r="G9" s="11" t="s">
        <v>77</v>
      </c>
      <c r="H9" s="11" t="s">
        <v>109</v>
      </c>
      <c r="I9" s="11" t="s">
        <v>109</v>
      </c>
      <c r="J9" s="11" t="s">
        <v>151</v>
      </c>
      <c r="K9" s="11" t="s">
        <v>151</v>
      </c>
      <c r="L9" s="11" t="s">
        <v>99</v>
      </c>
      <c r="M9" s="11" t="s">
        <v>99</v>
      </c>
      <c r="N9" s="11" t="s">
        <v>99</v>
      </c>
      <c r="O9" s="11" t="s">
        <v>99</v>
      </c>
      <c r="P9" s="11" t="s">
        <v>99</v>
      </c>
      <c r="Q9" s="11" t="s">
        <v>99</v>
      </c>
      <c r="R9" s="11" t="s">
        <v>99</v>
      </c>
      <c r="S9" s="11" t="s">
        <v>99</v>
      </c>
      <c r="T9" s="11" t="s">
        <v>574</v>
      </c>
      <c r="U9" s="11" t="s">
        <v>574</v>
      </c>
      <c r="V9" s="11" t="s">
        <v>574</v>
      </c>
      <c r="W9" s="11" t="s">
        <v>574</v>
      </c>
      <c r="X9" s="11" t="s">
        <v>217</v>
      </c>
      <c r="Y9" s="11" t="s">
        <v>228</v>
      </c>
      <c r="Z9" s="11" t="s">
        <v>228</v>
      </c>
      <c r="AA9" s="11" t="s">
        <v>228</v>
      </c>
      <c r="AB9" s="11" t="s">
        <v>72</v>
      </c>
      <c r="AC9" s="11" t="s">
        <v>72</v>
      </c>
      <c r="AD9" s="11" t="s">
        <v>72</v>
      </c>
      <c r="AE9" s="11" t="s">
        <v>72</v>
      </c>
      <c r="AF9" s="11" t="s">
        <v>72</v>
      </c>
      <c r="AG9" s="11" t="s">
        <v>72</v>
      </c>
      <c r="AH9" s="11" t="s">
        <v>72</v>
      </c>
      <c r="AI9" s="11" t="s">
        <v>56</v>
      </c>
      <c r="AJ9" s="11" t="s">
        <v>68</v>
      </c>
      <c r="AK9" s="11" t="s">
        <v>330</v>
      </c>
      <c r="AL9" s="11" t="s">
        <v>575</v>
      </c>
      <c r="AM9" s="11" t="s">
        <v>575</v>
      </c>
      <c r="AN9" s="11" t="s">
        <v>576</v>
      </c>
      <c r="AO9" s="11" t="s">
        <v>576</v>
      </c>
      <c r="AP9" s="11" t="s">
        <v>299</v>
      </c>
      <c r="AQ9" s="11" t="s">
        <v>577</v>
      </c>
      <c r="AR9" s="11" t="s">
        <v>577</v>
      </c>
      <c r="AS9" s="11" t="s">
        <v>578</v>
      </c>
      <c r="AT9" s="11" t="s">
        <v>579</v>
      </c>
      <c r="AU9" s="11" t="s">
        <v>31</v>
      </c>
      <c r="AV9" s="11" t="s">
        <v>96</v>
      </c>
      <c r="AW9" s="11" t="s">
        <v>96</v>
      </c>
      <c r="AX9" s="11" t="s">
        <v>96</v>
      </c>
      <c r="AY9" s="11" t="s">
        <v>145</v>
      </c>
      <c r="AZ9" s="11" t="s">
        <v>145</v>
      </c>
      <c r="BA9" s="11" t="s">
        <v>145</v>
      </c>
      <c r="BB9" s="11" t="s">
        <v>145</v>
      </c>
      <c r="BC9" s="11" t="s">
        <v>145</v>
      </c>
      <c r="BD9" s="11" t="s">
        <v>145</v>
      </c>
      <c r="BE9" s="11" t="s">
        <v>145</v>
      </c>
      <c r="BF9" s="11" t="s">
        <v>145</v>
      </c>
      <c r="BG9" s="11" t="s">
        <v>580</v>
      </c>
      <c r="BH9" s="11" t="s">
        <v>580</v>
      </c>
      <c r="BI9" s="11" t="s">
        <v>581</v>
      </c>
      <c r="BJ9" s="11" t="s">
        <v>80</v>
      </c>
      <c r="BK9" s="11" t="s">
        <v>80</v>
      </c>
      <c r="BL9" s="11" t="s">
        <v>80</v>
      </c>
      <c r="BM9" s="11" t="s">
        <v>87</v>
      </c>
      <c r="BN9" s="11" t="s">
        <v>87</v>
      </c>
      <c r="BO9" s="11" t="s">
        <v>87</v>
      </c>
      <c r="BP9" s="11" t="s">
        <v>87</v>
      </c>
      <c r="BQ9" s="11" t="s">
        <v>87</v>
      </c>
      <c r="BR9" s="11" t="s">
        <v>87</v>
      </c>
      <c r="BS9" s="11" t="s">
        <v>87</v>
      </c>
      <c r="BT9" s="11" t="s">
        <v>87</v>
      </c>
      <c r="BU9" s="11" t="s">
        <v>87</v>
      </c>
      <c r="BV9" s="11" t="s">
        <v>87</v>
      </c>
      <c r="BW9" s="11" t="s">
        <v>87</v>
      </c>
      <c r="BX9" s="11" t="s">
        <v>87</v>
      </c>
      <c r="BY9" s="11" t="s">
        <v>87</v>
      </c>
      <c r="BZ9" s="11" t="s">
        <v>87</v>
      </c>
      <c r="CA9" s="11" t="s">
        <v>582</v>
      </c>
      <c r="CB9" s="11" t="s">
        <v>582</v>
      </c>
      <c r="CC9" s="11" t="s">
        <v>583</v>
      </c>
      <c r="CD9" s="11" t="s">
        <v>131</v>
      </c>
      <c r="CE9" s="11" t="s">
        <v>131</v>
      </c>
      <c r="CF9" s="11" t="s">
        <v>131</v>
      </c>
      <c r="CG9" s="11" t="s">
        <v>131</v>
      </c>
      <c r="CH9" s="11" t="s">
        <v>131</v>
      </c>
      <c r="CI9" s="11" t="s">
        <v>131</v>
      </c>
      <c r="CJ9" s="11" t="s">
        <v>131</v>
      </c>
      <c r="CK9" s="11" t="s">
        <v>131</v>
      </c>
      <c r="CL9" s="11" t="s">
        <v>131</v>
      </c>
      <c r="CM9" s="11" t="s">
        <v>131</v>
      </c>
      <c r="CN9" s="11" t="s">
        <v>131</v>
      </c>
      <c r="CO9" s="11" t="s">
        <v>131</v>
      </c>
      <c r="CP9" s="11" t="s">
        <v>142</v>
      </c>
      <c r="CQ9" s="11" t="s">
        <v>142</v>
      </c>
      <c r="CR9" s="11" t="s">
        <v>142</v>
      </c>
      <c r="CS9" s="11" t="s">
        <v>142</v>
      </c>
      <c r="CT9" s="11" t="s">
        <v>148</v>
      </c>
      <c r="CU9" s="11" t="s">
        <v>148</v>
      </c>
      <c r="CV9" s="11" t="s">
        <v>584</v>
      </c>
      <c r="CW9" s="11" t="s">
        <v>585</v>
      </c>
      <c r="CX9" s="11" t="s">
        <v>586</v>
      </c>
      <c r="CY9" s="11" t="s">
        <v>587</v>
      </c>
      <c r="CZ9" s="11" t="s">
        <v>588</v>
      </c>
      <c r="DA9" s="11" t="s">
        <v>589</v>
      </c>
      <c r="DB9" s="11" t="s">
        <v>556</v>
      </c>
      <c r="DC9" s="11" t="s">
        <v>109</v>
      </c>
      <c r="DD9" s="11" t="s">
        <v>109</v>
      </c>
      <c r="DE9" s="11" t="s">
        <v>99</v>
      </c>
      <c r="DF9" s="11" t="s">
        <v>56</v>
      </c>
      <c r="DG9" s="11" t="s">
        <v>44</v>
      </c>
      <c r="DH9" s="11" t="s">
        <v>590</v>
      </c>
      <c r="DI9" s="11" t="s">
        <v>262</v>
      </c>
      <c r="DJ9" s="11" t="s">
        <v>591</v>
      </c>
      <c r="DK9" s="11" t="s">
        <v>592</v>
      </c>
      <c r="DL9" s="11" t="s">
        <v>593</v>
      </c>
      <c r="DM9" s="11" t="s">
        <v>594</v>
      </c>
      <c r="DN9" s="11" t="s">
        <v>595</v>
      </c>
      <c r="DO9" s="11" t="s">
        <v>596</v>
      </c>
      <c r="DP9" s="11" t="s">
        <v>597</v>
      </c>
      <c r="DQ9" s="11" t="s">
        <v>598</v>
      </c>
      <c r="DR9" s="11" t="s">
        <v>599</v>
      </c>
      <c r="DS9" s="11" t="s">
        <v>600</v>
      </c>
      <c r="DT9" s="11" t="s">
        <v>601</v>
      </c>
      <c r="DU9" s="11" t="s">
        <v>602</v>
      </c>
      <c r="DV9" s="11" t="s">
        <v>603</v>
      </c>
      <c r="DW9" s="11" t="s">
        <v>604</v>
      </c>
      <c r="DX9" s="11" t="s">
        <v>604</v>
      </c>
      <c r="DY9" s="11" t="s">
        <v>604</v>
      </c>
      <c r="DZ9" s="11" t="s">
        <v>604</v>
      </c>
      <c r="EA9" s="11" t="s">
        <v>605</v>
      </c>
      <c r="EB9" s="11" t="s">
        <v>606</v>
      </c>
      <c r="EC9" s="11" t="s">
        <v>606</v>
      </c>
      <c r="ED9" s="11" t="s">
        <v>87</v>
      </c>
      <c r="EE9" s="11" t="s">
        <v>87</v>
      </c>
      <c r="EF9" s="11" t="s">
        <v>87</v>
      </c>
      <c r="EG9" s="11" t="s">
        <v>87</v>
      </c>
      <c r="EH9" s="11" t="s">
        <v>87</v>
      </c>
      <c r="EI9" s="11" t="s">
        <v>607</v>
      </c>
      <c r="EJ9" s="11" t="s">
        <v>607</v>
      </c>
      <c r="EK9" s="11" t="s">
        <v>608</v>
      </c>
      <c r="EL9" s="11" t="s">
        <v>608</v>
      </c>
      <c r="EM9" s="11" t="s">
        <v>608</v>
      </c>
      <c r="EN9" s="11" t="s">
        <v>608</v>
      </c>
      <c r="EO9" s="11" t="s">
        <v>284</v>
      </c>
      <c r="EP9" s="11" t="s">
        <v>609</v>
      </c>
      <c r="EQ9" s="11" t="s">
        <v>610</v>
      </c>
      <c r="ER9" s="11" t="s">
        <v>131</v>
      </c>
      <c r="ES9" s="11" t="s">
        <v>131</v>
      </c>
      <c r="ET9" s="11" t="s">
        <v>131</v>
      </c>
      <c r="EU9" s="11" t="s">
        <v>131</v>
      </c>
      <c r="EV9" s="11" t="s">
        <v>131</v>
      </c>
      <c r="EW9" s="11" t="s">
        <v>363</v>
      </c>
      <c r="EX9" s="11" t="s">
        <v>363</v>
      </c>
      <c r="EY9" s="11" t="s">
        <v>363</v>
      </c>
      <c r="EZ9" s="11" t="s">
        <v>363</v>
      </c>
      <c r="FA9" s="11" t="s">
        <v>611</v>
      </c>
      <c r="FB9" s="11" t="s">
        <v>612</v>
      </c>
      <c r="FC9" s="11" t="s">
        <v>612</v>
      </c>
      <c r="FD9" s="11" t="s">
        <v>613</v>
      </c>
      <c r="FE9" s="11" t="s">
        <v>614</v>
      </c>
      <c r="FF9" s="11" t="s">
        <v>614</v>
      </c>
      <c r="FG9" s="11" t="s">
        <v>615</v>
      </c>
      <c r="FH9" s="11" t="s">
        <v>616</v>
      </c>
      <c r="FI9" s="11" t="s">
        <v>617</v>
      </c>
      <c r="FJ9" s="11" t="s">
        <v>618</v>
      </c>
      <c r="FK9" s="200"/>
      <c r="FL9" s="1"/>
      <c r="FM9" s="12" t="s">
        <v>619</v>
      </c>
      <c r="FN9" s="12" t="s">
        <v>620</v>
      </c>
      <c r="FO9" s="12" t="s">
        <v>621</v>
      </c>
      <c r="FP9" s="12" t="s">
        <v>622</v>
      </c>
      <c r="FQ9" s="12" t="s">
        <v>623</v>
      </c>
      <c r="FR9" s="12" t="s">
        <v>624</v>
      </c>
      <c r="FS9" s="12" t="s">
        <v>612</v>
      </c>
      <c r="FT9" s="12" t="s">
        <v>612</v>
      </c>
      <c r="FU9" s="196"/>
    </row>
    <row r="10" spans="1:177" ht="40.049999999999997" customHeight="1" x14ac:dyDescent="0.3">
      <c r="A10" s="200"/>
      <c r="B10" s="200"/>
      <c r="C10" s="9" t="s">
        <v>625</v>
      </c>
      <c r="D10" s="9" t="s">
        <v>626</v>
      </c>
      <c r="E10" s="9" t="s">
        <v>258</v>
      </c>
      <c r="F10" s="9" t="s">
        <v>627</v>
      </c>
      <c r="G10" s="9" t="s">
        <v>628</v>
      </c>
      <c r="H10" s="9" t="s">
        <v>629</v>
      </c>
      <c r="I10" s="9" t="s">
        <v>630</v>
      </c>
      <c r="J10" s="9" t="s">
        <v>631</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218</v>
      </c>
      <c r="Y10" s="9" t="s">
        <v>645</v>
      </c>
      <c r="Z10" s="9" t="s">
        <v>229</v>
      </c>
      <c r="AA10" s="9" t="s">
        <v>244</v>
      </c>
      <c r="AB10" s="9" t="s">
        <v>646</v>
      </c>
      <c r="AC10" s="9" t="s">
        <v>647</v>
      </c>
      <c r="AD10" s="9" t="s">
        <v>648</v>
      </c>
      <c r="AE10" s="9" t="s">
        <v>649</v>
      </c>
      <c r="AF10" s="9" t="s">
        <v>650</v>
      </c>
      <c r="AG10" s="9" t="s">
        <v>651</v>
      </c>
      <c r="AH10" s="9" t="s">
        <v>652</v>
      </c>
      <c r="AI10" s="9" t="s">
        <v>488</v>
      </c>
      <c r="AJ10" s="9" t="s">
        <v>653</v>
      </c>
      <c r="AK10" s="9" t="s">
        <v>331</v>
      </c>
      <c r="AL10" s="9" t="s">
        <v>654</v>
      </c>
      <c r="AM10" s="9" t="s">
        <v>655</v>
      </c>
      <c r="AN10" s="9" t="s">
        <v>656</v>
      </c>
      <c r="AO10" s="9" t="s">
        <v>657</v>
      </c>
      <c r="AP10" s="9" t="s">
        <v>299</v>
      </c>
      <c r="AQ10" s="9" t="s">
        <v>658</v>
      </c>
      <c r="AR10" s="9" t="s">
        <v>659</v>
      </c>
      <c r="AS10" s="9" t="s">
        <v>660</v>
      </c>
      <c r="AT10" s="9" t="s">
        <v>661</v>
      </c>
      <c r="AU10" s="9" t="s">
        <v>662</v>
      </c>
      <c r="AV10" s="9" t="s">
        <v>663</v>
      </c>
      <c r="AW10" s="9" t="s">
        <v>664</v>
      </c>
      <c r="AX10" s="9" t="s">
        <v>665</v>
      </c>
      <c r="AY10" s="9" t="s">
        <v>666</v>
      </c>
      <c r="AZ10" s="9" t="s">
        <v>667</v>
      </c>
      <c r="BA10" s="9" t="s">
        <v>668</v>
      </c>
      <c r="BB10" s="9" t="s">
        <v>496</v>
      </c>
      <c r="BC10" s="9" t="s">
        <v>669</v>
      </c>
      <c r="BD10" s="9" t="s">
        <v>670</v>
      </c>
      <c r="BE10" s="9" t="s">
        <v>671</v>
      </c>
      <c r="BF10" s="9" t="s">
        <v>493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696</v>
      </c>
      <c r="CF10" s="9" t="s">
        <v>697</v>
      </c>
      <c r="CG10" s="9" t="s">
        <v>352</v>
      </c>
      <c r="CH10" s="9" t="s">
        <v>208</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316</v>
      </c>
      <c r="CX10" s="9" t="s">
        <v>712</v>
      </c>
      <c r="CY10" s="9" t="s">
        <v>713</v>
      </c>
      <c r="CZ10" s="9" t="s">
        <v>714</v>
      </c>
      <c r="DA10" s="9" t="s">
        <v>715</v>
      </c>
      <c r="DB10" s="9" t="s">
        <v>557</v>
      </c>
      <c r="DC10" s="9" t="s">
        <v>716</v>
      </c>
      <c r="DD10" s="9" t="s">
        <v>717</v>
      </c>
      <c r="DE10" s="9" t="s">
        <v>718</v>
      </c>
      <c r="DF10" s="9" t="s">
        <v>719</v>
      </c>
      <c r="DG10" s="9" t="s">
        <v>45</v>
      </c>
      <c r="DH10" s="9" t="s">
        <v>720</v>
      </c>
      <c r="DI10" s="9" t="s">
        <v>721</v>
      </c>
      <c r="DJ10" s="9" t="s">
        <v>722</v>
      </c>
      <c r="DK10" s="9" t="s">
        <v>723</v>
      </c>
      <c r="DL10" s="9" t="s">
        <v>724</v>
      </c>
      <c r="DM10" s="9" t="s">
        <v>725</v>
      </c>
      <c r="DN10" s="9" t="s">
        <v>726</v>
      </c>
      <c r="DO10" s="9" t="s">
        <v>727</v>
      </c>
      <c r="DP10" s="9" t="s">
        <v>728</v>
      </c>
      <c r="DQ10" s="9" t="s">
        <v>729</v>
      </c>
      <c r="DR10" s="9" t="s">
        <v>730</v>
      </c>
      <c r="DS10" s="9" t="s">
        <v>731</v>
      </c>
      <c r="DT10" s="9" t="s">
        <v>732</v>
      </c>
      <c r="DU10" s="9" t="s">
        <v>733</v>
      </c>
      <c r="DV10" s="9" t="s">
        <v>734</v>
      </c>
      <c r="DW10" s="9" t="s">
        <v>735</v>
      </c>
      <c r="DX10" s="9" t="s">
        <v>736</v>
      </c>
      <c r="DY10" s="9" t="s">
        <v>737</v>
      </c>
      <c r="DZ10" s="9" t="s">
        <v>738</v>
      </c>
      <c r="EA10" s="9" t="s">
        <v>739</v>
      </c>
      <c r="EB10" s="9" t="s">
        <v>740</v>
      </c>
      <c r="EC10" s="9" t="s">
        <v>741</v>
      </c>
      <c r="ED10" s="9" t="s">
        <v>265</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755</v>
      </c>
      <c r="ES10" s="9" t="s">
        <v>756</v>
      </c>
      <c r="ET10" s="9" t="s">
        <v>757</v>
      </c>
      <c r="EU10" s="9" t="s">
        <v>758</v>
      </c>
      <c r="EV10" s="9" t="s">
        <v>759</v>
      </c>
      <c r="EW10" s="9" t="s">
        <v>367</v>
      </c>
      <c r="EX10" s="9" t="s">
        <v>760</v>
      </c>
      <c r="EY10" s="9" t="s">
        <v>761</v>
      </c>
      <c r="EZ10" s="9" t="s">
        <v>762</v>
      </c>
      <c r="FA10" s="9" t="s">
        <v>763</v>
      </c>
      <c r="FB10" s="9" t="s">
        <v>764</v>
      </c>
      <c r="FC10" s="9" t="s">
        <v>765</v>
      </c>
      <c r="FD10" s="9" t="s">
        <v>766</v>
      </c>
      <c r="FE10" s="9" t="s">
        <v>767</v>
      </c>
      <c r="FF10" s="9" t="s">
        <v>768</v>
      </c>
      <c r="FG10" s="9" t="s">
        <v>769</v>
      </c>
      <c r="FH10" s="9" t="s">
        <v>770</v>
      </c>
      <c r="FI10" s="9" t="s">
        <v>771</v>
      </c>
      <c r="FJ10" s="9" t="s">
        <v>772</v>
      </c>
      <c r="FK10" s="200" t="s">
        <v>773</v>
      </c>
      <c r="FL10" s="1"/>
      <c r="FM10" s="10" t="s">
        <v>774</v>
      </c>
      <c r="FN10" s="10" t="s">
        <v>775</v>
      </c>
      <c r="FO10" s="10" t="s">
        <v>776</v>
      </c>
      <c r="FP10" s="10" t="s">
        <v>777</v>
      </c>
      <c r="FQ10" s="10" t="s">
        <v>778</v>
      </c>
      <c r="FR10" s="10" t="s">
        <v>779</v>
      </c>
      <c r="FS10" s="10" t="s">
        <v>780</v>
      </c>
      <c r="FT10" s="10" t="s">
        <v>781</v>
      </c>
      <c r="FU10" s="196" t="s">
        <v>773</v>
      </c>
    </row>
    <row r="11" spans="1:177" ht="24" customHeight="1" x14ac:dyDescent="0.3">
      <c r="A11" s="13" t="s">
        <v>65</v>
      </c>
      <c r="B11" s="13" t="s">
        <v>782</v>
      </c>
      <c r="C11" s="14">
        <v>205.2</v>
      </c>
      <c r="D11" s="14">
        <v>619</v>
      </c>
      <c r="E11" s="14">
        <v>144.4</v>
      </c>
      <c r="F11" s="14"/>
      <c r="G11" s="14"/>
      <c r="H11" s="14">
        <v>89.9</v>
      </c>
      <c r="I11" s="14">
        <v>161.1</v>
      </c>
      <c r="J11" s="14"/>
      <c r="K11" s="14"/>
      <c r="L11" s="14">
        <v>160.1</v>
      </c>
      <c r="M11" s="14">
        <v>160.19999999999999</v>
      </c>
      <c r="N11" s="14">
        <v>159.80000000000001</v>
      </c>
      <c r="O11" s="14">
        <v>256</v>
      </c>
      <c r="P11" s="14"/>
      <c r="Q11" s="14"/>
      <c r="R11" s="14">
        <v>551.20000000000005</v>
      </c>
      <c r="S11" s="14">
        <v>5.5</v>
      </c>
      <c r="T11" s="14"/>
      <c r="U11" s="14"/>
      <c r="V11" s="14"/>
      <c r="W11" s="14"/>
      <c r="X11" s="14">
        <v>164.6</v>
      </c>
      <c r="Y11" s="14">
        <v>7.3</v>
      </c>
      <c r="Z11" s="14">
        <v>6.3</v>
      </c>
      <c r="AA11" s="14"/>
      <c r="AB11" s="14">
        <v>6.9</v>
      </c>
      <c r="AC11" s="14">
        <v>13</v>
      </c>
      <c r="AD11" s="14">
        <v>87.9</v>
      </c>
      <c r="AE11" s="14"/>
      <c r="AF11" s="14"/>
      <c r="AG11" s="14"/>
      <c r="AH11" s="14"/>
      <c r="AI11" s="14">
        <v>109.6</v>
      </c>
      <c r="AJ11" s="14">
        <v>61</v>
      </c>
      <c r="AK11" s="14"/>
      <c r="AL11" s="14">
        <v>0</v>
      </c>
      <c r="AM11" s="14"/>
      <c r="AN11" s="14">
        <v>6.4</v>
      </c>
      <c r="AO11" s="14">
        <v>227.3</v>
      </c>
      <c r="AP11" s="14">
        <v>51</v>
      </c>
      <c r="AQ11" s="14">
        <v>150.19999999999999</v>
      </c>
      <c r="AR11" s="14">
        <v>27</v>
      </c>
      <c r="AS11" s="14">
        <v>18.2</v>
      </c>
      <c r="AT11" s="14">
        <v>18.8</v>
      </c>
      <c r="AU11" s="14">
        <v>89.8</v>
      </c>
      <c r="AV11" s="14"/>
      <c r="AW11" s="14">
        <v>179.8</v>
      </c>
      <c r="AX11" s="14">
        <v>90</v>
      </c>
      <c r="AY11" s="14">
        <v>105.2</v>
      </c>
      <c r="AZ11" s="14">
        <v>7.2</v>
      </c>
      <c r="BA11" s="14">
        <v>7.8</v>
      </c>
      <c r="BB11" s="14">
        <v>34.700000000000003</v>
      </c>
      <c r="BC11" s="14">
        <v>39.1</v>
      </c>
      <c r="BD11" s="14">
        <v>2.1</v>
      </c>
      <c r="BE11" s="14">
        <v>30.1</v>
      </c>
      <c r="BF11" s="14">
        <v>80.7</v>
      </c>
      <c r="BG11" s="14"/>
      <c r="BH11" s="14"/>
      <c r="BI11" s="14">
        <v>85.3</v>
      </c>
      <c r="BJ11" s="14">
        <v>0</v>
      </c>
      <c r="BK11" s="14"/>
      <c r="BL11" s="14"/>
      <c r="BM11" s="14"/>
      <c r="BN11" s="14"/>
      <c r="BO11" s="14"/>
      <c r="BP11" s="14">
        <v>127.3</v>
      </c>
      <c r="BQ11" s="14"/>
      <c r="BR11" s="14">
        <v>171.8</v>
      </c>
      <c r="BS11" s="14">
        <v>200</v>
      </c>
      <c r="BT11" s="14">
        <v>181.9</v>
      </c>
      <c r="BU11" s="14"/>
      <c r="BV11" s="14"/>
      <c r="BW11" s="14"/>
      <c r="BX11" s="14"/>
      <c r="BY11" s="14"/>
      <c r="BZ11" s="14"/>
      <c r="CA11" s="14"/>
      <c r="CB11" s="14"/>
      <c r="CC11" s="14">
        <v>3.6</v>
      </c>
      <c r="CD11" s="14">
        <v>241.6</v>
      </c>
      <c r="CE11" s="14">
        <v>95.9</v>
      </c>
      <c r="CF11" s="14">
        <v>61.7</v>
      </c>
      <c r="CG11" s="14">
        <v>46.8</v>
      </c>
      <c r="CH11" s="14"/>
      <c r="CI11" s="14"/>
      <c r="CJ11" s="14"/>
      <c r="CK11" s="14"/>
      <c r="CL11" s="14">
        <v>145.6</v>
      </c>
      <c r="CM11" s="14">
        <v>146.4</v>
      </c>
      <c r="CN11" s="14">
        <v>148.19999999999999</v>
      </c>
      <c r="CO11" s="14"/>
      <c r="CP11" s="14"/>
      <c r="CQ11" s="14"/>
      <c r="CR11" s="14"/>
      <c r="CS11" s="14"/>
      <c r="CT11" s="14"/>
      <c r="CU11" s="14"/>
      <c r="CV11" s="14">
        <v>0</v>
      </c>
      <c r="CW11" s="14">
        <v>49.7</v>
      </c>
      <c r="CX11" s="14">
        <v>0</v>
      </c>
      <c r="CY11" s="14">
        <v>0</v>
      </c>
      <c r="CZ11" s="14">
        <v>0</v>
      </c>
      <c r="DA11" s="14">
        <v>16.2</v>
      </c>
      <c r="DB11" s="14"/>
      <c r="DC11" s="14">
        <v>9.9</v>
      </c>
      <c r="DD11" s="14"/>
      <c r="DE11" s="14">
        <v>0</v>
      </c>
      <c r="DF11" s="14">
        <v>0.6</v>
      </c>
      <c r="DG11" s="14">
        <v>2</v>
      </c>
      <c r="DH11" s="14">
        <v>2.5</v>
      </c>
      <c r="DI11" s="14"/>
      <c r="DJ11" s="14">
        <v>20</v>
      </c>
      <c r="DK11" s="14">
        <v>18.8</v>
      </c>
      <c r="DL11" s="14">
        <v>3.4</v>
      </c>
      <c r="DM11" s="14">
        <v>18.5</v>
      </c>
      <c r="DN11" s="14">
        <v>0</v>
      </c>
      <c r="DO11" s="14">
        <v>0</v>
      </c>
      <c r="DP11" s="14">
        <v>20.399999999999999</v>
      </c>
      <c r="DQ11" s="14">
        <v>67.7</v>
      </c>
      <c r="DR11" s="14">
        <v>0</v>
      </c>
      <c r="DS11" s="14">
        <v>3.2</v>
      </c>
      <c r="DT11" s="14">
        <v>20.2</v>
      </c>
      <c r="DU11" s="14">
        <v>2.2999999999999998</v>
      </c>
      <c r="DV11" s="14"/>
      <c r="DW11" s="14">
        <v>9.5</v>
      </c>
      <c r="DX11" s="14">
        <v>6.8</v>
      </c>
      <c r="DY11" s="14">
        <v>9.9</v>
      </c>
      <c r="DZ11" s="14">
        <v>13.1</v>
      </c>
      <c r="EA11" s="14">
        <v>10</v>
      </c>
      <c r="EB11" s="14">
        <v>15.1</v>
      </c>
      <c r="EC11" s="14">
        <v>73.2</v>
      </c>
      <c r="ED11" s="14">
        <v>0</v>
      </c>
      <c r="EE11" s="14">
        <v>68</v>
      </c>
      <c r="EF11" s="14">
        <v>82.2</v>
      </c>
      <c r="EG11" s="14">
        <v>8.1999999999999993</v>
      </c>
      <c r="EH11" s="14">
        <v>2.9</v>
      </c>
      <c r="EI11" s="14">
        <v>21</v>
      </c>
      <c r="EJ11" s="14">
        <v>6.4</v>
      </c>
      <c r="EK11" s="14">
        <v>7.3</v>
      </c>
      <c r="EL11" s="14">
        <v>20.399999999999999</v>
      </c>
      <c r="EM11" s="14">
        <v>20.399999999999999</v>
      </c>
      <c r="EN11" s="14">
        <v>20</v>
      </c>
      <c r="EO11" s="14">
        <v>0</v>
      </c>
      <c r="EP11" s="14">
        <v>0</v>
      </c>
      <c r="EQ11" s="14">
        <v>0</v>
      </c>
      <c r="ER11" s="14">
        <v>0</v>
      </c>
      <c r="ES11" s="14"/>
      <c r="ET11" s="14">
        <v>41.9</v>
      </c>
      <c r="EU11" s="14">
        <v>34.5</v>
      </c>
      <c r="EV11" s="14">
        <v>0</v>
      </c>
      <c r="EW11" s="14">
        <v>2.4</v>
      </c>
      <c r="EX11" s="14">
        <v>2.2000000000000002</v>
      </c>
      <c r="EY11" s="14">
        <v>0</v>
      </c>
      <c r="EZ11" s="14">
        <v>0</v>
      </c>
      <c r="FA11" s="14">
        <v>0</v>
      </c>
      <c r="FB11" s="14">
        <v>4</v>
      </c>
      <c r="FC11" s="14">
        <v>20</v>
      </c>
      <c r="FD11" s="14">
        <v>9.3000000000000007</v>
      </c>
      <c r="FE11" s="14">
        <v>27.3</v>
      </c>
      <c r="FF11" s="14">
        <v>31</v>
      </c>
      <c r="FG11" s="14">
        <v>15.3</v>
      </c>
      <c r="FH11" s="14"/>
      <c r="FI11" s="14">
        <v>6.9</v>
      </c>
      <c r="FJ11" s="14">
        <v>11.1</v>
      </c>
      <c r="FK11" s="14">
        <v>6646.2</v>
      </c>
      <c r="FL11" s="15"/>
      <c r="FM11" s="14">
        <v>21.296199999999999</v>
      </c>
      <c r="FN11" s="14">
        <v>7.96</v>
      </c>
      <c r="FO11" s="14">
        <v>10.247999999999999</v>
      </c>
      <c r="FP11" s="14">
        <v>13.2</v>
      </c>
      <c r="FQ11" s="14">
        <v>27.09488</v>
      </c>
      <c r="FR11" s="14">
        <v>18.926950000000001</v>
      </c>
      <c r="FS11" s="14"/>
      <c r="FT11" s="14">
        <v>7.8</v>
      </c>
      <c r="FU11" s="14">
        <v>106.52603000000001</v>
      </c>
    </row>
    <row r="12" spans="1:177" ht="24" customHeight="1" x14ac:dyDescent="0.3">
      <c r="A12" s="16" t="s">
        <v>65</v>
      </c>
      <c r="B12" s="16" t="s">
        <v>783</v>
      </c>
      <c r="C12" s="17">
        <v>206.3</v>
      </c>
      <c r="D12" s="17">
        <v>624.1</v>
      </c>
      <c r="E12" s="17">
        <v>145.4</v>
      </c>
      <c r="F12" s="17"/>
      <c r="G12" s="17"/>
      <c r="H12" s="17">
        <v>88.9</v>
      </c>
      <c r="I12" s="17">
        <v>162.69999999999999</v>
      </c>
      <c r="J12" s="17"/>
      <c r="K12" s="17"/>
      <c r="L12" s="17">
        <v>131.9</v>
      </c>
      <c r="M12" s="17">
        <v>131.69999999999999</v>
      </c>
      <c r="N12" s="17">
        <v>131.30000000000001</v>
      </c>
      <c r="O12" s="17">
        <v>238.4</v>
      </c>
      <c r="P12" s="17"/>
      <c r="Q12" s="17"/>
      <c r="R12" s="17">
        <v>557.4</v>
      </c>
      <c r="S12" s="17">
        <v>5.6</v>
      </c>
      <c r="T12" s="17"/>
      <c r="U12" s="17"/>
      <c r="V12" s="17"/>
      <c r="W12" s="17"/>
      <c r="X12" s="17">
        <v>168</v>
      </c>
      <c r="Y12" s="17">
        <v>7.5</v>
      </c>
      <c r="Z12" s="17">
        <v>5.7</v>
      </c>
      <c r="AA12" s="17"/>
      <c r="AB12" s="17">
        <v>6.9</v>
      </c>
      <c r="AC12" s="17">
        <v>12.9</v>
      </c>
      <c r="AD12" s="17">
        <v>84.1</v>
      </c>
      <c r="AE12" s="17"/>
      <c r="AF12" s="17"/>
      <c r="AG12" s="17"/>
      <c r="AH12" s="17"/>
      <c r="AI12" s="17">
        <v>110.7</v>
      </c>
      <c r="AJ12" s="17">
        <v>80.7</v>
      </c>
      <c r="AK12" s="17"/>
      <c r="AL12" s="17">
        <v>0</v>
      </c>
      <c r="AM12" s="17"/>
      <c r="AN12" s="17">
        <v>6.4</v>
      </c>
      <c r="AO12" s="17">
        <v>229.4</v>
      </c>
      <c r="AP12" s="17">
        <v>51</v>
      </c>
      <c r="AQ12" s="17">
        <v>151.4</v>
      </c>
      <c r="AR12" s="17">
        <v>28.3</v>
      </c>
      <c r="AS12" s="17">
        <v>18.600000000000001</v>
      </c>
      <c r="AT12" s="17">
        <v>18.8</v>
      </c>
      <c r="AU12" s="17">
        <v>90.4</v>
      </c>
      <c r="AV12" s="17"/>
      <c r="AW12" s="17">
        <v>183.4</v>
      </c>
      <c r="AX12" s="17">
        <v>90.4</v>
      </c>
      <c r="AY12" s="17">
        <v>106.6</v>
      </c>
      <c r="AZ12" s="17">
        <v>7.2</v>
      </c>
      <c r="BA12" s="17">
        <v>7.7</v>
      </c>
      <c r="BB12" s="17">
        <v>24.3</v>
      </c>
      <c r="BC12" s="17">
        <v>40</v>
      </c>
      <c r="BD12" s="17">
        <v>2.1</v>
      </c>
      <c r="BE12" s="17">
        <v>30.7</v>
      </c>
      <c r="BF12" s="17">
        <v>83.5</v>
      </c>
      <c r="BG12" s="17"/>
      <c r="BH12" s="17"/>
      <c r="BI12" s="17">
        <v>72.099999999999994</v>
      </c>
      <c r="BJ12" s="17">
        <v>0</v>
      </c>
      <c r="BK12" s="17"/>
      <c r="BL12" s="17"/>
      <c r="BM12" s="17"/>
      <c r="BN12" s="17"/>
      <c r="BO12" s="17"/>
      <c r="BP12" s="17">
        <v>128.4</v>
      </c>
      <c r="BQ12" s="17"/>
      <c r="BR12" s="17">
        <v>172.7</v>
      </c>
      <c r="BS12" s="17">
        <v>200</v>
      </c>
      <c r="BT12" s="17">
        <v>182.1</v>
      </c>
      <c r="BU12" s="17"/>
      <c r="BV12" s="17"/>
      <c r="BW12" s="17"/>
      <c r="BX12" s="17"/>
      <c r="BY12" s="17"/>
      <c r="BZ12" s="17"/>
      <c r="CA12" s="17"/>
      <c r="CB12" s="17"/>
      <c r="CC12" s="17">
        <v>3.7</v>
      </c>
      <c r="CD12" s="17">
        <v>167.5</v>
      </c>
      <c r="CE12" s="17">
        <v>87.6</v>
      </c>
      <c r="CF12" s="17">
        <v>62.8</v>
      </c>
      <c r="CG12" s="17">
        <v>47.2</v>
      </c>
      <c r="CH12" s="17"/>
      <c r="CI12" s="17"/>
      <c r="CJ12" s="17"/>
      <c r="CK12" s="17"/>
      <c r="CL12" s="17">
        <v>146</v>
      </c>
      <c r="CM12" s="17">
        <v>147</v>
      </c>
      <c r="CN12" s="17">
        <v>148.80000000000001</v>
      </c>
      <c r="CO12" s="17"/>
      <c r="CP12" s="17"/>
      <c r="CQ12" s="17"/>
      <c r="CR12" s="17"/>
      <c r="CS12" s="17"/>
      <c r="CT12" s="17"/>
      <c r="CU12" s="17"/>
      <c r="CV12" s="17">
        <v>0</v>
      </c>
      <c r="CW12" s="17">
        <v>42.8</v>
      </c>
      <c r="CX12" s="17">
        <v>0</v>
      </c>
      <c r="CY12" s="17">
        <v>0</v>
      </c>
      <c r="CZ12" s="17">
        <v>0</v>
      </c>
      <c r="DA12" s="17">
        <v>16.3</v>
      </c>
      <c r="DB12" s="17"/>
      <c r="DC12" s="17">
        <v>9.9</v>
      </c>
      <c r="DD12" s="17"/>
      <c r="DE12" s="17">
        <v>0</v>
      </c>
      <c r="DF12" s="17">
        <v>0.6</v>
      </c>
      <c r="DG12" s="17">
        <v>1.8</v>
      </c>
      <c r="DH12" s="17">
        <v>2.6</v>
      </c>
      <c r="DI12" s="17"/>
      <c r="DJ12" s="17">
        <v>20</v>
      </c>
      <c r="DK12" s="17">
        <v>18.7</v>
      </c>
      <c r="DL12" s="17">
        <v>3.4</v>
      </c>
      <c r="DM12" s="17">
        <v>18.5</v>
      </c>
      <c r="DN12" s="17">
        <v>0</v>
      </c>
      <c r="DO12" s="17">
        <v>0</v>
      </c>
      <c r="DP12" s="17">
        <v>21.5</v>
      </c>
      <c r="DQ12" s="17">
        <v>64.400000000000006</v>
      </c>
      <c r="DR12" s="17">
        <v>0</v>
      </c>
      <c r="DS12" s="17">
        <v>3.3</v>
      </c>
      <c r="DT12" s="17">
        <v>18.399999999999999</v>
      </c>
      <c r="DU12" s="17">
        <v>2.2999999999999998</v>
      </c>
      <c r="DV12" s="17"/>
      <c r="DW12" s="17">
        <v>9.5</v>
      </c>
      <c r="DX12" s="17">
        <v>6.8</v>
      </c>
      <c r="DY12" s="17">
        <v>10.199999999999999</v>
      </c>
      <c r="DZ12" s="17">
        <v>13.3</v>
      </c>
      <c r="EA12" s="17">
        <v>10</v>
      </c>
      <c r="EB12" s="17">
        <v>19.2</v>
      </c>
      <c r="EC12" s="17">
        <v>73.400000000000006</v>
      </c>
      <c r="ED12" s="17">
        <v>0</v>
      </c>
      <c r="EE12" s="17">
        <v>64</v>
      </c>
      <c r="EF12" s="17">
        <v>91.2</v>
      </c>
      <c r="EG12" s="17">
        <v>5.6</v>
      </c>
      <c r="EH12" s="17">
        <v>1.2</v>
      </c>
      <c r="EI12" s="17">
        <v>21</v>
      </c>
      <c r="EJ12" s="17">
        <v>6.4</v>
      </c>
      <c r="EK12" s="17">
        <v>7.3</v>
      </c>
      <c r="EL12" s="17">
        <v>20.399999999999999</v>
      </c>
      <c r="EM12" s="17">
        <v>20.399999999999999</v>
      </c>
      <c r="EN12" s="17">
        <v>20</v>
      </c>
      <c r="EO12" s="17">
        <v>0</v>
      </c>
      <c r="EP12" s="17">
        <v>0</v>
      </c>
      <c r="EQ12" s="17">
        <v>0</v>
      </c>
      <c r="ER12" s="17">
        <v>0</v>
      </c>
      <c r="ES12" s="17"/>
      <c r="ET12" s="17">
        <v>30.2</v>
      </c>
      <c r="EU12" s="17">
        <v>23.7</v>
      </c>
      <c r="EV12" s="17">
        <v>0</v>
      </c>
      <c r="EW12" s="17">
        <v>3</v>
      </c>
      <c r="EX12" s="17">
        <v>2.2000000000000002</v>
      </c>
      <c r="EY12" s="17">
        <v>0</v>
      </c>
      <c r="EZ12" s="17">
        <v>0</v>
      </c>
      <c r="FA12" s="17">
        <v>0</v>
      </c>
      <c r="FB12" s="17">
        <v>4</v>
      </c>
      <c r="FC12" s="17">
        <v>20</v>
      </c>
      <c r="FD12" s="17">
        <v>8.6999999999999993</v>
      </c>
      <c r="FE12" s="17">
        <v>27.1</v>
      </c>
      <c r="FF12" s="17">
        <v>30.9</v>
      </c>
      <c r="FG12" s="17">
        <v>15.4</v>
      </c>
      <c r="FH12" s="17"/>
      <c r="FI12" s="17">
        <v>6.9</v>
      </c>
      <c r="FJ12" s="17">
        <v>11.1</v>
      </c>
      <c r="FK12" s="17">
        <v>6463.9</v>
      </c>
      <c r="FL12" s="15"/>
      <c r="FM12" s="17">
        <v>21.39387</v>
      </c>
      <c r="FN12" s="17">
        <v>7.9560000000000004</v>
      </c>
      <c r="FO12" s="17">
        <v>10.273999999999999</v>
      </c>
      <c r="FP12" s="17">
        <v>13.2</v>
      </c>
      <c r="FQ12" s="17">
        <v>27.09695</v>
      </c>
      <c r="FR12" s="17">
        <v>18.928570000000001</v>
      </c>
      <c r="FS12" s="17"/>
      <c r="FT12" s="17">
        <v>7.9</v>
      </c>
      <c r="FU12" s="17">
        <v>106.74939000000001</v>
      </c>
    </row>
    <row r="13" spans="1:177" ht="24" customHeight="1" x14ac:dyDescent="0.3">
      <c r="A13" s="16" t="s">
        <v>65</v>
      </c>
      <c r="B13" s="16" t="s">
        <v>784</v>
      </c>
      <c r="C13" s="17">
        <v>205.3</v>
      </c>
      <c r="D13" s="17">
        <v>626.1</v>
      </c>
      <c r="E13" s="17">
        <v>145.69999999999999</v>
      </c>
      <c r="F13" s="17"/>
      <c r="G13" s="17"/>
      <c r="H13" s="17">
        <v>89.3</v>
      </c>
      <c r="I13" s="17">
        <v>163.30000000000001</v>
      </c>
      <c r="J13" s="17"/>
      <c r="K13" s="17"/>
      <c r="L13" s="17">
        <v>164.3</v>
      </c>
      <c r="M13" s="17">
        <v>164.2</v>
      </c>
      <c r="N13" s="17">
        <v>164.8</v>
      </c>
      <c r="O13" s="17">
        <v>257</v>
      </c>
      <c r="P13" s="17"/>
      <c r="Q13" s="17"/>
      <c r="R13" s="17">
        <v>561</v>
      </c>
      <c r="S13" s="17">
        <v>5.6</v>
      </c>
      <c r="T13" s="17"/>
      <c r="U13" s="17"/>
      <c r="V13" s="17"/>
      <c r="W13" s="17"/>
      <c r="X13" s="17">
        <v>166.1</v>
      </c>
      <c r="Y13" s="17">
        <v>7.5</v>
      </c>
      <c r="Z13" s="17">
        <v>5.3</v>
      </c>
      <c r="AA13" s="17"/>
      <c r="AB13" s="17">
        <v>7</v>
      </c>
      <c r="AC13" s="17">
        <v>12.8</v>
      </c>
      <c r="AD13" s="17">
        <v>70.400000000000006</v>
      </c>
      <c r="AE13" s="17"/>
      <c r="AF13" s="17"/>
      <c r="AG13" s="17"/>
      <c r="AH13" s="17"/>
      <c r="AI13" s="17">
        <v>110.8</v>
      </c>
      <c r="AJ13" s="17">
        <v>80.900000000000006</v>
      </c>
      <c r="AK13" s="17"/>
      <c r="AL13" s="17">
        <v>0</v>
      </c>
      <c r="AM13" s="17"/>
      <c r="AN13" s="17">
        <v>6.5</v>
      </c>
      <c r="AO13" s="17">
        <v>153.19999999999999</v>
      </c>
      <c r="AP13" s="17">
        <v>51.4</v>
      </c>
      <c r="AQ13" s="17">
        <v>151.80000000000001</v>
      </c>
      <c r="AR13" s="17">
        <v>27.6</v>
      </c>
      <c r="AS13" s="17">
        <v>18.2</v>
      </c>
      <c r="AT13" s="17">
        <v>18.8</v>
      </c>
      <c r="AU13" s="17">
        <v>89.7</v>
      </c>
      <c r="AV13" s="17"/>
      <c r="AW13" s="17">
        <v>182.8</v>
      </c>
      <c r="AX13" s="17">
        <v>91.6</v>
      </c>
      <c r="AY13" s="17">
        <v>106.4</v>
      </c>
      <c r="AZ13" s="17">
        <v>7.2</v>
      </c>
      <c r="BA13" s="17">
        <v>7.9</v>
      </c>
      <c r="BB13" s="17">
        <v>35.1</v>
      </c>
      <c r="BC13" s="17">
        <v>39.9</v>
      </c>
      <c r="BD13" s="17">
        <v>2.1</v>
      </c>
      <c r="BE13" s="17">
        <v>12.3</v>
      </c>
      <c r="BF13" s="17">
        <v>83.7</v>
      </c>
      <c r="BG13" s="17"/>
      <c r="BH13" s="17"/>
      <c r="BI13" s="17">
        <v>64.900000000000006</v>
      </c>
      <c r="BJ13" s="17">
        <v>0</v>
      </c>
      <c r="BK13" s="17"/>
      <c r="BL13" s="17"/>
      <c r="BM13" s="17"/>
      <c r="BN13" s="17"/>
      <c r="BO13" s="17"/>
      <c r="BP13" s="17">
        <v>128.5</v>
      </c>
      <c r="BQ13" s="17"/>
      <c r="BR13" s="17">
        <v>173.9</v>
      </c>
      <c r="BS13" s="17">
        <v>200</v>
      </c>
      <c r="BT13" s="17">
        <v>181.8</v>
      </c>
      <c r="BU13" s="17"/>
      <c r="BV13" s="17"/>
      <c r="BW13" s="17"/>
      <c r="BX13" s="17"/>
      <c r="BY13" s="17"/>
      <c r="BZ13" s="17"/>
      <c r="CA13" s="17"/>
      <c r="CB13" s="17"/>
      <c r="CC13" s="17">
        <v>3.7</v>
      </c>
      <c r="CD13" s="17">
        <v>211.8</v>
      </c>
      <c r="CE13" s="17">
        <v>99.4</v>
      </c>
      <c r="CF13" s="17">
        <v>63</v>
      </c>
      <c r="CG13" s="17">
        <v>47.4</v>
      </c>
      <c r="CH13" s="17"/>
      <c r="CI13" s="17"/>
      <c r="CJ13" s="17"/>
      <c r="CK13" s="17"/>
      <c r="CL13" s="17">
        <v>147.1</v>
      </c>
      <c r="CM13" s="17">
        <v>147.80000000000001</v>
      </c>
      <c r="CN13" s="17">
        <v>149.69999999999999</v>
      </c>
      <c r="CO13" s="17"/>
      <c r="CP13" s="17"/>
      <c r="CQ13" s="17"/>
      <c r="CR13" s="17"/>
      <c r="CS13" s="17"/>
      <c r="CT13" s="17"/>
      <c r="CU13" s="17"/>
      <c r="CV13" s="17">
        <v>0</v>
      </c>
      <c r="CW13" s="17">
        <v>34.5</v>
      </c>
      <c r="CX13" s="17">
        <v>0</v>
      </c>
      <c r="CY13" s="17">
        <v>0.5</v>
      </c>
      <c r="CZ13" s="17">
        <v>0</v>
      </c>
      <c r="DA13" s="17">
        <v>16.5</v>
      </c>
      <c r="DB13" s="17"/>
      <c r="DC13" s="17">
        <v>10</v>
      </c>
      <c r="DD13" s="17"/>
      <c r="DE13" s="17">
        <v>0</v>
      </c>
      <c r="DF13" s="17">
        <v>0.6</v>
      </c>
      <c r="DG13" s="17">
        <v>1.8</v>
      </c>
      <c r="DH13" s="17">
        <v>2.6</v>
      </c>
      <c r="DI13" s="17"/>
      <c r="DJ13" s="17">
        <v>20</v>
      </c>
      <c r="DK13" s="17">
        <v>18.7</v>
      </c>
      <c r="DL13" s="17">
        <v>3.4</v>
      </c>
      <c r="DM13" s="17">
        <v>18.5</v>
      </c>
      <c r="DN13" s="17">
        <v>0</v>
      </c>
      <c r="DO13" s="17">
        <v>0</v>
      </c>
      <c r="DP13" s="17">
        <v>15.1</v>
      </c>
      <c r="DQ13" s="17">
        <v>57.4</v>
      </c>
      <c r="DR13" s="17">
        <v>0</v>
      </c>
      <c r="DS13" s="17">
        <v>3.2</v>
      </c>
      <c r="DT13" s="17">
        <v>15.9</v>
      </c>
      <c r="DU13" s="17">
        <v>2.2999999999999998</v>
      </c>
      <c r="DV13" s="17"/>
      <c r="DW13" s="17">
        <v>9.5</v>
      </c>
      <c r="DX13" s="17">
        <v>6.7</v>
      </c>
      <c r="DY13" s="17">
        <v>10.4</v>
      </c>
      <c r="DZ13" s="17">
        <v>13.3</v>
      </c>
      <c r="EA13" s="17">
        <v>10</v>
      </c>
      <c r="EB13" s="17">
        <v>26</v>
      </c>
      <c r="EC13" s="17">
        <v>68.900000000000006</v>
      </c>
      <c r="ED13" s="17">
        <v>0</v>
      </c>
      <c r="EE13" s="17">
        <v>53.1</v>
      </c>
      <c r="EF13" s="17">
        <v>86</v>
      </c>
      <c r="EG13" s="17">
        <v>6</v>
      </c>
      <c r="EH13" s="17">
        <v>3.3</v>
      </c>
      <c r="EI13" s="17">
        <v>21</v>
      </c>
      <c r="EJ13" s="17">
        <v>6.4</v>
      </c>
      <c r="EK13" s="17">
        <v>7.3</v>
      </c>
      <c r="EL13" s="17">
        <v>20.399999999999999</v>
      </c>
      <c r="EM13" s="17">
        <v>20.399999999999999</v>
      </c>
      <c r="EN13" s="17">
        <v>20</v>
      </c>
      <c r="EO13" s="17">
        <v>0</v>
      </c>
      <c r="EP13" s="17">
        <v>0</v>
      </c>
      <c r="EQ13" s="17">
        <v>0</v>
      </c>
      <c r="ER13" s="17">
        <v>0</v>
      </c>
      <c r="ES13" s="17"/>
      <c r="ET13" s="17">
        <v>39</v>
      </c>
      <c r="EU13" s="17">
        <v>31.1</v>
      </c>
      <c r="EV13" s="17">
        <v>0</v>
      </c>
      <c r="EW13" s="17">
        <v>2.7</v>
      </c>
      <c r="EX13" s="17">
        <v>2.2000000000000002</v>
      </c>
      <c r="EY13" s="17">
        <v>0</v>
      </c>
      <c r="EZ13" s="17">
        <v>0</v>
      </c>
      <c r="FA13" s="17">
        <v>0</v>
      </c>
      <c r="FB13" s="17">
        <v>4</v>
      </c>
      <c r="FC13" s="17">
        <v>20</v>
      </c>
      <c r="FD13" s="17">
        <v>9.1</v>
      </c>
      <c r="FE13" s="17">
        <v>27.1</v>
      </c>
      <c r="FF13" s="17">
        <v>30.8</v>
      </c>
      <c r="FG13" s="17">
        <v>15.4</v>
      </c>
      <c r="FH13" s="17"/>
      <c r="FI13" s="17">
        <v>7.9</v>
      </c>
      <c r="FJ13" s="17">
        <v>11.1</v>
      </c>
      <c r="FK13" s="17">
        <v>6522.7</v>
      </c>
      <c r="FL13" s="15"/>
      <c r="FM13" s="17">
        <v>21.758839999999999</v>
      </c>
      <c r="FN13" s="17">
        <v>7.9569999999999999</v>
      </c>
      <c r="FO13" s="17">
        <v>10.266</v>
      </c>
      <c r="FP13" s="17">
        <v>13.2</v>
      </c>
      <c r="FQ13" s="17">
        <v>27.128820000000001</v>
      </c>
      <c r="FR13" s="17">
        <v>18.930299999999999</v>
      </c>
      <c r="FS13" s="17"/>
      <c r="FT13" s="17">
        <v>7.8</v>
      </c>
      <c r="FU13" s="17">
        <v>107.04096</v>
      </c>
    </row>
    <row r="14" spans="1:177" ht="24" customHeight="1" x14ac:dyDescent="0.3">
      <c r="A14" s="16" t="s">
        <v>65</v>
      </c>
      <c r="B14" s="16" t="s">
        <v>785</v>
      </c>
      <c r="C14" s="17">
        <v>206.2</v>
      </c>
      <c r="D14" s="17">
        <v>630.6</v>
      </c>
      <c r="E14" s="17">
        <v>146.1</v>
      </c>
      <c r="F14" s="17"/>
      <c r="G14" s="17"/>
      <c r="H14" s="17">
        <v>90.1</v>
      </c>
      <c r="I14" s="17">
        <v>164</v>
      </c>
      <c r="J14" s="17"/>
      <c r="K14" s="17"/>
      <c r="L14" s="17">
        <v>142.4</v>
      </c>
      <c r="M14" s="17">
        <v>143.4</v>
      </c>
      <c r="N14" s="17">
        <v>143.6</v>
      </c>
      <c r="O14" s="17">
        <v>231.5</v>
      </c>
      <c r="P14" s="17"/>
      <c r="Q14" s="17"/>
      <c r="R14" s="17">
        <v>563.5</v>
      </c>
      <c r="S14" s="17">
        <v>5.5</v>
      </c>
      <c r="T14" s="17"/>
      <c r="U14" s="17"/>
      <c r="V14" s="17"/>
      <c r="W14" s="17"/>
      <c r="X14" s="17">
        <v>166.7</v>
      </c>
      <c r="Y14" s="17">
        <v>8.3000000000000007</v>
      </c>
      <c r="Z14" s="17">
        <v>5.6</v>
      </c>
      <c r="AA14" s="17"/>
      <c r="AB14" s="17">
        <v>6.9</v>
      </c>
      <c r="AC14" s="17">
        <v>12.8</v>
      </c>
      <c r="AD14" s="17">
        <v>71</v>
      </c>
      <c r="AE14" s="17"/>
      <c r="AF14" s="17"/>
      <c r="AG14" s="17"/>
      <c r="AH14" s="17"/>
      <c r="AI14" s="17">
        <v>110.6</v>
      </c>
      <c r="AJ14" s="17">
        <v>81.400000000000006</v>
      </c>
      <c r="AK14" s="17"/>
      <c r="AL14" s="17">
        <v>0</v>
      </c>
      <c r="AM14" s="17"/>
      <c r="AN14" s="17">
        <v>6.5</v>
      </c>
      <c r="AO14" s="17">
        <v>81.900000000000006</v>
      </c>
      <c r="AP14" s="17">
        <v>51.2</v>
      </c>
      <c r="AQ14" s="17">
        <v>152.6</v>
      </c>
      <c r="AR14" s="17">
        <v>27.8</v>
      </c>
      <c r="AS14" s="17">
        <v>18.399999999999999</v>
      </c>
      <c r="AT14" s="17">
        <v>18.8</v>
      </c>
      <c r="AU14" s="17">
        <v>90.8</v>
      </c>
      <c r="AV14" s="17"/>
      <c r="AW14" s="17">
        <v>184.6</v>
      </c>
      <c r="AX14" s="17">
        <v>91.1</v>
      </c>
      <c r="AY14" s="17">
        <v>109.4</v>
      </c>
      <c r="AZ14" s="17">
        <v>7.4</v>
      </c>
      <c r="BA14" s="17">
        <v>7.8</v>
      </c>
      <c r="BB14" s="17">
        <v>32</v>
      </c>
      <c r="BC14" s="17">
        <v>40.9</v>
      </c>
      <c r="BD14" s="17">
        <v>2.1</v>
      </c>
      <c r="BE14" s="17">
        <v>12.6</v>
      </c>
      <c r="BF14" s="17">
        <v>88.9</v>
      </c>
      <c r="BG14" s="17"/>
      <c r="BH14" s="17"/>
      <c r="BI14" s="17">
        <v>65.599999999999994</v>
      </c>
      <c r="BJ14" s="17">
        <v>0</v>
      </c>
      <c r="BK14" s="17"/>
      <c r="BL14" s="17"/>
      <c r="BM14" s="17"/>
      <c r="BN14" s="17"/>
      <c r="BO14" s="17"/>
      <c r="BP14" s="17">
        <v>129</v>
      </c>
      <c r="BQ14" s="17"/>
      <c r="BR14" s="17">
        <v>173</v>
      </c>
      <c r="BS14" s="17">
        <v>200</v>
      </c>
      <c r="BT14" s="17">
        <v>182.5</v>
      </c>
      <c r="BU14" s="17"/>
      <c r="BV14" s="17"/>
      <c r="BW14" s="17"/>
      <c r="BX14" s="17"/>
      <c r="BY14" s="17"/>
      <c r="BZ14" s="17"/>
      <c r="CA14" s="17"/>
      <c r="CB14" s="17"/>
      <c r="CC14" s="17">
        <v>3.7</v>
      </c>
      <c r="CD14" s="17">
        <v>225.4</v>
      </c>
      <c r="CE14" s="17">
        <v>98.9</v>
      </c>
      <c r="CF14" s="17">
        <v>63.7</v>
      </c>
      <c r="CG14" s="17">
        <v>47.4</v>
      </c>
      <c r="CH14" s="17"/>
      <c r="CI14" s="17"/>
      <c r="CJ14" s="17"/>
      <c r="CK14" s="17"/>
      <c r="CL14" s="17">
        <v>146.1</v>
      </c>
      <c r="CM14" s="17">
        <v>146.80000000000001</v>
      </c>
      <c r="CN14" s="17">
        <v>149.19999999999999</v>
      </c>
      <c r="CO14" s="17"/>
      <c r="CP14" s="17"/>
      <c r="CQ14" s="17"/>
      <c r="CR14" s="17"/>
      <c r="CS14" s="17"/>
      <c r="CT14" s="17"/>
      <c r="CU14" s="17"/>
      <c r="CV14" s="17">
        <v>0</v>
      </c>
      <c r="CW14" s="17">
        <v>40.1</v>
      </c>
      <c r="CX14" s="17">
        <v>0</v>
      </c>
      <c r="CY14" s="17">
        <v>1.2</v>
      </c>
      <c r="CZ14" s="17">
        <v>0</v>
      </c>
      <c r="DA14" s="17">
        <v>16.600000000000001</v>
      </c>
      <c r="DB14" s="17"/>
      <c r="DC14" s="17">
        <v>9.8000000000000007</v>
      </c>
      <c r="DD14" s="17"/>
      <c r="DE14" s="17">
        <v>0</v>
      </c>
      <c r="DF14" s="17">
        <v>0.5</v>
      </c>
      <c r="DG14" s="17">
        <v>1.7</v>
      </c>
      <c r="DH14" s="17">
        <v>2.6</v>
      </c>
      <c r="DI14" s="17"/>
      <c r="DJ14" s="17">
        <v>20</v>
      </c>
      <c r="DK14" s="17">
        <v>18.7</v>
      </c>
      <c r="DL14" s="17">
        <v>3.4</v>
      </c>
      <c r="DM14" s="17">
        <v>18.5</v>
      </c>
      <c r="DN14" s="17">
        <v>0</v>
      </c>
      <c r="DO14" s="17">
        <v>0</v>
      </c>
      <c r="DP14" s="17">
        <v>17.7</v>
      </c>
      <c r="DQ14" s="17">
        <v>55</v>
      </c>
      <c r="DR14" s="17">
        <v>0</v>
      </c>
      <c r="DS14" s="17">
        <v>3.2</v>
      </c>
      <c r="DT14" s="17">
        <v>15.6</v>
      </c>
      <c r="DU14" s="17">
        <v>2.2999999999999998</v>
      </c>
      <c r="DV14" s="17"/>
      <c r="DW14" s="17">
        <v>9.5</v>
      </c>
      <c r="DX14" s="17">
        <v>6.8</v>
      </c>
      <c r="DY14" s="17">
        <v>10.8</v>
      </c>
      <c r="DZ14" s="17">
        <v>13.6</v>
      </c>
      <c r="EA14" s="17">
        <v>10</v>
      </c>
      <c r="EB14" s="17">
        <v>26.7</v>
      </c>
      <c r="EC14" s="17">
        <v>75.5</v>
      </c>
      <c r="ED14" s="17">
        <v>0</v>
      </c>
      <c r="EE14" s="17">
        <v>48.4</v>
      </c>
      <c r="EF14" s="17">
        <v>78.7</v>
      </c>
      <c r="EG14" s="17">
        <v>6.2</v>
      </c>
      <c r="EH14" s="17">
        <v>2.9</v>
      </c>
      <c r="EI14" s="17">
        <v>21</v>
      </c>
      <c r="EJ14" s="17">
        <v>6.4</v>
      </c>
      <c r="EK14" s="17">
        <v>7.3</v>
      </c>
      <c r="EL14" s="17">
        <v>20.399999999999999</v>
      </c>
      <c r="EM14" s="17">
        <v>20.399999999999999</v>
      </c>
      <c r="EN14" s="17">
        <v>20</v>
      </c>
      <c r="EO14" s="17">
        <v>0.2</v>
      </c>
      <c r="EP14" s="17">
        <v>0</v>
      </c>
      <c r="EQ14" s="17">
        <v>0</v>
      </c>
      <c r="ER14" s="17">
        <v>0</v>
      </c>
      <c r="ES14" s="17"/>
      <c r="ET14" s="17">
        <v>42.6</v>
      </c>
      <c r="EU14" s="17">
        <v>34.9</v>
      </c>
      <c r="EV14" s="17">
        <v>0</v>
      </c>
      <c r="EW14" s="17">
        <v>2.7</v>
      </c>
      <c r="EX14" s="17">
        <v>2.2000000000000002</v>
      </c>
      <c r="EY14" s="17">
        <v>0</v>
      </c>
      <c r="EZ14" s="17">
        <v>0</v>
      </c>
      <c r="FA14" s="17">
        <v>0</v>
      </c>
      <c r="FB14" s="17">
        <v>4</v>
      </c>
      <c r="FC14" s="17">
        <v>20</v>
      </c>
      <c r="FD14" s="17">
        <v>9.1999999999999993</v>
      </c>
      <c r="FE14" s="17">
        <v>27.1</v>
      </c>
      <c r="FF14" s="17">
        <v>30.9</v>
      </c>
      <c r="FG14" s="17">
        <v>15.4</v>
      </c>
      <c r="FH14" s="17"/>
      <c r="FI14" s="17">
        <v>8.3000000000000007</v>
      </c>
      <c r="FJ14" s="17">
        <v>11.1</v>
      </c>
      <c r="FK14" s="17">
        <v>6406.4</v>
      </c>
      <c r="FL14" s="15"/>
      <c r="FM14" s="17">
        <v>21.925180000000001</v>
      </c>
      <c r="FN14" s="17">
        <v>7.9580000000000002</v>
      </c>
      <c r="FO14" s="17">
        <v>10.045999999999999</v>
      </c>
      <c r="FP14" s="17">
        <v>13.2</v>
      </c>
      <c r="FQ14" s="17">
        <v>27.118649999999999</v>
      </c>
      <c r="FR14" s="17">
        <v>18.931629999999998</v>
      </c>
      <c r="FS14" s="17"/>
      <c r="FT14" s="17">
        <v>7.9</v>
      </c>
      <c r="FU14" s="17">
        <v>107.07946</v>
      </c>
    </row>
    <row r="15" spans="1:177" ht="24" customHeight="1" x14ac:dyDescent="0.3">
      <c r="A15" s="16" t="s">
        <v>65</v>
      </c>
      <c r="B15" s="16" t="s">
        <v>786</v>
      </c>
      <c r="C15" s="17">
        <v>204.7</v>
      </c>
      <c r="D15" s="17">
        <v>619.1</v>
      </c>
      <c r="E15" s="17">
        <v>145</v>
      </c>
      <c r="F15" s="17"/>
      <c r="G15" s="17"/>
      <c r="H15" s="17">
        <v>89</v>
      </c>
      <c r="I15" s="17">
        <v>158.6</v>
      </c>
      <c r="J15" s="17"/>
      <c r="K15" s="17"/>
      <c r="L15" s="17">
        <v>145.4</v>
      </c>
      <c r="M15" s="17">
        <v>144.80000000000001</v>
      </c>
      <c r="N15" s="17">
        <v>144.69999999999999</v>
      </c>
      <c r="O15" s="17">
        <v>241.8</v>
      </c>
      <c r="P15" s="17"/>
      <c r="Q15" s="17"/>
      <c r="R15" s="17">
        <v>548.5</v>
      </c>
      <c r="S15" s="17">
        <v>5.5</v>
      </c>
      <c r="T15" s="17"/>
      <c r="U15" s="17"/>
      <c r="V15" s="17"/>
      <c r="W15" s="17"/>
      <c r="X15" s="17">
        <v>155.6</v>
      </c>
      <c r="Y15" s="17">
        <v>7.3</v>
      </c>
      <c r="Z15" s="17">
        <v>5.8</v>
      </c>
      <c r="AA15" s="17"/>
      <c r="AB15" s="17">
        <v>6.9</v>
      </c>
      <c r="AC15" s="17">
        <v>12.8</v>
      </c>
      <c r="AD15" s="17">
        <v>70.099999999999994</v>
      </c>
      <c r="AE15" s="17"/>
      <c r="AF15" s="17"/>
      <c r="AG15" s="17"/>
      <c r="AH15" s="17"/>
      <c r="AI15" s="17">
        <v>109.1</v>
      </c>
      <c r="AJ15" s="17">
        <v>81.400000000000006</v>
      </c>
      <c r="AK15" s="17"/>
      <c r="AL15" s="17">
        <v>0</v>
      </c>
      <c r="AM15" s="17"/>
      <c r="AN15" s="17">
        <v>6.4</v>
      </c>
      <c r="AO15" s="17">
        <v>0</v>
      </c>
      <c r="AP15" s="17">
        <v>52</v>
      </c>
      <c r="AQ15" s="17">
        <v>149</v>
      </c>
      <c r="AR15" s="17">
        <v>27.5</v>
      </c>
      <c r="AS15" s="17">
        <v>18.399999999999999</v>
      </c>
      <c r="AT15" s="17">
        <v>18.8</v>
      </c>
      <c r="AU15" s="17">
        <v>85.5</v>
      </c>
      <c r="AV15" s="17"/>
      <c r="AW15" s="17">
        <v>179.4</v>
      </c>
      <c r="AX15" s="17">
        <v>90.3</v>
      </c>
      <c r="AY15" s="17">
        <v>104.4</v>
      </c>
      <c r="AZ15" s="17">
        <v>7.5</v>
      </c>
      <c r="BA15" s="17">
        <v>7.4</v>
      </c>
      <c r="BB15" s="17">
        <v>30.2</v>
      </c>
      <c r="BC15" s="17">
        <v>39.5</v>
      </c>
      <c r="BD15" s="17">
        <v>2.1</v>
      </c>
      <c r="BE15" s="17">
        <v>12.2</v>
      </c>
      <c r="BF15" s="17">
        <v>81.5</v>
      </c>
      <c r="BG15" s="17"/>
      <c r="BH15" s="17"/>
      <c r="BI15" s="17">
        <v>63</v>
      </c>
      <c r="BJ15" s="17">
        <v>0</v>
      </c>
      <c r="BK15" s="17"/>
      <c r="BL15" s="17"/>
      <c r="BM15" s="17"/>
      <c r="BN15" s="17"/>
      <c r="BO15" s="17"/>
      <c r="BP15" s="17">
        <v>126.7</v>
      </c>
      <c r="BQ15" s="17"/>
      <c r="BR15" s="17">
        <v>172.3</v>
      </c>
      <c r="BS15" s="17">
        <v>200</v>
      </c>
      <c r="BT15" s="17">
        <v>181.5</v>
      </c>
      <c r="BU15" s="17"/>
      <c r="BV15" s="17"/>
      <c r="BW15" s="17"/>
      <c r="BX15" s="17"/>
      <c r="BY15" s="17"/>
      <c r="BZ15" s="17"/>
      <c r="CA15" s="17"/>
      <c r="CB15" s="17"/>
      <c r="CC15" s="17">
        <v>3.6</v>
      </c>
      <c r="CD15" s="17">
        <v>198.3</v>
      </c>
      <c r="CE15" s="17">
        <v>89.4</v>
      </c>
      <c r="CF15" s="17">
        <v>61.2</v>
      </c>
      <c r="CG15" s="17">
        <v>46.8</v>
      </c>
      <c r="CH15" s="17"/>
      <c r="CI15" s="17"/>
      <c r="CJ15" s="17"/>
      <c r="CK15" s="17"/>
      <c r="CL15" s="17">
        <v>145.69999999999999</v>
      </c>
      <c r="CM15" s="17">
        <v>146.6</v>
      </c>
      <c r="CN15" s="17">
        <v>148.6</v>
      </c>
      <c r="CO15" s="17"/>
      <c r="CP15" s="17"/>
      <c r="CQ15" s="17"/>
      <c r="CR15" s="17"/>
      <c r="CS15" s="17"/>
      <c r="CT15" s="17"/>
      <c r="CU15" s="17"/>
      <c r="CV15" s="17">
        <v>0</v>
      </c>
      <c r="CW15" s="17">
        <v>40.6</v>
      </c>
      <c r="CX15" s="17">
        <v>0</v>
      </c>
      <c r="CY15" s="17">
        <v>3.2</v>
      </c>
      <c r="CZ15" s="17">
        <v>0</v>
      </c>
      <c r="DA15" s="17">
        <v>16.600000000000001</v>
      </c>
      <c r="DB15" s="17"/>
      <c r="DC15" s="17">
        <v>10</v>
      </c>
      <c r="DD15" s="17"/>
      <c r="DE15" s="17">
        <v>0</v>
      </c>
      <c r="DF15" s="17">
        <v>0.5</v>
      </c>
      <c r="DG15" s="17">
        <v>1.7</v>
      </c>
      <c r="DH15" s="17">
        <v>2.6</v>
      </c>
      <c r="DI15" s="17"/>
      <c r="DJ15" s="17">
        <v>20</v>
      </c>
      <c r="DK15" s="17">
        <v>18.7</v>
      </c>
      <c r="DL15" s="17">
        <v>3.4</v>
      </c>
      <c r="DM15" s="17">
        <v>18.5</v>
      </c>
      <c r="DN15" s="17">
        <v>0</v>
      </c>
      <c r="DO15" s="17">
        <v>0</v>
      </c>
      <c r="DP15" s="17">
        <v>14.1</v>
      </c>
      <c r="DQ15" s="17">
        <v>51.3</v>
      </c>
      <c r="DR15" s="17">
        <v>0</v>
      </c>
      <c r="DS15" s="17">
        <v>3.3</v>
      </c>
      <c r="DT15" s="17">
        <v>15.5</v>
      </c>
      <c r="DU15" s="17">
        <v>2.2000000000000002</v>
      </c>
      <c r="DV15" s="17"/>
      <c r="DW15" s="17">
        <v>9.5</v>
      </c>
      <c r="DX15" s="17">
        <v>6.8</v>
      </c>
      <c r="DY15" s="17">
        <v>10.1</v>
      </c>
      <c r="DZ15" s="17">
        <v>13.2</v>
      </c>
      <c r="EA15" s="17">
        <v>10</v>
      </c>
      <c r="EB15" s="17">
        <v>29.3</v>
      </c>
      <c r="EC15" s="17">
        <v>76</v>
      </c>
      <c r="ED15" s="17">
        <v>0</v>
      </c>
      <c r="EE15" s="17">
        <v>56.5</v>
      </c>
      <c r="EF15" s="17">
        <v>90.1</v>
      </c>
      <c r="EG15" s="17">
        <v>4.9000000000000004</v>
      </c>
      <c r="EH15" s="17">
        <v>2.4</v>
      </c>
      <c r="EI15" s="17">
        <v>20.8</v>
      </c>
      <c r="EJ15" s="17">
        <v>6.4</v>
      </c>
      <c r="EK15" s="17">
        <v>7.3</v>
      </c>
      <c r="EL15" s="17">
        <v>20.399999999999999</v>
      </c>
      <c r="EM15" s="17">
        <v>20.399999999999999</v>
      </c>
      <c r="EN15" s="17">
        <v>20</v>
      </c>
      <c r="EO15" s="17">
        <v>1.6</v>
      </c>
      <c r="EP15" s="17">
        <v>0</v>
      </c>
      <c r="EQ15" s="17">
        <v>0</v>
      </c>
      <c r="ER15" s="17">
        <v>0</v>
      </c>
      <c r="ES15" s="17"/>
      <c r="ET15" s="17">
        <v>35.1</v>
      </c>
      <c r="EU15" s="17">
        <v>42</v>
      </c>
      <c r="EV15" s="17">
        <v>0</v>
      </c>
      <c r="EW15" s="17">
        <v>2.7</v>
      </c>
      <c r="EX15" s="17">
        <v>2.2000000000000002</v>
      </c>
      <c r="EY15" s="17">
        <v>0</v>
      </c>
      <c r="EZ15" s="17">
        <v>0</v>
      </c>
      <c r="FA15" s="17">
        <v>0</v>
      </c>
      <c r="FB15" s="17">
        <v>4</v>
      </c>
      <c r="FC15" s="17">
        <v>20</v>
      </c>
      <c r="FD15" s="17">
        <v>8.8000000000000007</v>
      </c>
      <c r="FE15" s="17">
        <v>27.5</v>
      </c>
      <c r="FF15" s="17">
        <v>30.9</v>
      </c>
      <c r="FG15" s="17">
        <v>15.5</v>
      </c>
      <c r="FH15" s="17"/>
      <c r="FI15" s="17">
        <v>8.3000000000000007</v>
      </c>
      <c r="FJ15" s="17">
        <v>11.1</v>
      </c>
      <c r="FK15" s="17">
        <v>6227.9</v>
      </c>
      <c r="FL15" s="15"/>
      <c r="FM15" s="17">
        <v>21.965450000000001</v>
      </c>
      <c r="FN15" s="17">
        <v>7.9539999999999997</v>
      </c>
      <c r="FO15" s="17">
        <v>10.044</v>
      </c>
      <c r="FP15" s="17">
        <v>13.2</v>
      </c>
      <c r="FQ15" s="17">
        <v>27.131769999999999</v>
      </c>
      <c r="FR15" s="17">
        <v>18.932919999999999</v>
      </c>
      <c r="FS15" s="17"/>
      <c r="FT15" s="17">
        <v>7.7</v>
      </c>
      <c r="FU15" s="17">
        <v>106.92814</v>
      </c>
    </row>
    <row r="16" spans="1:177" ht="24" customHeight="1" x14ac:dyDescent="0.3">
      <c r="A16" s="16" t="s">
        <v>65</v>
      </c>
      <c r="B16" s="16" t="s">
        <v>787</v>
      </c>
      <c r="C16" s="17">
        <v>205.6</v>
      </c>
      <c r="D16" s="17">
        <v>623.29999999999995</v>
      </c>
      <c r="E16" s="17">
        <v>145.19999999999999</v>
      </c>
      <c r="F16" s="17"/>
      <c r="G16" s="17"/>
      <c r="H16" s="17">
        <v>89.6</v>
      </c>
      <c r="I16" s="17">
        <v>163.30000000000001</v>
      </c>
      <c r="J16" s="17"/>
      <c r="K16" s="17"/>
      <c r="L16" s="17">
        <v>117.9</v>
      </c>
      <c r="M16" s="17">
        <v>117.8</v>
      </c>
      <c r="N16" s="17">
        <v>117.5</v>
      </c>
      <c r="O16" s="17">
        <v>222.5</v>
      </c>
      <c r="P16" s="17"/>
      <c r="Q16" s="17"/>
      <c r="R16" s="17">
        <v>556</v>
      </c>
      <c r="S16" s="17">
        <v>5.6</v>
      </c>
      <c r="T16" s="17"/>
      <c r="U16" s="17"/>
      <c r="V16" s="17"/>
      <c r="W16" s="17"/>
      <c r="X16" s="17">
        <v>167.3</v>
      </c>
      <c r="Y16" s="17">
        <v>7.6</v>
      </c>
      <c r="Z16" s="17">
        <v>5.6</v>
      </c>
      <c r="AA16" s="17"/>
      <c r="AB16" s="17">
        <v>6.9</v>
      </c>
      <c r="AC16" s="17">
        <v>12.8</v>
      </c>
      <c r="AD16" s="17">
        <v>70.400000000000006</v>
      </c>
      <c r="AE16" s="17"/>
      <c r="AF16" s="17"/>
      <c r="AG16" s="17"/>
      <c r="AH16" s="17"/>
      <c r="AI16" s="17">
        <v>110.8</v>
      </c>
      <c r="AJ16" s="17">
        <v>80.3</v>
      </c>
      <c r="AK16" s="17"/>
      <c r="AL16" s="17">
        <v>0</v>
      </c>
      <c r="AM16" s="17"/>
      <c r="AN16" s="17">
        <v>6.5</v>
      </c>
      <c r="AO16" s="17">
        <v>0</v>
      </c>
      <c r="AP16" s="17">
        <v>50</v>
      </c>
      <c r="AQ16" s="17">
        <v>150.9</v>
      </c>
      <c r="AR16" s="17">
        <v>28.2</v>
      </c>
      <c r="AS16" s="17">
        <v>18.2</v>
      </c>
      <c r="AT16" s="17">
        <v>18.8</v>
      </c>
      <c r="AU16" s="17">
        <v>88.6</v>
      </c>
      <c r="AV16" s="17"/>
      <c r="AW16" s="17">
        <v>183.3</v>
      </c>
      <c r="AX16" s="17">
        <v>90.3</v>
      </c>
      <c r="AY16" s="17">
        <v>106.3</v>
      </c>
      <c r="AZ16" s="17">
        <v>7.5</v>
      </c>
      <c r="BA16" s="17">
        <v>7.4</v>
      </c>
      <c r="BB16" s="17">
        <v>24.2</v>
      </c>
      <c r="BC16" s="17">
        <v>40.200000000000003</v>
      </c>
      <c r="BD16" s="17">
        <v>2.1</v>
      </c>
      <c r="BE16" s="17">
        <v>12.5</v>
      </c>
      <c r="BF16" s="17">
        <v>85.8</v>
      </c>
      <c r="BG16" s="17"/>
      <c r="BH16" s="17"/>
      <c r="BI16" s="17">
        <v>64.599999999999994</v>
      </c>
      <c r="BJ16" s="17">
        <v>0</v>
      </c>
      <c r="BK16" s="17"/>
      <c r="BL16" s="17"/>
      <c r="BM16" s="17"/>
      <c r="BN16" s="17"/>
      <c r="BO16" s="17"/>
      <c r="BP16" s="17">
        <v>128.19999999999999</v>
      </c>
      <c r="BQ16" s="17"/>
      <c r="BR16" s="17">
        <v>173.2</v>
      </c>
      <c r="BS16" s="17">
        <v>200</v>
      </c>
      <c r="BT16" s="17">
        <v>182.2</v>
      </c>
      <c r="BU16" s="17"/>
      <c r="BV16" s="17"/>
      <c r="BW16" s="17"/>
      <c r="BX16" s="17"/>
      <c r="BY16" s="17"/>
      <c r="BZ16" s="17"/>
      <c r="CA16" s="17"/>
      <c r="CB16" s="17"/>
      <c r="CC16" s="17">
        <v>3.7</v>
      </c>
      <c r="CD16" s="17">
        <v>138.19999999999999</v>
      </c>
      <c r="CE16" s="17">
        <v>93.7</v>
      </c>
      <c r="CF16" s="17">
        <v>62.8</v>
      </c>
      <c r="CG16" s="17">
        <v>47.3</v>
      </c>
      <c r="CH16" s="17"/>
      <c r="CI16" s="17"/>
      <c r="CJ16" s="17"/>
      <c r="CK16" s="17"/>
      <c r="CL16" s="17">
        <v>146</v>
      </c>
      <c r="CM16" s="17">
        <v>147</v>
      </c>
      <c r="CN16" s="17">
        <v>148.69999999999999</v>
      </c>
      <c r="CO16" s="17"/>
      <c r="CP16" s="17"/>
      <c r="CQ16" s="17"/>
      <c r="CR16" s="17"/>
      <c r="CS16" s="17"/>
      <c r="CT16" s="17"/>
      <c r="CU16" s="17"/>
      <c r="CV16" s="17">
        <v>0</v>
      </c>
      <c r="CW16" s="17">
        <v>40.1</v>
      </c>
      <c r="CX16" s="17">
        <v>0</v>
      </c>
      <c r="CY16" s="17">
        <v>5.8</v>
      </c>
      <c r="CZ16" s="17">
        <v>0</v>
      </c>
      <c r="DA16" s="17">
        <v>16.3</v>
      </c>
      <c r="DB16" s="17"/>
      <c r="DC16" s="17">
        <v>9.6999999999999993</v>
      </c>
      <c r="DD16" s="17"/>
      <c r="DE16" s="17">
        <v>0</v>
      </c>
      <c r="DF16" s="17">
        <v>0.5</v>
      </c>
      <c r="DG16" s="17">
        <v>1.8</v>
      </c>
      <c r="DH16" s="17">
        <v>2.6</v>
      </c>
      <c r="DI16" s="17"/>
      <c r="DJ16" s="17">
        <v>20</v>
      </c>
      <c r="DK16" s="17">
        <v>18.7</v>
      </c>
      <c r="DL16" s="17">
        <v>3.4</v>
      </c>
      <c r="DM16" s="17">
        <v>18.5</v>
      </c>
      <c r="DN16" s="17">
        <v>0</v>
      </c>
      <c r="DO16" s="17">
        <v>0</v>
      </c>
      <c r="DP16" s="17">
        <v>14.3</v>
      </c>
      <c r="DQ16" s="17">
        <v>42.3</v>
      </c>
      <c r="DR16" s="17">
        <v>0</v>
      </c>
      <c r="DS16" s="17">
        <v>3.3</v>
      </c>
      <c r="DT16" s="17">
        <v>15.5</v>
      </c>
      <c r="DU16" s="17">
        <v>2.2000000000000002</v>
      </c>
      <c r="DV16" s="17"/>
      <c r="DW16" s="17">
        <v>9.5</v>
      </c>
      <c r="DX16" s="17">
        <v>6.8</v>
      </c>
      <c r="DY16" s="17">
        <v>10.5</v>
      </c>
      <c r="DZ16" s="17">
        <v>13.4</v>
      </c>
      <c r="EA16" s="17">
        <v>10</v>
      </c>
      <c r="EB16" s="17">
        <v>29.2</v>
      </c>
      <c r="EC16" s="17">
        <v>74.400000000000006</v>
      </c>
      <c r="ED16" s="17">
        <v>0</v>
      </c>
      <c r="EE16" s="17">
        <v>63.7</v>
      </c>
      <c r="EF16" s="17">
        <v>86.2</v>
      </c>
      <c r="EG16" s="17">
        <v>9.1</v>
      </c>
      <c r="EH16" s="17">
        <v>3.3</v>
      </c>
      <c r="EI16" s="17">
        <v>20.6</v>
      </c>
      <c r="EJ16" s="17">
        <v>6.2</v>
      </c>
      <c r="EK16" s="17">
        <v>7.3</v>
      </c>
      <c r="EL16" s="17">
        <v>20.399999999999999</v>
      </c>
      <c r="EM16" s="17">
        <v>20.399999999999999</v>
      </c>
      <c r="EN16" s="17">
        <v>20</v>
      </c>
      <c r="EO16" s="17">
        <v>4</v>
      </c>
      <c r="EP16" s="17">
        <v>0</v>
      </c>
      <c r="EQ16" s="17">
        <v>0</v>
      </c>
      <c r="ER16" s="17">
        <v>0</v>
      </c>
      <c r="ES16" s="17"/>
      <c r="ET16" s="17">
        <v>52.1</v>
      </c>
      <c r="EU16" s="17">
        <v>44.7</v>
      </c>
      <c r="EV16" s="17">
        <v>0</v>
      </c>
      <c r="EW16" s="17">
        <v>2.7</v>
      </c>
      <c r="EX16" s="17">
        <v>2.2000000000000002</v>
      </c>
      <c r="EY16" s="17">
        <v>0</v>
      </c>
      <c r="EZ16" s="17">
        <v>0</v>
      </c>
      <c r="FA16" s="17">
        <v>0</v>
      </c>
      <c r="FB16" s="17">
        <v>4</v>
      </c>
      <c r="FC16" s="17">
        <v>20</v>
      </c>
      <c r="FD16" s="17">
        <v>8.6999999999999993</v>
      </c>
      <c r="FE16" s="17">
        <v>27.6</v>
      </c>
      <c r="FF16" s="17">
        <v>30.9</v>
      </c>
      <c r="FG16" s="17">
        <v>15.4</v>
      </c>
      <c r="FH16" s="17"/>
      <c r="FI16" s="17">
        <v>8.4</v>
      </c>
      <c r="FJ16" s="17">
        <v>11.1</v>
      </c>
      <c r="FK16" s="17">
        <v>6140.2</v>
      </c>
      <c r="FL16" s="15"/>
      <c r="FM16" s="17">
        <v>22.06268</v>
      </c>
      <c r="FN16" s="17">
        <v>7.9569999999999999</v>
      </c>
      <c r="FO16" s="17">
        <v>10.039999999999999</v>
      </c>
      <c r="FP16" s="17">
        <v>13.2</v>
      </c>
      <c r="FQ16" s="17">
        <v>27.083819999999999</v>
      </c>
      <c r="FR16" s="17">
        <v>18.933109999999999</v>
      </c>
      <c r="FS16" s="17"/>
      <c r="FT16" s="17">
        <v>7.8</v>
      </c>
      <c r="FU16" s="17">
        <v>107.07661</v>
      </c>
    </row>
    <row r="17" spans="1:177" ht="24" customHeight="1" x14ac:dyDescent="0.3">
      <c r="A17" s="16" t="s">
        <v>65</v>
      </c>
      <c r="B17" s="16" t="s">
        <v>788</v>
      </c>
      <c r="C17" s="17">
        <v>205.4</v>
      </c>
      <c r="D17" s="17">
        <v>627.29999999999995</v>
      </c>
      <c r="E17" s="17">
        <v>146.19999999999999</v>
      </c>
      <c r="F17" s="17"/>
      <c r="G17" s="17"/>
      <c r="H17" s="17">
        <v>88.1</v>
      </c>
      <c r="I17" s="17">
        <v>164.9</v>
      </c>
      <c r="J17" s="17"/>
      <c r="K17" s="17"/>
      <c r="L17" s="17">
        <v>124.9</v>
      </c>
      <c r="M17" s="17">
        <v>123.6</v>
      </c>
      <c r="N17" s="17">
        <v>124</v>
      </c>
      <c r="O17" s="17">
        <v>224.2</v>
      </c>
      <c r="P17" s="17"/>
      <c r="Q17" s="17"/>
      <c r="R17" s="17">
        <v>560.9</v>
      </c>
      <c r="S17" s="17">
        <v>5.5</v>
      </c>
      <c r="T17" s="17"/>
      <c r="U17" s="17"/>
      <c r="V17" s="17"/>
      <c r="W17" s="17"/>
      <c r="X17" s="17">
        <v>165.3</v>
      </c>
      <c r="Y17" s="17">
        <v>7.9</v>
      </c>
      <c r="Z17" s="17">
        <v>5.6</v>
      </c>
      <c r="AA17" s="17"/>
      <c r="AB17" s="17">
        <v>6.9</v>
      </c>
      <c r="AC17" s="17">
        <v>12.7</v>
      </c>
      <c r="AD17" s="17">
        <v>70.7</v>
      </c>
      <c r="AE17" s="17"/>
      <c r="AF17" s="17"/>
      <c r="AG17" s="17"/>
      <c r="AH17" s="17"/>
      <c r="AI17" s="17">
        <v>110.9</v>
      </c>
      <c r="AJ17" s="17">
        <v>81.099999999999994</v>
      </c>
      <c r="AK17" s="17"/>
      <c r="AL17" s="17">
        <v>0</v>
      </c>
      <c r="AM17" s="17"/>
      <c r="AN17" s="17">
        <v>6.4</v>
      </c>
      <c r="AO17" s="17">
        <v>0</v>
      </c>
      <c r="AP17" s="17">
        <v>52</v>
      </c>
      <c r="AQ17" s="17">
        <v>150.9</v>
      </c>
      <c r="AR17" s="17">
        <v>29.4</v>
      </c>
      <c r="AS17" s="17">
        <v>18.399999999999999</v>
      </c>
      <c r="AT17" s="17">
        <v>18.8</v>
      </c>
      <c r="AU17" s="17">
        <v>91.8</v>
      </c>
      <c r="AV17" s="17"/>
      <c r="AW17" s="17">
        <v>183.1</v>
      </c>
      <c r="AX17" s="17">
        <v>91.2</v>
      </c>
      <c r="AY17" s="17">
        <v>106.4</v>
      </c>
      <c r="AZ17" s="17">
        <v>7.5</v>
      </c>
      <c r="BA17" s="17">
        <v>7.4</v>
      </c>
      <c r="BB17" s="17">
        <v>32.1</v>
      </c>
      <c r="BC17" s="17">
        <v>40.9</v>
      </c>
      <c r="BD17" s="17">
        <v>2.1</v>
      </c>
      <c r="BE17" s="17">
        <v>12.3</v>
      </c>
      <c r="BF17" s="17">
        <v>89</v>
      </c>
      <c r="BG17" s="17"/>
      <c r="BH17" s="17"/>
      <c r="BI17" s="17">
        <v>64.599999999999994</v>
      </c>
      <c r="BJ17" s="17">
        <v>0</v>
      </c>
      <c r="BK17" s="17"/>
      <c r="BL17" s="17"/>
      <c r="BM17" s="17"/>
      <c r="BN17" s="17"/>
      <c r="BO17" s="17"/>
      <c r="BP17" s="17">
        <v>128.30000000000001</v>
      </c>
      <c r="BQ17" s="17"/>
      <c r="BR17" s="17">
        <v>173.6</v>
      </c>
      <c r="BS17" s="17">
        <v>200</v>
      </c>
      <c r="BT17" s="17">
        <v>181</v>
      </c>
      <c r="BU17" s="17"/>
      <c r="BV17" s="17"/>
      <c r="BW17" s="17"/>
      <c r="BX17" s="17"/>
      <c r="BY17" s="17"/>
      <c r="BZ17" s="17"/>
      <c r="CA17" s="17"/>
      <c r="CB17" s="17"/>
      <c r="CC17" s="17">
        <v>3.7</v>
      </c>
      <c r="CD17" s="17">
        <v>149.69999999999999</v>
      </c>
      <c r="CE17" s="17">
        <v>101.8</v>
      </c>
      <c r="CF17" s="17">
        <v>63.1</v>
      </c>
      <c r="CG17" s="17">
        <v>47.3</v>
      </c>
      <c r="CH17" s="17"/>
      <c r="CI17" s="17"/>
      <c r="CJ17" s="17"/>
      <c r="CK17" s="17"/>
      <c r="CL17" s="17">
        <v>146.9</v>
      </c>
      <c r="CM17" s="17">
        <v>148.5</v>
      </c>
      <c r="CN17" s="17">
        <v>150</v>
      </c>
      <c r="CO17" s="17"/>
      <c r="CP17" s="17"/>
      <c r="CQ17" s="17"/>
      <c r="CR17" s="17"/>
      <c r="CS17" s="17"/>
      <c r="CT17" s="17"/>
      <c r="CU17" s="17"/>
      <c r="CV17" s="17">
        <v>0</v>
      </c>
      <c r="CW17" s="17">
        <v>39.6</v>
      </c>
      <c r="CX17" s="17">
        <v>0</v>
      </c>
      <c r="CY17" s="17">
        <v>6.9</v>
      </c>
      <c r="CZ17" s="17">
        <v>0</v>
      </c>
      <c r="DA17" s="17">
        <v>16.2</v>
      </c>
      <c r="DB17" s="17"/>
      <c r="DC17" s="17">
        <v>9.8000000000000007</v>
      </c>
      <c r="DD17" s="17"/>
      <c r="DE17" s="17">
        <v>0</v>
      </c>
      <c r="DF17" s="17">
        <v>0.5</v>
      </c>
      <c r="DG17" s="17">
        <v>1.8</v>
      </c>
      <c r="DH17" s="17">
        <v>2.6</v>
      </c>
      <c r="DI17" s="17"/>
      <c r="DJ17" s="17">
        <v>20</v>
      </c>
      <c r="DK17" s="17">
        <v>18.7</v>
      </c>
      <c r="DL17" s="17">
        <v>3.4</v>
      </c>
      <c r="DM17" s="17">
        <v>18.5</v>
      </c>
      <c r="DN17" s="17">
        <v>0</v>
      </c>
      <c r="DO17" s="17">
        <v>0</v>
      </c>
      <c r="DP17" s="17">
        <v>17</v>
      </c>
      <c r="DQ17" s="17">
        <v>56.7</v>
      </c>
      <c r="DR17" s="17">
        <v>0</v>
      </c>
      <c r="DS17" s="17">
        <v>3.2</v>
      </c>
      <c r="DT17" s="17">
        <v>15.5</v>
      </c>
      <c r="DU17" s="17">
        <v>2.2000000000000002</v>
      </c>
      <c r="DV17" s="17"/>
      <c r="DW17" s="17">
        <v>9.5</v>
      </c>
      <c r="DX17" s="17">
        <v>6.8</v>
      </c>
      <c r="DY17" s="17">
        <v>10.6</v>
      </c>
      <c r="DZ17" s="17">
        <v>13.5</v>
      </c>
      <c r="EA17" s="17">
        <v>10</v>
      </c>
      <c r="EB17" s="17">
        <v>27.5</v>
      </c>
      <c r="EC17" s="17">
        <v>75.599999999999994</v>
      </c>
      <c r="ED17" s="17">
        <v>0</v>
      </c>
      <c r="EE17" s="17">
        <v>66.099999999999994</v>
      </c>
      <c r="EF17" s="17">
        <v>82.1</v>
      </c>
      <c r="EG17" s="17">
        <v>7.7</v>
      </c>
      <c r="EH17" s="17">
        <v>4.2</v>
      </c>
      <c r="EI17" s="17">
        <v>20.6</v>
      </c>
      <c r="EJ17" s="17">
        <v>6.2</v>
      </c>
      <c r="EK17" s="17">
        <v>7.5</v>
      </c>
      <c r="EL17" s="17">
        <v>20.399999999999999</v>
      </c>
      <c r="EM17" s="17">
        <v>20.399999999999999</v>
      </c>
      <c r="EN17" s="17">
        <v>20</v>
      </c>
      <c r="EO17" s="17">
        <v>4</v>
      </c>
      <c r="EP17" s="17">
        <v>0</v>
      </c>
      <c r="EQ17" s="17">
        <v>0</v>
      </c>
      <c r="ER17" s="17">
        <v>0</v>
      </c>
      <c r="ES17" s="17"/>
      <c r="ET17" s="17">
        <v>65.7</v>
      </c>
      <c r="EU17" s="17">
        <v>57.1</v>
      </c>
      <c r="EV17" s="17">
        <v>0</v>
      </c>
      <c r="EW17" s="17">
        <v>2.7</v>
      </c>
      <c r="EX17" s="17">
        <v>2.2000000000000002</v>
      </c>
      <c r="EY17" s="17">
        <v>0</v>
      </c>
      <c r="EZ17" s="17">
        <v>0</v>
      </c>
      <c r="FA17" s="17">
        <v>0</v>
      </c>
      <c r="FB17" s="17">
        <v>4</v>
      </c>
      <c r="FC17" s="17">
        <v>20</v>
      </c>
      <c r="FD17" s="17">
        <v>9.1999999999999993</v>
      </c>
      <c r="FE17" s="17">
        <v>26.9</v>
      </c>
      <c r="FF17" s="17">
        <v>30.8</v>
      </c>
      <c r="FG17" s="17">
        <v>15.5</v>
      </c>
      <c r="FH17" s="17"/>
      <c r="FI17" s="17">
        <v>5.9</v>
      </c>
      <c r="FJ17" s="17">
        <v>11.1</v>
      </c>
      <c r="FK17" s="17">
        <v>6250.7</v>
      </c>
      <c r="FL17" s="15"/>
      <c r="FM17" s="17">
        <v>22.109030000000001</v>
      </c>
      <c r="FN17" s="17">
        <v>7.9580000000000002</v>
      </c>
      <c r="FO17" s="17">
        <v>10.042</v>
      </c>
      <c r="FP17" s="17">
        <v>13.2</v>
      </c>
      <c r="FQ17" s="17">
        <v>27.10493</v>
      </c>
      <c r="FR17" s="17">
        <v>18.933520000000001</v>
      </c>
      <c r="FS17" s="17"/>
      <c r="FT17" s="17">
        <v>7.9</v>
      </c>
      <c r="FU17" s="17">
        <v>107.24748</v>
      </c>
    </row>
    <row r="18" spans="1:177" ht="24" customHeight="1" x14ac:dyDescent="0.3">
      <c r="A18" s="18" t="s">
        <v>65</v>
      </c>
      <c r="B18" s="18" t="s">
        <v>789</v>
      </c>
      <c r="C18" s="19">
        <v>206.8</v>
      </c>
      <c r="D18" s="19">
        <v>632.1</v>
      </c>
      <c r="E18" s="19">
        <v>146.30000000000001</v>
      </c>
      <c r="F18" s="19"/>
      <c r="G18" s="19"/>
      <c r="H18" s="19">
        <v>89.1</v>
      </c>
      <c r="I18" s="19">
        <v>166.3</v>
      </c>
      <c r="J18" s="19"/>
      <c r="K18" s="19"/>
      <c r="L18" s="19">
        <v>111.8</v>
      </c>
      <c r="M18" s="19">
        <v>110.8</v>
      </c>
      <c r="N18" s="19">
        <v>111.4</v>
      </c>
      <c r="O18" s="19">
        <v>207.4</v>
      </c>
      <c r="P18" s="19"/>
      <c r="Q18" s="19"/>
      <c r="R18" s="19">
        <v>568</v>
      </c>
      <c r="S18" s="19">
        <v>5.6</v>
      </c>
      <c r="T18" s="19"/>
      <c r="U18" s="19"/>
      <c r="V18" s="19"/>
      <c r="W18" s="19"/>
      <c r="X18" s="19">
        <v>169.9</v>
      </c>
      <c r="Y18" s="19">
        <v>8.1999999999999993</v>
      </c>
      <c r="Z18" s="19">
        <v>5.7</v>
      </c>
      <c r="AA18" s="19"/>
      <c r="AB18" s="19">
        <v>7</v>
      </c>
      <c r="AC18" s="19">
        <v>12.7</v>
      </c>
      <c r="AD18" s="19">
        <v>70.900000000000006</v>
      </c>
      <c r="AE18" s="19"/>
      <c r="AF18" s="19"/>
      <c r="AG18" s="19"/>
      <c r="AH18" s="19"/>
      <c r="AI18" s="19">
        <v>110.8</v>
      </c>
      <c r="AJ18" s="19">
        <v>80.8</v>
      </c>
      <c r="AK18" s="19"/>
      <c r="AL18" s="19">
        <v>0</v>
      </c>
      <c r="AM18" s="19"/>
      <c r="AN18" s="19">
        <v>6.5</v>
      </c>
      <c r="AO18" s="19">
        <v>0</v>
      </c>
      <c r="AP18" s="19">
        <v>52</v>
      </c>
      <c r="AQ18" s="19">
        <v>151.9</v>
      </c>
      <c r="AR18" s="19">
        <v>29</v>
      </c>
      <c r="AS18" s="19">
        <v>18.3</v>
      </c>
      <c r="AT18" s="19">
        <v>18.8</v>
      </c>
      <c r="AU18" s="19">
        <v>91.9</v>
      </c>
      <c r="AV18" s="19"/>
      <c r="AW18" s="19">
        <v>183.9</v>
      </c>
      <c r="AX18" s="19">
        <v>91.6</v>
      </c>
      <c r="AY18" s="19">
        <v>107.1</v>
      </c>
      <c r="AZ18" s="19">
        <v>7.5</v>
      </c>
      <c r="BA18" s="19">
        <v>7.5</v>
      </c>
      <c r="BB18" s="19">
        <v>26.3</v>
      </c>
      <c r="BC18" s="19">
        <v>41</v>
      </c>
      <c r="BD18" s="19">
        <v>2.1</v>
      </c>
      <c r="BE18" s="19">
        <v>12.6</v>
      </c>
      <c r="BF18" s="19">
        <v>90.8</v>
      </c>
      <c r="BG18" s="19"/>
      <c r="BH18" s="19"/>
      <c r="BI18" s="19">
        <v>65.400000000000006</v>
      </c>
      <c r="BJ18" s="19">
        <v>0</v>
      </c>
      <c r="BK18" s="19"/>
      <c r="BL18" s="19"/>
      <c r="BM18" s="19"/>
      <c r="BN18" s="19"/>
      <c r="BO18" s="19"/>
      <c r="BP18" s="19">
        <v>128.9</v>
      </c>
      <c r="BQ18" s="19"/>
      <c r="BR18" s="19">
        <v>173.7</v>
      </c>
      <c r="BS18" s="19">
        <v>200</v>
      </c>
      <c r="BT18" s="19">
        <v>182.2</v>
      </c>
      <c r="BU18" s="19"/>
      <c r="BV18" s="19"/>
      <c r="BW18" s="19"/>
      <c r="BX18" s="19"/>
      <c r="BY18" s="19"/>
      <c r="BZ18" s="19"/>
      <c r="CA18" s="19"/>
      <c r="CB18" s="19"/>
      <c r="CC18" s="19">
        <v>3.7</v>
      </c>
      <c r="CD18" s="19">
        <v>124.1</v>
      </c>
      <c r="CE18" s="19">
        <v>93.9</v>
      </c>
      <c r="CF18" s="19">
        <v>63.5</v>
      </c>
      <c r="CG18" s="19">
        <v>47.3</v>
      </c>
      <c r="CH18" s="19"/>
      <c r="CI18" s="19"/>
      <c r="CJ18" s="19"/>
      <c r="CK18" s="19"/>
      <c r="CL18" s="19">
        <v>147.19999999999999</v>
      </c>
      <c r="CM18" s="19">
        <v>148.30000000000001</v>
      </c>
      <c r="CN18" s="19">
        <v>150.19999999999999</v>
      </c>
      <c r="CO18" s="19"/>
      <c r="CP18" s="19"/>
      <c r="CQ18" s="19"/>
      <c r="CR18" s="19"/>
      <c r="CS18" s="19"/>
      <c r="CT18" s="19"/>
      <c r="CU18" s="19"/>
      <c r="CV18" s="19">
        <v>0</v>
      </c>
      <c r="CW18" s="19">
        <v>55.6</v>
      </c>
      <c r="CX18" s="19">
        <v>0</v>
      </c>
      <c r="CY18" s="19">
        <v>5.5</v>
      </c>
      <c r="CZ18" s="19">
        <v>0</v>
      </c>
      <c r="DA18" s="19">
        <v>16.399999999999999</v>
      </c>
      <c r="DB18" s="19"/>
      <c r="DC18" s="19">
        <v>10</v>
      </c>
      <c r="DD18" s="19"/>
      <c r="DE18" s="19">
        <v>0</v>
      </c>
      <c r="DF18" s="19">
        <v>0.5</v>
      </c>
      <c r="DG18" s="19">
        <v>1.9</v>
      </c>
      <c r="DH18" s="19">
        <v>2.6</v>
      </c>
      <c r="DI18" s="19"/>
      <c r="DJ18" s="19">
        <v>20</v>
      </c>
      <c r="DK18" s="19">
        <v>18.7</v>
      </c>
      <c r="DL18" s="19">
        <v>3.4</v>
      </c>
      <c r="DM18" s="19">
        <v>18.5</v>
      </c>
      <c r="DN18" s="19">
        <v>0</v>
      </c>
      <c r="DO18" s="19">
        <v>0</v>
      </c>
      <c r="DP18" s="19">
        <v>23.8</v>
      </c>
      <c r="DQ18" s="19">
        <v>72.599999999999994</v>
      </c>
      <c r="DR18" s="19">
        <v>0</v>
      </c>
      <c r="DS18" s="19">
        <v>3.1</v>
      </c>
      <c r="DT18" s="19">
        <v>15.5</v>
      </c>
      <c r="DU18" s="19">
        <v>2.2000000000000002</v>
      </c>
      <c r="DV18" s="19"/>
      <c r="DW18" s="19">
        <v>9.5</v>
      </c>
      <c r="DX18" s="19">
        <v>6.8</v>
      </c>
      <c r="DY18" s="19">
        <v>11.2</v>
      </c>
      <c r="DZ18" s="19">
        <v>15.6</v>
      </c>
      <c r="EA18" s="19">
        <v>10</v>
      </c>
      <c r="EB18" s="19">
        <v>26.6</v>
      </c>
      <c r="EC18" s="19">
        <v>70.400000000000006</v>
      </c>
      <c r="ED18" s="19">
        <v>0</v>
      </c>
      <c r="EE18" s="19">
        <v>66.2</v>
      </c>
      <c r="EF18" s="19">
        <v>80.400000000000006</v>
      </c>
      <c r="EG18" s="19">
        <v>9</v>
      </c>
      <c r="EH18" s="19">
        <v>4.7</v>
      </c>
      <c r="EI18" s="19">
        <v>20.399999999999999</v>
      </c>
      <c r="EJ18" s="19">
        <v>6</v>
      </c>
      <c r="EK18" s="19">
        <v>7.5</v>
      </c>
      <c r="EL18" s="19">
        <v>20.399999999999999</v>
      </c>
      <c r="EM18" s="19">
        <v>20.399999999999999</v>
      </c>
      <c r="EN18" s="19">
        <v>20</v>
      </c>
      <c r="EO18" s="19">
        <v>4.4000000000000004</v>
      </c>
      <c r="EP18" s="19">
        <v>0</v>
      </c>
      <c r="EQ18" s="19">
        <v>0</v>
      </c>
      <c r="ER18" s="19">
        <v>0</v>
      </c>
      <c r="ES18" s="19"/>
      <c r="ET18" s="19">
        <v>58.6</v>
      </c>
      <c r="EU18" s="19">
        <v>44.6</v>
      </c>
      <c r="EV18" s="19">
        <v>0</v>
      </c>
      <c r="EW18" s="19">
        <v>2.7</v>
      </c>
      <c r="EX18" s="19">
        <v>2.2000000000000002</v>
      </c>
      <c r="EY18" s="19">
        <v>0</v>
      </c>
      <c r="EZ18" s="19">
        <v>0</v>
      </c>
      <c r="FA18" s="19">
        <v>0</v>
      </c>
      <c r="FB18" s="19">
        <v>4</v>
      </c>
      <c r="FC18" s="19">
        <v>20</v>
      </c>
      <c r="FD18" s="19">
        <v>8.6</v>
      </c>
      <c r="FE18" s="19">
        <v>26.9</v>
      </c>
      <c r="FF18" s="19">
        <v>30.9</v>
      </c>
      <c r="FG18" s="19">
        <v>15.5</v>
      </c>
      <c r="FH18" s="19"/>
      <c r="FI18" s="19">
        <v>7.1</v>
      </c>
      <c r="FJ18" s="19">
        <v>11.1</v>
      </c>
      <c r="FK18" s="19">
        <v>6200.8</v>
      </c>
      <c r="FL18" s="15"/>
      <c r="FM18" s="19">
        <v>22.154389999999999</v>
      </c>
      <c r="FN18" s="19">
        <v>7.9589999999999996</v>
      </c>
      <c r="FO18" s="19">
        <v>9.9160000000000004</v>
      </c>
      <c r="FP18" s="19">
        <v>13.2</v>
      </c>
      <c r="FQ18" s="19">
        <v>27.16628</v>
      </c>
      <c r="FR18" s="19">
        <v>18.93431</v>
      </c>
      <c r="FS18" s="19"/>
      <c r="FT18" s="19">
        <v>7.9</v>
      </c>
      <c r="FU18" s="19">
        <v>107.22998</v>
      </c>
    </row>
    <row r="19" spans="1:177" ht="24" customHeight="1" x14ac:dyDescent="0.3">
      <c r="A19" s="13" t="s">
        <v>65</v>
      </c>
      <c r="B19" s="13" t="s">
        <v>790</v>
      </c>
      <c r="C19" s="14">
        <v>206.8</v>
      </c>
      <c r="D19" s="14">
        <v>627.1</v>
      </c>
      <c r="E19" s="14">
        <v>146.30000000000001</v>
      </c>
      <c r="F19" s="14"/>
      <c r="G19" s="14"/>
      <c r="H19" s="14">
        <v>88.9</v>
      </c>
      <c r="I19" s="14">
        <v>164</v>
      </c>
      <c r="J19" s="14"/>
      <c r="K19" s="14"/>
      <c r="L19" s="14">
        <v>123.1</v>
      </c>
      <c r="M19" s="14">
        <v>123</v>
      </c>
      <c r="N19" s="14">
        <v>123.5</v>
      </c>
      <c r="O19" s="14">
        <v>222.5</v>
      </c>
      <c r="P19" s="14"/>
      <c r="Q19" s="14"/>
      <c r="R19" s="14">
        <v>559</v>
      </c>
      <c r="S19" s="14">
        <v>5.6</v>
      </c>
      <c r="T19" s="14"/>
      <c r="U19" s="14"/>
      <c r="V19" s="14"/>
      <c r="W19" s="14"/>
      <c r="X19" s="14">
        <v>166.6</v>
      </c>
      <c r="Y19" s="14">
        <v>7.9</v>
      </c>
      <c r="Z19" s="14">
        <v>5.6</v>
      </c>
      <c r="AA19" s="14"/>
      <c r="AB19" s="14">
        <v>6.9</v>
      </c>
      <c r="AC19" s="14">
        <v>12.6</v>
      </c>
      <c r="AD19" s="14">
        <v>70.599999999999994</v>
      </c>
      <c r="AE19" s="14"/>
      <c r="AF19" s="14"/>
      <c r="AG19" s="14"/>
      <c r="AH19" s="14"/>
      <c r="AI19" s="14">
        <v>110.8</v>
      </c>
      <c r="AJ19" s="14">
        <v>81</v>
      </c>
      <c r="AK19" s="14"/>
      <c r="AL19" s="14">
        <v>0</v>
      </c>
      <c r="AM19" s="14"/>
      <c r="AN19" s="14">
        <v>6.5</v>
      </c>
      <c r="AO19" s="14">
        <v>0</v>
      </c>
      <c r="AP19" s="14">
        <v>52</v>
      </c>
      <c r="AQ19" s="14">
        <v>76.5</v>
      </c>
      <c r="AR19" s="14">
        <v>29</v>
      </c>
      <c r="AS19" s="14">
        <v>18.2</v>
      </c>
      <c r="AT19" s="14">
        <v>18.8</v>
      </c>
      <c r="AU19" s="14">
        <v>92.1</v>
      </c>
      <c r="AV19" s="14"/>
      <c r="AW19" s="14">
        <v>183.5</v>
      </c>
      <c r="AX19" s="14">
        <v>90.7</v>
      </c>
      <c r="AY19" s="14">
        <v>107</v>
      </c>
      <c r="AZ19" s="14">
        <v>7.5</v>
      </c>
      <c r="BA19" s="14">
        <v>7.7</v>
      </c>
      <c r="BB19" s="14">
        <v>32.4</v>
      </c>
      <c r="BC19" s="14">
        <v>40.4</v>
      </c>
      <c r="BD19" s="14">
        <v>2.1</v>
      </c>
      <c r="BE19" s="14">
        <v>12.4</v>
      </c>
      <c r="BF19" s="14">
        <v>88.7</v>
      </c>
      <c r="BG19" s="14"/>
      <c r="BH19" s="14"/>
      <c r="BI19" s="14">
        <v>64.900000000000006</v>
      </c>
      <c r="BJ19" s="14">
        <v>0</v>
      </c>
      <c r="BK19" s="14"/>
      <c r="BL19" s="14"/>
      <c r="BM19" s="14"/>
      <c r="BN19" s="14"/>
      <c r="BO19" s="14"/>
      <c r="BP19" s="14">
        <v>128.30000000000001</v>
      </c>
      <c r="BQ19" s="14"/>
      <c r="BR19" s="14">
        <v>173</v>
      </c>
      <c r="BS19" s="14">
        <v>200</v>
      </c>
      <c r="BT19" s="14">
        <v>182.4</v>
      </c>
      <c r="BU19" s="14"/>
      <c r="BV19" s="14"/>
      <c r="BW19" s="14"/>
      <c r="BX19" s="14"/>
      <c r="BY19" s="14"/>
      <c r="BZ19" s="14"/>
      <c r="CA19" s="14"/>
      <c r="CB19" s="14"/>
      <c r="CC19" s="14">
        <v>3.8</v>
      </c>
      <c r="CD19" s="14">
        <v>145.4</v>
      </c>
      <c r="CE19" s="14">
        <v>98.2</v>
      </c>
      <c r="CF19" s="14">
        <v>63</v>
      </c>
      <c r="CG19" s="14">
        <v>47.3</v>
      </c>
      <c r="CH19" s="14"/>
      <c r="CI19" s="14"/>
      <c r="CJ19" s="14"/>
      <c r="CK19" s="14"/>
      <c r="CL19" s="14">
        <v>146.4</v>
      </c>
      <c r="CM19" s="14">
        <v>147.5</v>
      </c>
      <c r="CN19" s="14">
        <v>149.30000000000001</v>
      </c>
      <c r="CO19" s="14"/>
      <c r="CP19" s="14"/>
      <c r="CQ19" s="14"/>
      <c r="CR19" s="14"/>
      <c r="CS19" s="14"/>
      <c r="CT19" s="14"/>
      <c r="CU19" s="14"/>
      <c r="CV19" s="14">
        <v>0</v>
      </c>
      <c r="CW19" s="14">
        <v>78.5</v>
      </c>
      <c r="CX19" s="14">
        <v>0</v>
      </c>
      <c r="CY19" s="14">
        <v>8.4</v>
      </c>
      <c r="CZ19" s="14">
        <v>0</v>
      </c>
      <c r="DA19" s="14">
        <v>16.5</v>
      </c>
      <c r="DB19" s="14"/>
      <c r="DC19" s="14">
        <v>9.8000000000000007</v>
      </c>
      <c r="DD19" s="14"/>
      <c r="DE19" s="14">
        <v>0</v>
      </c>
      <c r="DF19" s="14">
        <v>0.5</v>
      </c>
      <c r="DG19" s="14">
        <v>2</v>
      </c>
      <c r="DH19" s="14">
        <v>2.5</v>
      </c>
      <c r="DI19" s="14"/>
      <c r="DJ19" s="14">
        <v>20</v>
      </c>
      <c r="DK19" s="14">
        <v>18.8</v>
      </c>
      <c r="DL19" s="14">
        <v>3.3</v>
      </c>
      <c r="DM19" s="14">
        <v>18.5</v>
      </c>
      <c r="DN19" s="14">
        <v>0</v>
      </c>
      <c r="DO19" s="14">
        <v>0</v>
      </c>
      <c r="DP19" s="14">
        <v>25.8</v>
      </c>
      <c r="DQ19" s="14">
        <v>75.7</v>
      </c>
      <c r="DR19" s="14">
        <v>0</v>
      </c>
      <c r="DS19" s="14">
        <v>3.3</v>
      </c>
      <c r="DT19" s="14">
        <v>15.5</v>
      </c>
      <c r="DU19" s="14">
        <v>2.2000000000000002</v>
      </c>
      <c r="DV19" s="14"/>
      <c r="DW19" s="14">
        <v>9.5</v>
      </c>
      <c r="DX19" s="14">
        <v>6.8</v>
      </c>
      <c r="DY19" s="14">
        <v>11</v>
      </c>
      <c r="DZ19" s="14">
        <v>15.3</v>
      </c>
      <c r="EA19" s="14">
        <v>10</v>
      </c>
      <c r="EB19" s="14">
        <v>29.4</v>
      </c>
      <c r="EC19" s="14">
        <v>65.8</v>
      </c>
      <c r="ED19" s="14">
        <v>0</v>
      </c>
      <c r="EE19" s="14">
        <v>61.6</v>
      </c>
      <c r="EF19" s="14">
        <v>91</v>
      </c>
      <c r="EG19" s="14">
        <v>5.4</v>
      </c>
      <c r="EH19" s="14">
        <v>3.1</v>
      </c>
      <c r="EI19" s="14">
        <v>20.399999999999999</v>
      </c>
      <c r="EJ19" s="14">
        <v>6</v>
      </c>
      <c r="EK19" s="14">
        <v>7.5</v>
      </c>
      <c r="EL19" s="14">
        <v>20.399999999999999</v>
      </c>
      <c r="EM19" s="14">
        <v>20.399999999999999</v>
      </c>
      <c r="EN19" s="14">
        <v>20</v>
      </c>
      <c r="EO19" s="14">
        <v>5.9</v>
      </c>
      <c r="EP19" s="14">
        <v>0</v>
      </c>
      <c r="EQ19" s="14">
        <v>0</v>
      </c>
      <c r="ER19" s="14">
        <v>0</v>
      </c>
      <c r="ES19" s="14"/>
      <c r="ET19" s="14">
        <v>62.4</v>
      </c>
      <c r="EU19" s="14">
        <v>43.6</v>
      </c>
      <c r="EV19" s="14">
        <v>0</v>
      </c>
      <c r="EW19" s="14">
        <v>2.7</v>
      </c>
      <c r="EX19" s="14">
        <v>2.2000000000000002</v>
      </c>
      <c r="EY19" s="14">
        <v>0</v>
      </c>
      <c r="EZ19" s="14">
        <v>0</v>
      </c>
      <c r="FA19" s="14">
        <v>0</v>
      </c>
      <c r="FB19" s="14">
        <v>4</v>
      </c>
      <c r="FC19" s="14">
        <v>20</v>
      </c>
      <c r="FD19" s="14">
        <v>8.6</v>
      </c>
      <c r="FE19" s="14">
        <v>27.4</v>
      </c>
      <c r="FF19" s="14">
        <v>30.8</v>
      </c>
      <c r="FG19" s="14">
        <v>15.5</v>
      </c>
      <c r="FH19" s="14"/>
      <c r="FI19" s="14">
        <v>7.1</v>
      </c>
      <c r="FJ19" s="14">
        <v>11.1</v>
      </c>
      <c r="FK19" s="14">
        <v>6213</v>
      </c>
      <c r="FL19" s="15"/>
      <c r="FM19" s="14">
        <v>22.087710000000001</v>
      </c>
      <c r="FN19" s="14">
        <v>7.9550000000000001</v>
      </c>
      <c r="FO19" s="14">
        <v>9.8160000000000007</v>
      </c>
      <c r="FP19" s="14">
        <v>13.2</v>
      </c>
      <c r="FQ19" s="14">
        <v>27.161670000000001</v>
      </c>
      <c r="FR19" s="14">
        <v>18.93496</v>
      </c>
      <c r="FS19" s="14"/>
      <c r="FT19" s="14">
        <v>7.8</v>
      </c>
      <c r="FU19" s="14">
        <v>106.95534000000001</v>
      </c>
    </row>
    <row r="20" spans="1:177" ht="24" customHeight="1" x14ac:dyDescent="0.3">
      <c r="A20" s="16" t="s">
        <v>65</v>
      </c>
      <c r="B20" s="16" t="s">
        <v>791</v>
      </c>
      <c r="C20" s="17">
        <v>207.2</v>
      </c>
      <c r="D20" s="17">
        <v>627.29999999999995</v>
      </c>
      <c r="E20" s="17">
        <v>145.6</v>
      </c>
      <c r="F20" s="17"/>
      <c r="G20" s="17"/>
      <c r="H20" s="17">
        <v>89.4</v>
      </c>
      <c r="I20" s="17">
        <v>163.30000000000001</v>
      </c>
      <c r="J20" s="17"/>
      <c r="K20" s="17"/>
      <c r="L20" s="17">
        <v>116.7</v>
      </c>
      <c r="M20" s="17">
        <v>117.7</v>
      </c>
      <c r="N20" s="17">
        <v>116.6</v>
      </c>
      <c r="O20" s="17">
        <v>221.3</v>
      </c>
      <c r="P20" s="17"/>
      <c r="Q20" s="17"/>
      <c r="R20" s="17">
        <v>559</v>
      </c>
      <c r="S20" s="17">
        <v>5.5</v>
      </c>
      <c r="T20" s="17"/>
      <c r="U20" s="17"/>
      <c r="V20" s="17"/>
      <c r="W20" s="17"/>
      <c r="X20" s="17">
        <v>167.7</v>
      </c>
      <c r="Y20" s="17">
        <v>8</v>
      </c>
      <c r="Z20" s="17">
        <v>5.6</v>
      </c>
      <c r="AA20" s="17"/>
      <c r="AB20" s="17">
        <v>6.9</v>
      </c>
      <c r="AC20" s="17">
        <v>12.7</v>
      </c>
      <c r="AD20" s="17">
        <v>70.5</v>
      </c>
      <c r="AE20" s="17"/>
      <c r="AF20" s="17"/>
      <c r="AG20" s="17"/>
      <c r="AH20" s="17"/>
      <c r="AI20" s="17">
        <v>110.7</v>
      </c>
      <c r="AJ20" s="17">
        <v>81.099999999999994</v>
      </c>
      <c r="AK20" s="17"/>
      <c r="AL20" s="17">
        <v>0</v>
      </c>
      <c r="AM20" s="17"/>
      <c r="AN20" s="17">
        <v>6.5</v>
      </c>
      <c r="AO20" s="17">
        <v>0</v>
      </c>
      <c r="AP20" s="17">
        <v>52</v>
      </c>
      <c r="AQ20" s="17">
        <v>42.1</v>
      </c>
      <c r="AR20" s="17">
        <v>29.1</v>
      </c>
      <c r="AS20" s="17">
        <v>18.2</v>
      </c>
      <c r="AT20" s="17">
        <v>18.8</v>
      </c>
      <c r="AU20" s="17">
        <v>90.4</v>
      </c>
      <c r="AV20" s="17"/>
      <c r="AW20" s="17">
        <v>184.8</v>
      </c>
      <c r="AX20" s="17">
        <v>90.8</v>
      </c>
      <c r="AY20" s="17">
        <v>106.9</v>
      </c>
      <c r="AZ20" s="17">
        <v>7.5</v>
      </c>
      <c r="BA20" s="17">
        <v>7.4</v>
      </c>
      <c r="BB20" s="17">
        <v>28.3</v>
      </c>
      <c r="BC20" s="17">
        <v>41.9</v>
      </c>
      <c r="BD20" s="17">
        <v>2.1</v>
      </c>
      <c r="BE20" s="17">
        <v>12.7</v>
      </c>
      <c r="BF20" s="17">
        <v>90.6</v>
      </c>
      <c r="BG20" s="17"/>
      <c r="BH20" s="17"/>
      <c r="BI20" s="17">
        <v>65.099999999999994</v>
      </c>
      <c r="BJ20" s="17">
        <v>0</v>
      </c>
      <c r="BK20" s="17"/>
      <c r="BL20" s="17"/>
      <c r="BM20" s="17"/>
      <c r="BN20" s="17"/>
      <c r="BO20" s="17"/>
      <c r="BP20" s="17">
        <v>128.5</v>
      </c>
      <c r="BQ20" s="17"/>
      <c r="BR20" s="17">
        <v>173.3</v>
      </c>
      <c r="BS20" s="17">
        <v>200</v>
      </c>
      <c r="BT20" s="17">
        <v>181.6</v>
      </c>
      <c r="BU20" s="17"/>
      <c r="BV20" s="17"/>
      <c r="BW20" s="17"/>
      <c r="BX20" s="17"/>
      <c r="BY20" s="17"/>
      <c r="BZ20" s="17"/>
      <c r="CA20" s="17"/>
      <c r="CB20" s="17"/>
      <c r="CC20" s="17">
        <v>3.7</v>
      </c>
      <c r="CD20" s="17">
        <v>172</v>
      </c>
      <c r="CE20" s="17">
        <v>95.9</v>
      </c>
      <c r="CF20" s="17">
        <v>66.3</v>
      </c>
      <c r="CG20" s="17">
        <v>47.3</v>
      </c>
      <c r="CH20" s="17"/>
      <c r="CI20" s="17"/>
      <c r="CJ20" s="17"/>
      <c r="CK20" s="17"/>
      <c r="CL20" s="17">
        <v>146.9</v>
      </c>
      <c r="CM20" s="17">
        <v>147.80000000000001</v>
      </c>
      <c r="CN20" s="17">
        <v>149.80000000000001</v>
      </c>
      <c r="CO20" s="17"/>
      <c r="CP20" s="17"/>
      <c r="CQ20" s="17"/>
      <c r="CR20" s="17"/>
      <c r="CS20" s="17"/>
      <c r="CT20" s="17"/>
      <c r="CU20" s="17"/>
      <c r="CV20" s="17">
        <v>0</v>
      </c>
      <c r="CW20" s="17">
        <v>84.2</v>
      </c>
      <c r="CX20" s="17">
        <v>0</v>
      </c>
      <c r="CY20" s="17">
        <v>8.1</v>
      </c>
      <c r="CZ20" s="17">
        <v>0</v>
      </c>
      <c r="DA20" s="17">
        <v>16.5</v>
      </c>
      <c r="DB20" s="17"/>
      <c r="DC20" s="17">
        <v>9.9</v>
      </c>
      <c r="DD20" s="17"/>
      <c r="DE20" s="17">
        <v>0.2</v>
      </c>
      <c r="DF20" s="17">
        <v>0.4</v>
      </c>
      <c r="DG20" s="17">
        <v>2</v>
      </c>
      <c r="DH20" s="17">
        <v>2.5</v>
      </c>
      <c r="DI20" s="17"/>
      <c r="DJ20" s="17">
        <v>20</v>
      </c>
      <c r="DK20" s="17">
        <v>18.7</v>
      </c>
      <c r="DL20" s="17">
        <v>3.3</v>
      </c>
      <c r="DM20" s="17">
        <v>18.5</v>
      </c>
      <c r="DN20" s="17">
        <v>0.1</v>
      </c>
      <c r="DO20" s="17">
        <v>0</v>
      </c>
      <c r="DP20" s="17">
        <v>26.5</v>
      </c>
      <c r="DQ20" s="17">
        <v>77.7</v>
      </c>
      <c r="DR20" s="17">
        <v>0</v>
      </c>
      <c r="DS20" s="17">
        <v>3.2</v>
      </c>
      <c r="DT20" s="17">
        <v>15.5</v>
      </c>
      <c r="DU20" s="17">
        <v>2.2000000000000002</v>
      </c>
      <c r="DV20" s="17"/>
      <c r="DW20" s="17">
        <v>9.5</v>
      </c>
      <c r="DX20" s="17">
        <v>6.8</v>
      </c>
      <c r="DY20" s="17">
        <v>11</v>
      </c>
      <c r="DZ20" s="17">
        <v>15.4</v>
      </c>
      <c r="EA20" s="17">
        <v>10</v>
      </c>
      <c r="EB20" s="17">
        <v>29.1</v>
      </c>
      <c r="EC20" s="17">
        <v>57.9</v>
      </c>
      <c r="ED20" s="17">
        <v>0</v>
      </c>
      <c r="EE20" s="17">
        <v>67.5</v>
      </c>
      <c r="EF20" s="17">
        <v>82</v>
      </c>
      <c r="EG20" s="17">
        <v>8.1999999999999993</v>
      </c>
      <c r="EH20" s="17">
        <v>3.9</v>
      </c>
      <c r="EI20" s="17">
        <v>20.399999999999999</v>
      </c>
      <c r="EJ20" s="17">
        <v>6</v>
      </c>
      <c r="EK20" s="17">
        <v>7.5</v>
      </c>
      <c r="EL20" s="17">
        <v>20.399999999999999</v>
      </c>
      <c r="EM20" s="17">
        <v>20.399999999999999</v>
      </c>
      <c r="EN20" s="17">
        <v>20</v>
      </c>
      <c r="EO20" s="17">
        <v>4.8</v>
      </c>
      <c r="EP20" s="17">
        <v>0</v>
      </c>
      <c r="EQ20" s="17">
        <v>0</v>
      </c>
      <c r="ER20" s="17">
        <v>0</v>
      </c>
      <c r="ES20" s="17"/>
      <c r="ET20" s="17">
        <v>60.8</v>
      </c>
      <c r="EU20" s="17">
        <v>47.7</v>
      </c>
      <c r="EV20" s="17">
        <v>0.1</v>
      </c>
      <c r="EW20" s="17">
        <v>2.7</v>
      </c>
      <c r="EX20" s="17">
        <v>2.2000000000000002</v>
      </c>
      <c r="EY20" s="17">
        <v>0</v>
      </c>
      <c r="EZ20" s="17">
        <v>0</v>
      </c>
      <c r="FA20" s="17">
        <v>0</v>
      </c>
      <c r="FB20" s="17">
        <v>4</v>
      </c>
      <c r="FC20" s="17">
        <v>20</v>
      </c>
      <c r="FD20" s="17">
        <v>8.3000000000000007</v>
      </c>
      <c r="FE20" s="17">
        <v>27.5</v>
      </c>
      <c r="FF20" s="17">
        <v>31</v>
      </c>
      <c r="FG20" s="17">
        <v>14</v>
      </c>
      <c r="FH20" s="17"/>
      <c r="FI20" s="17">
        <v>6.6</v>
      </c>
      <c r="FJ20" s="17">
        <v>11.1</v>
      </c>
      <c r="FK20" s="17">
        <v>6187.4</v>
      </c>
      <c r="FL20" s="15"/>
      <c r="FM20" s="17">
        <v>22.134170000000001</v>
      </c>
      <c r="FN20" s="17">
        <v>7.9539999999999997</v>
      </c>
      <c r="FO20" s="17">
        <v>10.172000000000001</v>
      </c>
      <c r="FP20" s="17">
        <v>13.2</v>
      </c>
      <c r="FQ20" s="17">
        <v>27.153960000000001</v>
      </c>
      <c r="FR20" s="17">
        <v>18.934979999999999</v>
      </c>
      <c r="FS20" s="17"/>
      <c r="FT20" s="17">
        <v>7.8</v>
      </c>
      <c r="FU20" s="17">
        <v>107.34911</v>
      </c>
    </row>
    <row r="21" spans="1:177" ht="24" customHeight="1" x14ac:dyDescent="0.3">
      <c r="A21" s="16" t="s">
        <v>65</v>
      </c>
      <c r="B21" s="16" t="s">
        <v>792</v>
      </c>
      <c r="C21" s="17">
        <v>205.2</v>
      </c>
      <c r="D21" s="17">
        <v>623.70000000000005</v>
      </c>
      <c r="E21" s="17">
        <v>145</v>
      </c>
      <c r="F21" s="17"/>
      <c r="G21" s="17"/>
      <c r="H21" s="17">
        <v>89.5</v>
      </c>
      <c r="I21" s="17">
        <v>163.69999999999999</v>
      </c>
      <c r="J21" s="17"/>
      <c r="K21" s="17"/>
      <c r="L21" s="17">
        <v>114</v>
      </c>
      <c r="M21" s="17">
        <v>113.1</v>
      </c>
      <c r="N21" s="17">
        <v>113.6</v>
      </c>
      <c r="O21" s="17">
        <v>212.4</v>
      </c>
      <c r="P21" s="17"/>
      <c r="Q21" s="17"/>
      <c r="R21" s="17">
        <v>524.20000000000005</v>
      </c>
      <c r="S21" s="17">
        <v>5.5</v>
      </c>
      <c r="T21" s="17"/>
      <c r="U21" s="17"/>
      <c r="V21" s="17"/>
      <c r="W21" s="17"/>
      <c r="X21" s="17">
        <v>163.4</v>
      </c>
      <c r="Y21" s="17">
        <v>7.6</v>
      </c>
      <c r="Z21" s="17">
        <v>5.6</v>
      </c>
      <c r="AA21" s="17"/>
      <c r="AB21" s="17">
        <v>6.8</v>
      </c>
      <c r="AC21" s="17">
        <v>12.7</v>
      </c>
      <c r="AD21" s="17">
        <v>70</v>
      </c>
      <c r="AE21" s="17"/>
      <c r="AF21" s="17"/>
      <c r="AG21" s="17"/>
      <c r="AH21" s="17"/>
      <c r="AI21" s="17">
        <v>110.4</v>
      </c>
      <c r="AJ21" s="17">
        <v>81</v>
      </c>
      <c r="AK21" s="17"/>
      <c r="AL21" s="17">
        <v>0</v>
      </c>
      <c r="AM21" s="17"/>
      <c r="AN21" s="17">
        <v>6.4</v>
      </c>
      <c r="AO21" s="17">
        <v>0</v>
      </c>
      <c r="AP21" s="17">
        <v>52</v>
      </c>
      <c r="AQ21" s="17">
        <v>41.7</v>
      </c>
      <c r="AR21" s="17">
        <v>28.8</v>
      </c>
      <c r="AS21" s="17">
        <v>18.600000000000001</v>
      </c>
      <c r="AT21" s="17">
        <v>18.8</v>
      </c>
      <c r="AU21" s="17">
        <v>89.2</v>
      </c>
      <c r="AV21" s="17"/>
      <c r="AW21" s="17">
        <v>182.6</v>
      </c>
      <c r="AX21" s="17">
        <v>90.4</v>
      </c>
      <c r="AY21" s="17">
        <v>106.7</v>
      </c>
      <c r="AZ21" s="17">
        <v>7.5</v>
      </c>
      <c r="BA21" s="17">
        <v>7.4</v>
      </c>
      <c r="BB21" s="17">
        <v>23.7</v>
      </c>
      <c r="BC21" s="17">
        <v>41.5</v>
      </c>
      <c r="BD21" s="17">
        <v>2.1</v>
      </c>
      <c r="BE21" s="17">
        <v>12.4</v>
      </c>
      <c r="BF21" s="17">
        <v>88.4</v>
      </c>
      <c r="BG21" s="17"/>
      <c r="BH21" s="17"/>
      <c r="BI21" s="17">
        <v>64.5</v>
      </c>
      <c r="BJ21" s="17">
        <v>0</v>
      </c>
      <c r="BK21" s="17"/>
      <c r="BL21" s="17"/>
      <c r="BM21" s="17"/>
      <c r="BN21" s="17"/>
      <c r="BO21" s="17"/>
      <c r="BP21" s="17">
        <v>128.1</v>
      </c>
      <c r="BQ21" s="17"/>
      <c r="BR21" s="17">
        <v>173</v>
      </c>
      <c r="BS21" s="17">
        <v>200</v>
      </c>
      <c r="BT21" s="17">
        <v>182.8</v>
      </c>
      <c r="BU21" s="17"/>
      <c r="BV21" s="17"/>
      <c r="BW21" s="17"/>
      <c r="BX21" s="17"/>
      <c r="BY21" s="17"/>
      <c r="BZ21" s="17"/>
      <c r="CA21" s="17"/>
      <c r="CB21" s="17"/>
      <c r="CC21" s="17">
        <v>3.6</v>
      </c>
      <c r="CD21" s="17">
        <v>128.5</v>
      </c>
      <c r="CE21" s="17">
        <v>87.9</v>
      </c>
      <c r="CF21" s="17">
        <v>65.8</v>
      </c>
      <c r="CG21" s="17">
        <v>47.3</v>
      </c>
      <c r="CH21" s="17"/>
      <c r="CI21" s="17"/>
      <c r="CJ21" s="17"/>
      <c r="CK21" s="17"/>
      <c r="CL21" s="17">
        <v>146.30000000000001</v>
      </c>
      <c r="CM21" s="17">
        <v>148.30000000000001</v>
      </c>
      <c r="CN21" s="17">
        <v>149.80000000000001</v>
      </c>
      <c r="CO21" s="17"/>
      <c r="CP21" s="17"/>
      <c r="CQ21" s="17"/>
      <c r="CR21" s="17"/>
      <c r="CS21" s="17"/>
      <c r="CT21" s="17"/>
      <c r="CU21" s="17"/>
      <c r="CV21" s="17">
        <v>0</v>
      </c>
      <c r="CW21" s="17">
        <v>80.7</v>
      </c>
      <c r="CX21" s="17">
        <v>5.5</v>
      </c>
      <c r="CY21" s="17">
        <v>5.9</v>
      </c>
      <c r="CZ21" s="17">
        <v>0</v>
      </c>
      <c r="DA21" s="17">
        <v>16.5</v>
      </c>
      <c r="DB21" s="17"/>
      <c r="DC21" s="17">
        <v>10</v>
      </c>
      <c r="DD21" s="17"/>
      <c r="DE21" s="17">
        <v>13.2</v>
      </c>
      <c r="DF21" s="17">
        <v>0.4</v>
      </c>
      <c r="DG21" s="17">
        <v>2</v>
      </c>
      <c r="DH21" s="17">
        <v>2.5</v>
      </c>
      <c r="DI21" s="17"/>
      <c r="DJ21" s="17">
        <v>20</v>
      </c>
      <c r="DK21" s="17">
        <v>18.7</v>
      </c>
      <c r="DL21" s="17">
        <v>3.4</v>
      </c>
      <c r="DM21" s="17">
        <v>18.5</v>
      </c>
      <c r="DN21" s="17">
        <v>0.6</v>
      </c>
      <c r="DO21" s="17">
        <v>0.7</v>
      </c>
      <c r="DP21" s="17">
        <v>24.2</v>
      </c>
      <c r="DQ21" s="17">
        <v>71.400000000000006</v>
      </c>
      <c r="DR21" s="17">
        <v>0</v>
      </c>
      <c r="DS21" s="17">
        <v>3.2</v>
      </c>
      <c r="DT21" s="17">
        <v>15.7</v>
      </c>
      <c r="DU21" s="17">
        <v>2.2000000000000002</v>
      </c>
      <c r="DV21" s="17"/>
      <c r="DW21" s="17">
        <v>9.5</v>
      </c>
      <c r="DX21" s="17">
        <v>6.8</v>
      </c>
      <c r="DY21" s="17">
        <v>10.6</v>
      </c>
      <c r="DZ21" s="17">
        <v>16.100000000000001</v>
      </c>
      <c r="EA21" s="17">
        <v>10</v>
      </c>
      <c r="EB21" s="17">
        <v>27.2</v>
      </c>
      <c r="EC21" s="17">
        <v>51.7</v>
      </c>
      <c r="ED21" s="17">
        <v>2.4</v>
      </c>
      <c r="EE21" s="17">
        <v>67.3</v>
      </c>
      <c r="EF21" s="17">
        <v>80.8</v>
      </c>
      <c r="EG21" s="17">
        <v>7.5</v>
      </c>
      <c r="EH21" s="17">
        <v>4.8</v>
      </c>
      <c r="EI21" s="17">
        <v>20.399999999999999</v>
      </c>
      <c r="EJ21" s="17">
        <v>6</v>
      </c>
      <c r="EK21" s="17">
        <v>7.5</v>
      </c>
      <c r="EL21" s="17">
        <v>20.399999999999999</v>
      </c>
      <c r="EM21" s="17">
        <v>20.399999999999999</v>
      </c>
      <c r="EN21" s="17">
        <v>20</v>
      </c>
      <c r="EO21" s="17">
        <v>3.8</v>
      </c>
      <c r="EP21" s="17">
        <v>15.7</v>
      </c>
      <c r="EQ21" s="17">
        <v>0</v>
      </c>
      <c r="ER21" s="17">
        <v>10.6</v>
      </c>
      <c r="ES21" s="17"/>
      <c r="ET21" s="17">
        <v>76.7</v>
      </c>
      <c r="EU21" s="17">
        <v>62.7</v>
      </c>
      <c r="EV21" s="17">
        <v>9.3000000000000007</v>
      </c>
      <c r="EW21" s="17">
        <v>2.7</v>
      </c>
      <c r="EX21" s="17">
        <v>2.2000000000000002</v>
      </c>
      <c r="EY21" s="17">
        <v>0</v>
      </c>
      <c r="EZ21" s="17">
        <v>0</v>
      </c>
      <c r="FA21" s="17">
        <v>0</v>
      </c>
      <c r="FB21" s="17">
        <v>4</v>
      </c>
      <c r="FC21" s="17">
        <v>20</v>
      </c>
      <c r="FD21" s="17">
        <v>8.5</v>
      </c>
      <c r="FE21" s="17">
        <v>27.6</v>
      </c>
      <c r="FF21" s="17">
        <v>30.8</v>
      </c>
      <c r="FG21" s="17">
        <v>14.9</v>
      </c>
      <c r="FH21" s="17"/>
      <c r="FI21" s="17">
        <v>5.7</v>
      </c>
      <c r="FJ21" s="17">
        <v>11.1</v>
      </c>
      <c r="FK21" s="17">
        <v>6122.5</v>
      </c>
      <c r="FL21" s="15"/>
      <c r="FM21" s="17">
        <v>22.11373</v>
      </c>
      <c r="FN21" s="17">
        <v>7.9539999999999997</v>
      </c>
      <c r="FO21" s="17">
        <v>9.5679999999999996</v>
      </c>
      <c r="FP21" s="17">
        <v>13.2</v>
      </c>
      <c r="FQ21" s="17">
        <v>27.175429999999999</v>
      </c>
      <c r="FR21" s="17">
        <v>18.93534</v>
      </c>
      <c r="FS21" s="17"/>
      <c r="FT21" s="17">
        <v>7.8</v>
      </c>
      <c r="FU21" s="17">
        <v>106.7465</v>
      </c>
    </row>
    <row r="22" spans="1:177" ht="24" customHeight="1" x14ac:dyDescent="0.3">
      <c r="A22" s="16" t="s">
        <v>65</v>
      </c>
      <c r="B22" s="16" t="s">
        <v>793</v>
      </c>
      <c r="C22" s="17">
        <v>205.8</v>
      </c>
      <c r="D22" s="17">
        <v>619.20000000000005</v>
      </c>
      <c r="E22" s="17">
        <v>144.6</v>
      </c>
      <c r="F22" s="17"/>
      <c r="G22" s="17"/>
      <c r="H22" s="17">
        <v>89.2</v>
      </c>
      <c r="I22" s="17">
        <v>161.69999999999999</v>
      </c>
      <c r="J22" s="17"/>
      <c r="K22" s="17"/>
      <c r="L22" s="17">
        <v>106.2</v>
      </c>
      <c r="M22" s="17">
        <v>106.7</v>
      </c>
      <c r="N22" s="17">
        <v>106.1</v>
      </c>
      <c r="O22" s="17">
        <v>206.6</v>
      </c>
      <c r="P22" s="17"/>
      <c r="Q22" s="17"/>
      <c r="R22" s="17">
        <v>166.5</v>
      </c>
      <c r="S22" s="17">
        <v>5.5</v>
      </c>
      <c r="T22" s="17"/>
      <c r="U22" s="17"/>
      <c r="V22" s="17"/>
      <c r="W22" s="17"/>
      <c r="X22" s="17">
        <v>166.3</v>
      </c>
      <c r="Y22" s="17">
        <v>7.2</v>
      </c>
      <c r="Z22" s="17">
        <v>6</v>
      </c>
      <c r="AA22" s="17"/>
      <c r="AB22" s="17">
        <v>6.8</v>
      </c>
      <c r="AC22" s="17">
        <v>12.9</v>
      </c>
      <c r="AD22" s="17">
        <v>68.900000000000006</v>
      </c>
      <c r="AE22" s="17"/>
      <c r="AF22" s="17"/>
      <c r="AG22" s="17"/>
      <c r="AH22" s="17"/>
      <c r="AI22" s="17">
        <v>110.6</v>
      </c>
      <c r="AJ22" s="17">
        <v>79.2</v>
      </c>
      <c r="AK22" s="17"/>
      <c r="AL22" s="17">
        <v>0</v>
      </c>
      <c r="AM22" s="17"/>
      <c r="AN22" s="17">
        <v>6.4</v>
      </c>
      <c r="AO22" s="17">
        <v>0</v>
      </c>
      <c r="AP22" s="17">
        <v>51.3</v>
      </c>
      <c r="AQ22" s="17">
        <v>41.9</v>
      </c>
      <c r="AR22" s="17">
        <v>30.2</v>
      </c>
      <c r="AS22" s="17">
        <v>18.2</v>
      </c>
      <c r="AT22" s="17">
        <v>18.8</v>
      </c>
      <c r="AU22" s="17">
        <v>91.8</v>
      </c>
      <c r="AV22" s="17"/>
      <c r="AW22" s="17">
        <v>182.7</v>
      </c>
      <c r="AX22" s="17">
        <v>89.5</v>
      </c>
      <c r="AY22" s="17">
        <v>106.3</v>
      </c>
      <c r="AZ22" s="17">
        <v>7.5</v>
      </c>
      <c r="BA22" s="17">
        <v>7.5</v>
      </c>
      <c r="BB22" s="17">
        <v>19</v>
      </c>
      <c r="BC22" s="17">
        <v>41.1</v>
      </c>
      <c r="BD22" s="17">
        <v>2.1</v>
      </c>
      <c r="BE22" s="17">
        <v>12.3</v>
      </c>
      <c r="BF22" s="17">
        <v>86.9</v>
      </c>
      <c r="BG22" s="17"/>
      <c r="BH22" s="17"/>
      <c r="BI22" s="17">
        <v>64.3</v>
      </c>
      <c r="BJ22" s="17">
        <v>0</v>
      </c>
      <c r="BK22" s="17"/>
      <c r="BL22" s="17"/>
      <c r="BM22" s="17"/>
      <c r="BN22" s="17"/>
      <c r="BO22" s="17"/>
      <c r="BP22" s="17">
        <v>128</v>
      </c>
      <c r="BQ22" s="17"/>
      <c r="BR22" s="17">
        <v>173.9</v>
      </c>
      <c r="BS22" s="17">
        <v>200</v>
      </c>
      <c r="BT22" s="17">
        <v>181.4</v>
      </c>
      <c r="BU22" s="17"/>
      <c r="BV22" s="17"/>
      <c r="BW22" s="17"/>
      <c r="BX22" s="17"/>
      <c r="BY22" s="17"/>
      <c r="BZ22" s="17"/>
      <c r="CA22" s="17"/>
      <c r="CB22" s="17"/>
      <c r="CC22" s="17">
        <v>3.7</v>
      </c>
      <c r="CD22" s="17">
        <v>106.5</v>
      </c>
      <c r="CE22" s="17">
        <v>81.8</v>
      </c>
      <c r="CF22" s="17">
        <v>65.7</v>
      </c>
      <c r="CG22" s="17">
        <v>47.2</v>
      </c>
      <c r="CH22" s="17"/>
      <c r="CI22" s="17"/>
      <c r="CJ22" s="17"/>
      <c r="CK22" s="17"/>
      <c r="CL22" s="17">
        <v>147</v>
      </c>
      <c r="CM22" s="17">
        <v>148.1</v>
      </c>
      <c r="CN22" s="17">
        <v>150</v>
      </c>
      <c r="CO22" s="17"/>
      <c r="CP22" s="17"/>
      <c r="CQ22" s="17"/>
      <c r="CR22" s="17"/>
      <c r="CS22" s="17"/>
      <c r="CT22" s="17"/>
      <c r="CU22" s="17"/>
      <c r="CV22" s="17">
        <v>0</v>
      </c>
      <c r="CW22" s="17">
        <v>72.599999999999994</v>
      </c>
      <c r="CX22" s="17">
        <v>30.1</v>
      </c>
      <c r="CY22" s="17">
        <v>4.5</v>
      </c>
      <c r="CZ22" s="17">
        <v>0</v>
      </c>
      <c r="DA22" s="17">
        <v>16.7</v>
      </c>
      <c r="DB22" s="17"/>
      <c r="DC22" s="17">
        <v>9.9</v>
      </c>
      <c r="DD22" s="17"/>
      <c r="DE22" s="17">
        <v>53.7</v>
      </c>
      <c r="DF22" s="17">
        <v>0.4</v>
      </c>
      <c r="DG22" s="17">
        <v>2</v>
      </c>
      <c r="DH22" s="17">
        <v>2.5</v>
      </c>
      <c r="DI22" s="17"/>
      <c r="DJ22" s="17">
        <v>20</v>
      </c>
      <c r="DK22" s="17">
        <v>18.7</v>
      </c>
      <c r="DL22" s="17">
        <v>3.4</v>
      </c>
      <c r="DM22" s="17">
        <v>18.5</v>
      </c>
      <c r="DN22" s="17">
        <v>1.3</v>
      </c>
      <c r="DO22" s="17">
        <v>1.4</v>
      </c>
      <c r="DP22" s="17">
        <v>20.7</v>
      </c>
      <c r="DQ22" s="17">
        <v>61.6</v>
      </c>
      <c r="DR22" s="17">
        <v>0.4</v>
      </c>
      <c r="DS22" s="17">
        <v>3.3</v>
      </c>
      <c r="DT22" s="17">
        <v>15.5</v>
      </c>
      <c r="DU22" s="17">
        <v>2.2000000000000002</v>
      </c>
      <c r="DV22" s="17"/>
      <c r="DW22" s="17">
        <v>9.6999999999999993</v>
      </c>
      <c r="DX22" s="17">
        <v>6.8</v>
      </c>
      <c r="DY22" s="17">
        <v>10.5</v>
      </c>
      <c r="DZ22" s="17">
        <v>15.9</v>
      </c>
      <c r="EA22" s="17">
        <v>9.9</v>
      </c>
      <c r="EB22" s="17">
        <v>25.6</v>
      </c>
      <c r="EC22" s="17">
        <v>42.3</v>
      </c>
      <c r="ED22" s="17">
        <v>13</v>
      </c>
      <c r="EE22" s="17">
        <v>62.8</v>
      </c>
      <c r="EF22" s="17">
        <v>92</v>
      </c>
      <c r="EG22" s="17">
        <v>4.5</v>
      </c>
      <c r="EH22" s="17">
        <v>1.6</v>
      </c>
      <c r="EI22" s="17">
        <v>20.100000000000001</v>
      </c>
      <c r="EJ22" s="17">
        <v>5.6</v>
      </c>
      <c r="EK22" s="17">
        <v>7.5</v>
      </c>
      <c r="EL22" s="17">
        <v>20.399999999999999</v>
      </c>
      <c r="EM22" s="17">
        <v>20.399999999999999</v>
      </c>
      <c r="EN22" s="17">
        <v>20</v>
      </c>
      <c r="EO22" s="17">
        <v>2.6</v>
      </c>
      <c r="EP22" s="17">
        <v>91.5</v>
      </c>
      <c r="EQ22" s="17">
        <v>0.9</v>
      </c>
      <c r="ER22" s="17">
        <v>54.3</v>
      </c>
      <c r="ES22" s="17"/>
      <c r="ET22" s="17">
        <v>105</v>
      </c>
      <c r="EU22" s="17">
        <v>107.3</v>
      </c>
      <c r="EV22" s="17">
        <v>44.7</v>
      </c>
      <c r="EW22" s="17">
        <v>2.7</v>
      </c>
      <c r="EX22" s="17">
        <v>2.2000000000000002</v>
      </c>
      <c r="EY22" s="17">
        <v>0</v>
      </c>
      <c r="EZ22" s="17">
        <v>0</v>
      </c>
      <c r="FA22" s="17">
        <v>0.8</v>
      </c>
      <c r="FB22" s="17">
        <v>4</v>
      </c>
      <c r="FC22" s="17">
        <v>19.8</v>
      </c>
      <c r="FD22" s="17">
        <v>9.1999999999999993</v>
      </c>
      <c r="FE22" s="17">
        <v>28.3</v>
      </c>
      <c r="FF22" s="17">
        <v>31</v>
      </c>
      <c r="FG22" s="17">
        <v>14.8</v>
      </c>
      <c r="FH22" s="17"/>
      <c r="FI22" s="17">
        <v>7.7</v>
      </c>
      <c r="FJ22" s="17">
        <v>11.1</v>
      </c>
      <c r="FK22" s="17">
        <v>5973</v>
      </c>
      <c r="FL22" s="15"/>
      <c r="FM22" s="17">
        <v>22.072040000000001</v>
      </c>
      <c r="FN22" s="17">
        <v>7.9930000000000003</v>
      </c>
      <c r="FO22" s="17">
        <v>8.6280000000000001</v>
      </c>
      <c r="FP22" s="17">
        <v>13.2</v>
      </c>
      <c r="FQ22" s="17">
        <v>27.187889999999999</v>
      </c>
      <c r="FR22" s="17">
        <v>18.935490000000001</v>
      </c>
      <c r="FS22" s="17"/>
      <c r="FT22" s="17">
        <v>7.8</v>
      </c>
      <c r="FU22" s="17">
        <v>105.81641999999999</v>
      </c>
    </row>
    <row r="23" spans="1:177" ht="24" customHeight="1" x14ac:dyDescent="0.3">
      <c r="A23" s="16" t="s">
        <v>65</v>
      </c>
      <c r="B23" s="16" t="s">
        <v>794</v>
      </c>
      <c r="C23" s="17">
        <v>206.6</v>
      </c>
      <c r="D23" s="17">
        <v>626.29999999999995</v>
      </c>
      <c r="E23" s="17">
        <v>145.6</v>
      </c>
      <c r="F23" s="17"/>
      <c r="G23" s="17"/>
      <c r="H23" s="17">
        <v>89.9</v>
      </c>
      <c r="I23" s="17">
        <v>165.4</v>
      </c>
      <c r="J23" s="17"/>
      <c r="K23" s="17"/>
      <c r="L23" s="17">
        <v>126.9</v>
      </c>
      <c r="M23" s="17">
        <v>125.9</v>
      </c>
      <c r="N23" s="17">
        <v>126.1</v>
      </c>
      <c r="O23" s="17">
        <v>222.9</v>
      </c>
      <c r="P23" s="17"/>
      <c r="Q23" s="17"/>
      <c r="R23" s="17">
        <v>0</v>
      </c>
      <c r="S23" s="17">
        <v>5.6</v>
      </c>
      <c r="T23" s="17"/>
      <c r="U23" s="17"/>
      <c r="V23" s="17"/>
      <c r="W23" s="17"/>
      <c r="X23" s="17">
        <v>161.4</v>
      </c>
      <c r="Y23" s="17">
        <v>7.4</v>
      </c>
      <c r="Z23" s="17">
        <v>5.9</v>
      </c>
      <c r="AA23" s="17"/>
      <c r="AB23" s="17">
        <v>6.9</v>
      </c>
      <c r="AC23" s="17">
        <v>12.4</v>
      </c>
      <c r="AD23" s="17">
        <v>70.599999999999994</v>
      </c>
      <c r="AE23" s="17"/>
      <c r="AF23" s="17"/>
      <c r="AG23" s="17"/>
      <c r="AH23" s="17"/>
      <c r="AI23" s="17">
        <v>110.5</v>
      </c>
      <c r="AJ23" s="17">
        <v>22.6</v>
      </c>
      <c r="AK23" s="17"/>
      <c r="AL23" s="17">
        <v>0</v>
      </c>
      <c r="AM23" s="17"/>
      <c r="AN23" s="17">
        <v>6.5</v>
      </c>
      <c r="AO23" s="17">
        <v>0</v>
      </c>
      <c r="AP23" s="17">
        <v>51.3</v>
      </c>
      <c r="AQ23" s="17">
        <v>42.3</v>
      </c>
      <c r="AR23" s="17">
        <v>28.6</v>
      </c>
      <c r="AS23" s="17">
        <v>18.600000000000001</v>
      </c>
      <c r="AT23" s="17">
        <v>18.8</v>
      </c>
      <c r="AU23" s="17">
        <v>91</v>
      </c>
      <c r="AV23" s="17"/>
      <c r="AW23" s="17">
        <v>124.8</v>
      </c>
      <c r="AX23" s="17">
        <v>74.5</v>
      </c>
      <c r="AY23" s="17">
        <v>107.7</v>
      </c>
      <c r="AZ23" s="17">
        <v>7.5</v>
      </c>
      <c r="BA23" s="17">
        <v>7.4</v>
      </c>
      <c r="BB23" s="17">
        <v>29.9</v>
      </c>
      <c r="BC23" s="17">
        <v>42.8</v>
      </c>
      <c r="BD23" s="17">
        <v>2.1</v>
      </c>
      <c r="BE23" s="17">
        <v>12.8</v>
      </c>
      <c r="BF23" s="17">
        <v>90.1</v>
      </c>
      <c r="BG23" s="17"/>
      <c r="BH23" s="17"/>
      <c r="BI23" s="17">
        <v>41.5</v>
      </c>
      <c r="BJ23" s="17">
        <v>0</v>
      </c>
      <c r="BK23" s="17"/>
      <c r="BL23" s="17"/>
      <c r="BM23" s="17"/>
      <c r="BN23" s="17"/>
      <c r="BO23" s="17"/>
      <c r="BP23" s="17">
        <v>128.5</v>
      </c>
      <c r="BQ23" s="17"/>
      <c r="BR23" s="17">
        <v>172.3</v>
      </c>
      <c r="BS23" s="17">
        <v>200</v>
      </c>
      <c r="BT23" s="17">
        <v>182.1</v>
      </c>
      <c r="BU23" s="17"/>
      <c r="BV23" s="17"/>
      <c r="BW23" s="17"/>
      <c r="BX23" s="17"/>
      <c r="BY23" s="17"/>
      <c r="BZ23" s="17"/>
      <c r="CA23" s="17"/>
      <c r="CB23" s="17"/>
      <c r="CC23" s="17">
        <v>3.7</v>
      </c>
      <c r="CD23" s="17">
        <v>101.4</v>
      </c>
      <c r="CE23" s="17">
        <v>91.7</v>
      </c>
      <c r="CF23" s="17">
        <v>66.3</v>
      </c>
      <c r="CG23" s="17">
        <v>47.2</v>
      </c>
      <c r="CH23" s="17"/>
      <c r="CI23" s="17"/>
      <c r="CJ23" s="17"/>
      <c r="CK23" s="17"/>
      <c r="CL23" s="17">
        <v>101.3</v>
      </c>
      <c r="CM23" s="17">
        <v>101.1</v>
      </c>
      <c r="CN23" s="17">
        <v>122.9</v>
      </c>
      <c r="CO23" s="17"/>
      <c r="CP23" s="17"/>
      <c r="CQ23" s="17"/>
      <c r="CR23" s="17"/>
      <c r="CS23" s="17"/>
      <c r="CT23" s="17"/>
      <c r="CU23" s="17"/>
      <c r="CV23" s="17">
        <v>0</v>
      </c>
      <c r="CW23" s="17">
        <v>76.099999999999994</v>
      </c>
      <c r="CX23" s="17">
        <v>57.6</v>
      </c>
      <c r="CY23" s="17">
        <v>4.2</v>
      </c>
      <c r="CZ23" s="17">
        <v>0</v>
      </c>
      <c r="DA23" s="17">
        <v>16.600000000000001</v>
      </c>
      <c r="DB23" s="17"/>
      <c r="DC23" s="17">
        <v>10.1</v>
      </c>
      <c r="DD23" s="17"/>
      <c r="DE23" s="17">
        <v>97.3</v>
      </c>
      <c r="DF23" s="17">
        <v>0.4</v>
      </c>
      <c r="DG23" s="17">
        <v>2</v>
      </c>
      <c r="DH23" s="17">
        <v>2.6</v>
      </c>
      <c r="DI23" s="17"/>
      <c r="DJ23" s="17">
        <v>20</v>
      </c>
      <c r="DK23" s="17">
        <v>18.7</v>
      </c>
      <c r="DL23" s="17">
        <v>3.4</v>
      </c>
      <c r="DM23" s="17">
        <v>18.5</v>
      </c>
      <c r="DN23" s="17">
        <v>2.2000000000000002</v>
      </c>
      <c r="DO23" s="17">
        <v>1.8</v>
      </c>
      <c r="DP23" s="17">
        <v>19.7</v>
      </c>
      <c r="DQ23" s="17">
        <v>60.9</v>
      </c>
      <c r="DR23" s="17">
        <v>0.7</v>
      </c>
      <c r="DS23" s="17">
        <v>3.2</v>
      </c>
      <c r="DT23" s="17">
        <v>14.2</v>
      </c>
      <c r="DU23" s="17">
        <v>2.2000000000000002</v>
      </c>
      <c r="DV23" s="17"/>
      <c r="DW23" s="17">
        <v>9.6999999999999993</v>
      </c>
      <c r="DX23" s="17">
        <v>6.8</v>
      </c>
      <c r="DY23" s="17">
        <v>10.8</v>
      </c>
      <c r="DZ23" s="17">
        <v>15.3</v>
      </c>
      <c r="EA23" s="17">
        <v>9.9</v>
      </c>
      <c r="EB23" s="17">
        <v>26.4</v>
      </c>
      <c r="EC23" s="17">
        <v>34</v>
      </c>
      <c r="ED23" s="17">
        <v>24.9</v>
      </c>
      <c r="EE23" s="17">
        <v>68.3</v>
      </c>
      <c r="EF23" s="17">
        <v>80.5</v>
      </c>
      <c r="EG23" s="17">
        <v>8.9</v>
      </c>
      <c r="EH23" s="17">
        <v>3.1</v>
      </c>
      <c r="EI23" s="17">
        <v>20.2</v>
      </c>
      <c r="EJ23" s="17">
        <v>5.6</v>
      </c>
      <c r="EK23" s="17">
        <v>7.4</v>
      </c>
      <c r="EL23" s="17">
        <v>20.399999999999999</v>
      </c>
      <c r="EM23" s="17">
        <v>20.399999999999999</v>
      </c>
      <c r="EN23" s="17">
        <v>20</v>
      </c>
      <c r="EO23" s="17">
        <v>2</v>
      </c>
      <c r="EP23" s="17">
        <v>183.4</v>
      </c>
      <c r="EQ23" s="17">
        <v>2.7</v>
      </c>
      <c r="ER23" s="17">
        <v>101.2</v>
      </c>
      <c r="ES23" s="17"/>
      <c r="ET23" s="17">
        <v>125</v>
      </c>
      <c r="EU23" s="17">
        <v>134</v>
      </c>
      <c r="EV23" s="17">
        <v>80.099999999999994</v>
      </c>
      <c r="EW23" s="17">
        <v>2.9</v>
      </c>
      <c r="EX23" s="17">
        <v>2.2000000000000002</v>
      </c>
      <c r="EY23" s="17">
        <v>0</v>
      </c>
      <c r="EZ23" s="17">
        <v>0</v>
      </c>
      <c r="FA23" s="17">
        <v>2.7</v>
      </c>
      <c r="FB23" s="17">
        <v>4</v>
      </c>
      <c r="FC23" s="17">
        <v>19.8</v>
      </c>
      <c r="FD23" s="17">
        <v>8.1</v>
      </c>
      <c r="FE23" s="17">
        <v>28.2</v>
      </c>
      <c r="FF23" s="17">
        <v>31.1</v>
      </c>
      <c r="FG23" s="17">
        <v>15.3</v>
      </c>
      <c r="FH23" s="17"/>
      <c r="FI23" s="17">
        <v>7.4</v>
      </c>
      <c r="FJ23" s="17">
        <v>11.1</v>
      </c>
      <c r="FK23" s="17">
        <v>5941.8</v>
      </c>
      <c r="FL23" s="15"/>
      <c r="FM23" s="17">
        <v>22.126349999999999</v>
      </c>
      <c r="FN23" s="17">
        <v>7.9489999999999998</v>
      </c>
      <c r="FO23" s="17">
        <v>7.3220000000000001</v>
      </c>
      <c r="FP23" s="17">
        <v>13.2</v>
      </c>
      <c r="FQ23" s="17">
        <v>27.215489999999999</v>
      </c>
      <c r="FR23" s="17">
        <v>18.935379999999999</v>
      </c>
      <c r="FS23" s="17"/>
      <c r="FT23" s="17">
        <v>3.5</v>
      </c>
      <c r="FU23" s="17">
        <v>100.24822</v>
      </c>
    </row>
    <row r="24" spans="1:177" ht="24" customHeight="1" x14ac:dyDescent="0.3">
      <c r="A24" s="16" t="s">
        <v>65</v>
      </c>
      <c r="B24" s="16" t="s">
        <v>795</v>
      </c>
      <c r="C24" s="17">
        <v>206.4</v>
      </c>
      <c r="D24" s="17">
        <v>630.29999999999995</v>
      </c>
      <c r="E24" s="17">
        <v>145.80000000000001</v>
      </c>
      <c r="F24" s="17"/>
      <c r="G24" s="17"/>
      <c r="H24" s="17">
        <v>90.6</v>
      </c>
      <c r="I24" s="17">
        <v>164.9</v>
      </c>
      <c r="J24" s="17"/>
      <c r="K24" s="17"/>
      <c r="L24" s="17">
        <v>113.2</v>
      </c>
      <c r="M24" s="17">
        <v>112.7</v>
      </c>
      <c r="N24" s="17">
        <v>112.8</v>
      </c>
      <c r="O24" s="17">
        <v>205.8</v>
      </c>
      <c r="P24" s="17"/>
      <c r="Q24" s="17"/>
      <c r="R24" s="17">
        <v>0</v>
      </c>
      <c r="S24" s="17">
        <v>5.8</v>
      </c>
      <c r="T24" s="17"/>
      <c r="U24" s="17"/>
      <c r="V24" s="17"/>
      <c r="W24" s="17"/>
      <c r="X24" s="17">
        <v>110.3</v>
      </c>
      <c r="Y24" s="17">
        <v>7.6</v>
      </c>
      <c r="Z24" s="17">
        <v>0</v>
      </c>
      <c r="AA24" s="17"/>
      <c r="AB24" s="17">
        <v>6.9</v>
      </c>
      <c r="AC24" s="17">
        <v>11.3</v>
      </c>
      <c r="AD24" s="17">
        <v>70.7</v>
      </c>
      <c r="AE24" s="17"/>
      <c r="AF24" s="17"/>
      <c r="AG24" s="17"/>
      <c r="AH24" s="17"/>
      <c r="AI24" s="17">
        <v>110.7</v>
      </c>
      <c r="AJ24" s="17">
        <v>22</v>
      </c>
      <c r="AK24" s="17"/>
      <c r="AL24" s="17">
        <v>0</v>
      </c>
      <c r="AM24" s="17"/>
      <c r="AN24" s="17">
        <v>6.5</v>
      </c>
      <c r="AO24" s="17">
        <v>0</v>
      </c>
      <c r="AP24" s="17">
        <v>34.299999999999997</v>
      </c>
      <c r="AQ24" s="17">
        <v>43</v>
      </c>
      <c r="AR24" s="17">
        <v>29.7</v>
      </c>
      <c r="AS24" s="17">
        <v>18.399999999999999</v>
      </c>
      <c r="AT24" s="17">
        <v>18.8</v>
      </c>
      <c r="AU24" s="17">
        <v>69.8</v>
      </c>
      <c r="AV24" s="17"/>
      <c r="AW24" s="17">
        <v>126.1</v>
      </c>
      <c r="AX24" s="17">
        <v>73.2</v>
      </c>
      <c r="AY24" s="17">
        <v>108.9</v>
      </c>
      <c r="AZ24" s="17">
        <v>7.5</v>
      </c>
      <c r="BA24" s="17">
        <v>7.4</v>
      </c>
      <c r="BB24" s="17">
        <v>25</v>
      </c>
      <c r="BC24" s="17">
        <v>43.4</v>
      </c>
      <c r="BD24" s="17">
        <v>2.1</v>
      </c>
      <c r="BE24" s="17">
        <v>12.8</v>
      </c>
      <c r="BF24" s="17">
        <v>93</v>
      </c>
      <c r="BG24" s="17"/>
      <c r="BH24" s="17"/>
      <c r="BI24" s="17">
        <v>43.1</v>
      </c>
      <c r="BJ24" s="17">
        <v>0</v>
      </c>
      <c r="BK24" s="17"/>
      <c r="BL24" s="17"/>
      <c r="BM24" s="17"/>
      <c r="BN24" s="17"/>
      <c r="BO24" s="17"/>
      <c r="BP24" s="17">
        <v>129.30000000000001</v>
      </c>
      <c r="BQ24" s="17"/>
      <c r="BR24" s="17">
        <v>144.6</v>
      </c>
      <c r="BS24" s="17">
        <v>159.4</v>
      </c>
      <c r="BT24" s="17">
        <v>158.6</v>
      </c>
      <c r="BU24" s="17"/>
      <c r="BV24" s="17"/>
      <c r="BW24" s="17"/>
      <c r="BX24" s="17"/>
      <c r="BY24" s="17"/>
      <c r="BZ24" s="17"/>
      <c r="CA24" s="17"/>
      <c r="CB24" s="17"/>
      <c r="CC24" s="17">
        <v>3.7</v>
      </c>
      <c r="CD24" s="17">
        <v>90.8</v>
      </c>
      <c r="CE24" s="17">
        <v>84.8</v>
      </c>
      <c r="CF24" s="17">
        <v>67.3</v>
      </c>
      <c r="CG24" s="17">
        <v>47.4</v>
      </c>
      <c r="CH24" s="17"/>
      <c r="CI24" s="17"/>
      <c r="CJ24" s="17"/>
      <c r="CK24" s="17"/>
      <c r="CL24" s="17">
        <v>102.4</v>
      </c>
      <c r="CM24" s="17">
        <v>102.3</v>
      </c>
      <c r="CN24" s="17">
        <v>120.6</v>
      </c>
      <c r="CO24" s="17"/>
      <c r="CP24" s="17"/>
      <c r="CQ24" s="17"/>
      <c r="CR24" s="17"/>
      <c r="CS24" s="17"/>
      <c r="CT24" s="17"/>
      <c r="CU24" s="17"/>
      <c r="CV24" s="17">
        <v>0.1</v>
      </c>
      <c r="CW24" s="17">
        <v>64.8</v>
      </c>
      <c r="CX24" s="17">
        <v>79.5</v>
      </c>
      <c r="CY24" s="17">
        <v>4</v>
      </c>
      <c r="CZ24" s="17">
        <v>0</v>
      </c>
      <c r="DA24" s="17">
        <v>16.399999999999999</v>
      </c>
      <c r="DB24" s="17"/>
      <c r="DC24" s="17">
        <v>9.9</v>
      </c>
      <c r="DD24" s="17"/>
      <c r="DE24" s="17">
        <v>190.9</v>
      </c>
      <c r="DF24" s="17">
        <v>0.2</v>
      </c>
      <c r="DG24" s="17">
        <v>2</v>
      </c>
      <c r="DH24" s="17">
        <v>2.6</v>
      </c>
      <c r="DI24" s="17"/>
      <c r="DJ24" s="17">
        <v>20</v>
      </c>
      <c r="DK24" s="17">
        <v>18.7</v>
      </c>
      <c r="DL24" s="17">
        <v>3.4</v>
      </c>
      <c r="DM24" s="17">
        <v>18.5</v>
      </c>
      <c r="DN24" s="17">
        <v>3.7</v>
      </c>
      <c r="DO24" s="17">
        <v>2.9</v>
      </c>
      <c r="DP24" s="17">
        <v>16.2</v>
      </c>
      <c r="DQ24" s="17">
        <v>60.3</v>
      </c>
      <c r="DR24" s="17">
        <v>1.1000000000000001</v>
      </c>
      <c r="DS24" s="17">
        <v>3.3</v>
      </c>
      <c r="DT24" s="17">
        <v>9.3000000000000007</v>
      </c>
      <c r="DU24" s="17">
        <v>2.1</v>
      </c>
      <c r="DV24" s="17"/>
      <c r="DW24" s="17">
        <v>9.6999999999999993</v>
      </c>
      <c r="DX24" s="17">
        <v>6.8</v>
      </c>
      <c r="DY24" s="17">
        <v>11.2</v>
      </c>
      <c r="DZ24" s="17">
        <v>15.9</v>
      </c>
      <c r="EA24" s="17">
        <v>9.9</v>
      </c>
      <c r="EB24" s="17">
        <v>23.2</v>
      </c>
      <c r="EC24" s="17">
        <v>43.5</v>
      </c>
      <c r="ED24" s="17">
        <v>34.799999999999997</v>
      </c>
      <c r="EE24" s="17">
        <v>68</v>
      </c>
      <c r="EF24" s="17">
        <v>78.3</v>
      </c>
      <c r="EG24" s="17">
        <v>10.6</v>
      </c>
      <c r="EH24" s="17">
        <v>3.2</v>
      </c>
      <c r="EI24" s="17">
        <v>20.2</v>
      </c>
      <c r="EJ24" s="17">
        <v>5.6</v>
      </c>
      <c r="EK24" s="17">
        <v>7.5</v>
      </c>
      <c r="EL24" s="17">
        <v>20.399999999999999</v>
      </c>
      <c r="EM24" s="17">
        <v>20.399999999999999</v>
      </c>
      <c r="EN24" s="17">
        <v>20</v>
      </c>
      <c r="EO24" s="17">
        <v>2.1</v>
      </c>
      <c r="EP24" s="17">
        <v>238.2</v>
      </c>
      <c r="EQ24" s="17">
        <v>5.2</v>
      </c>
      <c r="ER24" s="17">
        <v>143.30000000000001</v>
      </c>
      <c r="ES24" s="17"/>
      <c r="ET24" s="17">
        <v>125</v>
      </c>
      <c r="EU24" s="17">
        <v>135.19999999999999</v>
      </c>
      <c r="EV24" s="17">
        <v>101.4</v>
      </c>
      <c r="EW24" s="17">
        <v>3</v>
      </c>
      <c r="EX24" s="17">
        <v>2.2000000000000002</v>
      </c>
      <c r="EY24" s="17">
        <v>0</v>
      </c>
      <c r="EZ24" s="17">
        <v>0</v>
      </c>
      <c r="FA24" s="17">
        <v>5</v>
      </c>
      <c r="FB24" s="17">
        <v>4</v>
      </c>
      <c r="FC24" s="17">
        <v>19.8</v>
      </c>
      <c r="FD24" s="17">
        <v>8.3000000000000007</v>
      </c>
      <c r="FE24" s="17">
        <v>28.2</v>
      </c>
      <c r="FF24" s="17">
        <v>31.2</v>
      </c>
      <c r="FG24" s="17">
        <v>15.4</v>
      </c>
      <c r="FH24" s="17"/>
      <c r="FI24" s="17">
        <v>7.1</v>
      </c>
      <c r="FJ24" s="17">
        <v>11</v>
      </c>
      <c r="FK24" s="17">
        <v>5926.7</v>
      </c>
      <c r="FL24" s="15"/>
      <c r="FM24" s="17">
        <v>22.19706</v>
      </c>
      <c r="FN24" s="17">
        <v>7.9809999999999999</v>
      </c>
      <c r="FO24" s="17">
        <v>6.7779999999999996</v>
      </c>
      <c r="FP24" s="17">
        <v>0</v>
      </c>
      <c r="FQ24" s="17">
        <v>27.223769999999998</v>
      </c>
      <c r="FR24" s="17">
        <v>18.935009999999998</v>
      </c>
      <c r="FS24" s="17"/>
      <c r="FT24" s="17">
        <v>3.6</v>
      </c>
      <c r="FU24" s="17">
        <v>86.714839999999995</v>
      </c>
    </row>
    <row r="25" spans="1:177" ht="24" customHeight="1" x14ac:dyDescent="0.3">
      <c r="A25" s="16" t="s">
        <v>65</v>
      </c>
      <c r="B25" s="16" t="s">
        <v>796</v>
      </c>
      <c r="C25" s="17">
        <v>203.7</v>
      </c>
      <c r="D25" s="17">
        <v>627.20000000000005</v>
      </c>
      <c r="E25" s="17">
        <v>146</v>
      </c>
      <c r="F25" s="17"/>
      <c r="G25" s="17"/>
      <c r="H25" s="17">
        <v>88.1</v>
      </c>
      <c r="I25" s="17">
        <v>163.4</v>
      </c>
      <c r="J25" s="17"/>
      <c r="K25" s="17"/>
      <c r="L25" s="17">
        <v>121.6</v>
      </c>
      <c r="M25" s="17">
        <v>122.6</v>
      </c>
      <c r="N25" s="17">
        <v>120.7</v>
      </c>
      <c r="O25" s="17">
        <v>219</v>
      </c>
      <c r="P25" s="17"/>
      <c r="Q25" s="17"/>
      <c r="R25" s="17">
        <v>0</v>
      </c>
      <c r="S25" s="17">
        <v>5.4</v>
      </c>
      <c r="T25" s="17"/>
      <c r="U25" s="17"/>
      <c r="V25" s="17"/>
      <c r="W25" s="17"/>
      <c r="X25" s="17">
        <v>79.8</v>
      </c>
      <c r="Y25" s="17">
        <v>7</v>
      </c>
      <c r="Z25" s="17">
        <v>0</v>
      </c>
      <c r="AA25" s="17"/>
      <c r="AB25" s="17">
        <v>6.8</v>
      </c>
      <c r="AC25" s="17">
        <v>11.4</v>
      </c>
      <c r="AD25" s="17">
        <v>70.599999999999994</v>
      </c>
      <c r="AE25" s="17"/>
      <c r="AF25" s="17"/>
      <c r="AG25" s="17"/>
      <c r="AH25" s="17"/>
      <c r="AI25" s="17">
        <v>110.8</v>
      </c>
      <c r="AJ25" s="17">
        <v>22.7</v>
      </c>
      <c r="AK25" s="17"/>
      <c r="AL25" s="17">
        <v>0</v>
      </c>
      <c r="AM25" s="17"/>
      <c r="AN25" s="17">
        <v>6.4</v>
      </c>
      <c r="AO25" s="17">
        <v>0</v>
      </c>
      <c r="AP25" s="17">
        <v>0</v>
      </c>
      <c r="AQ25" s="17">
        <v>29.7</v>
      </c>
      <c r="AR25" s="17">
        <v>29.3</v>
      </c>
      <c r="AS25" s="17">
        <v>18.600000000000001</v>
      </c>
      <c r="AT25" s="17">
        <v>18.8</v>
      </c>
      <c r="AU25" s="17">
        <v>48.5</v>
      </c>
      <c r="AV25" s="17"/>
      <c r="AW25" s="17">
        <v>122.1</v>
      </c>
      <c r="AX25" s="17">
        <v>74.099999999999994</v>
      </c>
      <c r="AY25" s="17">
        <v>105.5</v>
      </c>
      <c r="AZ25" s="17">
        <v>7.5</v>
      </c>
      <c r="BA25" s="17">
        <v>7.4</v>
      </c>
      <c r="BB25" s="17">
        <v>29.8</v>
      </c>
      <c r="BC25" s="17">
        <v>42.3</v>
      </c>
      <c r="BD25" s="17">
        <v>2.1</v>
      </c>
      <c r="BE25" s="17">
        <v>12.2</v>
      </c>
      <c r="BF25" s="17">
        <v>92.7</v>
      </c>
      <c r="BG25" s="17"/>
      <c r="BH25" s="17"/>
      <c r="BI25" s="17">
        <v>41.2</v>
      </c>
      <c r="BJ25" s="17">
        <v>0</v>
      </c>
      <c r="BK25" s="17"/>
      <c r="BL25" s="17"/>
      <c r="BM25" s="17"/>
      <c r="BN25" s="17"/>
      <c r="BO25" s="17"/>
      <c r="BP25" s="17">
        <v>128.19999999999999</v>
      </c>
      <c r="BQ25" s="17"/>
      <c r="BR25" s="17">
        <v>148.9</v>
      </c>
      <c r="BS25" s="17">
        <v>148.80000000000001</v>
      </c>
      <c r="BT25" s="17">
        <v>152.6</v>
      </c>
      <c r="BU25" s="17"/>
      <c r="BV25" s="17"/>
      <c r="BW25" s="17"/>
      <c r="BX25" s="17"/>
      <c r="BY25" s="17"/>
      <c r="BZ25" s="17"/>
      <c r="CA25" s="17"/>
      <c r="CB25" s="17"/>
      <c r="CC25" s="17">
        <v>3.7</v>
      </c>
      <c r="CD25" s="17">
        <v>128.30000000000001</v>
      </c>
      <c r="CE25" s="17">
        <v>93.6</v>
      </c>
      <c r="CF25" s="17">
        <v>66.3</v>
      </c>
      <c r="CG25" s="17">
        <v>47.4</v>
      </c>
      <c r="CH25" s="17"/>
      <c r="CI25" s="17"/>
      <c r="CJ25" s="17"/>
      <c r="CK25" s="17"/>
      <c r="CL25" s="17">
        <v>103</v>
      </c>
      <c r="CM25" s="17">
        <v>102.9</v>
      </c>
      <c r="CN25" s="17">
        <v>121.7</v>
      </c>
      <c r="CO25" s="17"/>
      <c r="CP25" s="17"/>
      <c r="CQ25" s="17"/>
      <c r="CR25" s="17"/>
      <c r="CS25" s="17"/>
      <c r="CT25" s="17"/>
      <c r="CU25" s="17"/>
      <c r="CV25" s="17">
        <v>0.1</v>
      </c>
      <c r="CW25" s="17">
        <v>58</v>
      </c>
      <c r="CX25" s="17">
        <v>80.900000000000006</v>
      </c>
      <c r="CY25" s="17">
        <v>3.2</v>
      </c>
      <c r="CZ25" s="17">
        <v>0.1</v>
      </c>
      <c r="DA25" s="17">
        <v>16.600000000000001</v>
      </c>
      <c r="DB25" s="17"/>
      <c r="DC25" s="17">
        <v>9.8000000000000007</v>
      </c>
      <c r="DD25" s="17"/>
      <c r="DE25" s="17">
        <v>201.7</v>
      </c>
      <c r="DF25" s="17">
        <v>0</v>
      </c>
      <c r="DG25" s="17">
        <v>1.8</v>
      </c>
      <c r="DH25" s="17">
        <v>2.6</v>
      </c>
      <c r="DI25" s="17"/>
      <c r="DJ25" s="17">
        <v>20</v>
      </c>
      <c r="DK25" s="17">
        <v>18.7</v>
      </c>
      <c r="DL25" s="17">
        <v>3.4</v>
      </c>
      <c r="DM25" s="17">
        <v>18.5</v>
      </c>
      <c r="DN25" s="17">
        <v>4.0999999999999996</v>
      </c>
      <c r="DO25" s="17">
        <v>4.9000000000000004</v>
      </c>
      <c r="DP25" s="17">
        <v>16.600000000000001</v>
      </c>
      <c r="DQ25" s="17">
        <v>60.3</v>
      </c>
      <c r="DR25" s="17">
        <v>1.6</v>
      </c>
      <c r="DS25" s="17">
        <v>3.2</v>
      </c>
      <c r="DT25" s="17">
        <v>9.8000000000000007</v>
      </c>
      <c r="DU25" s="17">
        <v>2.1</v>
      </c>
      <c r="DV25" s="17"/>
      <c r="DW25" s="17">
        <v>9.6999999999999993</v>
      </c>
      <c r="DX25" s="17">
        <v>6.8</v>
      </c>
      <c r="DY25" s="17">
        <v>10.9</v>
      </c>
      <c r="DZ25" s="17">
        <v>15.6</v>
      </c>
      <c r="EA25" s="17">
        <v>10</v>
      </c>
      <c r="EB25" s="17">
        <v>26.4</v>
      </c>
      <c r="EC25" s="17">
        <v>57</v>
      </c>
      <c r="ED25" s="17">
        <v>36.9</v>
      </c>
      <c r="EE25" s="17">
        <v>69.5</v>
      </c>
      <c r="EF25" s="17">
        <v>73.599999999999994</v>
      </c>
      <c r="EG25" s="17">
        <v>10.9</v>
      </c>
      <c r="EH25" s="17">
        <v>6.6</v>
      </c>
      <c r="EI25" s="17">
        <v>20.100000000000001</v>
      </c>
      <c r="EJ25" s="17">
        <v>5.6</v>
      </c>
      <c r="EK25" s="17">
        <v>7.5</v>
      </c>
      <c r="EL25" s="17">
        <v>20.399999999999999</v>
      </c>
      <c r="EM25" s="17">
        <v>20.399999999999999</v>
      </c>
      <c r="EN25" s="17">
        <v>20</v>
      </c>
      <c r="EO25" s="17">
        <v>1.7</v>
      </c>
      <c r="EP25" s="17">
        <v>250.3</v>
      </c>
      <c r="EQ25" s="17">
        <v>7.7</v>
      </c>
      <c r="ER25" s="17">
        <v>146.9</v>
      </c>
      <c r="ES25" s="17"/>
      <c r="ET25" s="17">
        <v>125.3</v>
      </c>
      <c r="EU25" s="17">
        <v>145.69999999999999</v>
      </c>
      <c r="EV25" s="17">
        <v>104</v>
      </c>
      <c r="EW25" s="17">
        <v>2.9</v>
      </c>
      <c r="EX25" s="17">
        <v>2.2000000000000002</v>
      </c>
      <c r="EY25" s="17">
        <v>0</v>
      </c>
      <c r="EZ25" s="17">
        <v>0</v>
      </c>
      <c r="FA25" s="17">
        <v>7.6</v>
      </c>
      <c r="FB25" s="17">
        <v>4</v>
      </c>
      <c r="FC25" s="17">
        <v>20</v>
      </c>
      <c r="FD25" s="17">
        <v>8.3000000000000007</v>
      </c>
      <c r="FE25" s="17">
        <v>27.7</v>
      </c>
      <c r="FF25" s="17">
        <v>31.2</v>
      </c>
      <c r="FG25" s="17">
        <v>15.3</v>
      </c>
      <c r="FH25" s="17"/>
      <c r="FI25" s="17">
        <v>8.1999999999999993</v>
      </c>
      <c r="FJ25" s="17">
        <v>10.6</v>
      </c>
      <c r="FK25" s="17">
        <v>5945.9</v>
      </c>
      <c r="FL25" s="15"/>
      <c r="FM25" s="17">
        <v>22.28548</v>
      </c>
      <c r="FN25" s="17">
        <v>7.9291</v>
      </c>
      <c r="FO25" s="17">
        <v>6.78</v>
      </c>
      <c r="FP25" s="17">
        <v>0</v>
      </c>
      <c r="FQ25" s="17">
        <v>27.255710000000001</v>
      </c>
      <c r="FR25" s="17">
        <v>18.934979999999999</v>
      </c>
      <c r="FS25" s="17"/>
      <c r="FT25" s="17">
        <v>3.6</v>
      </c>
      <c r="FU25" s="17">
        <v>86.785269999999997</v>
      </c>
    </row>
    <row r="26" spans="1:177" ht="24" customHeight="1" x14ac:dyDescent="0.3">
      <c r="A26" s="18" t="s">
        <v>65</v>
      </c>
      <c r="B26" s="18" t="s">
        <v>797</v>
      </c>
      <c r="C26" s="19">
        <v>205.7</v>
      </c>
      <c r="D26" s="19">
        <v>625.1</v>
      </c>
      <c r="E26" s="19">
        <v>145.19999999999999</v>
      </c>
      <c r="F26" s="19"/>
      <c r="G26" s="19"/>
      <c r="H26" s="19">
        <v>90.2</v>
      </c>
      <c r="I26" s="19">
        <v>163.4</v>
      </c>
      <c r="J26" s="19"/>
      <c r="K26" s="19"/>
      <c r="L26" s="19">
        <v>119.1</v>
      </c>
      <c r="M26" s="19">
        <v>118.5</v>
      </c>
      <c r="N26" s="19">
        <v>119.5</v>
      </c>
      <c r="O26" s="19">
        <v>208.2</v>
      </c>
      <c r="P26" s="19"/>
      <c r="Q26" s="19"/>
      <c r="R26" s="19">
        <v>0</v>
      </c>
      <c r="S26" s="19">
        <v>5.5</v>
      </c>
      <c r="T26" s="19"/>
      <c r="U26" s="19"/>
      <c r="V26" s="19"/>
      <c r="W26" s="19"/>
      <c r="X26" s="19">
        <v>81.2</v>
      </c>
      <c r="Y26" s="19">
        <v>7.2</v>
      </c>
      <c r="Z26" s="19">
        <v>0</v>
      </c>
      <c r="AA26" s="19"/>
      <c r="AB26" s="19">
        <v>6.9</v>
      </c>
      <c r="AC26" s="19">
        <v>11.1</v>
      </c>
      <c r="AD26" s="19">
        <v>70.400000000000006</v>
      </c>
      <c r="AE26" s="19"/>
      <c r="AF26" s="19"/>
      <c r="AG26" s="19"/>
      <c r="AH26" s="19"/>
      <c r="AI26" s="19">
        <v>110.4</v>
      </c>
      <c r="AJ26" s="19">
        <v>22.6</v>
      </c>
      <c r="AK26" s="19"/>
      <c r="AL26" s="19">
        <v>0</v>
      </c>
      <c r="AM26" s="19"/>
      <c r="AN26" s="19">
        <v>6.4</v>
      </c>
      <c r="AO26" s="19">
        <v>0</v>
      </c>
      <c r="AP26" s="19">
        <v>0</v>
      </c>
      <c r="AQ26" s="19">
        <v>51.1</v>
      </c>
      <c r="AR26" s="19">
        <v>28.1</v>
      </c>
      <c r="AS26" s="19">
        <v>18.2</v>
      </c>
      <c r="AT26" s="19">
        <v>18.8</v>
      </c>
      <c r="AU26" s="19">
        <v>46.7</v>
      </c>
      <c r="AV26" s="19"/>
      <c r="AW26" s="19">
        <v>122.7</v>
      </c>
      <c r="AX26" s="19">
        <v>73.2</v>
      </c>
      <c r="AY26" s="19">
        <v>107.3</v>
      </c>
      <c r="AZ26" s="19">
        <v>7.5</v>
      </c>
      <c r="BA26" s="19">
        <v>7.4</v>
      </c>
      <c r="BB26" s="19">
        <v>4.5</v>
      </c>
      <c r="BC26" s="19">
        <v>42.8</v>
      </c>
      <c r="BD26" s="19">
        <v>2.1</v>
      </c>
      <c r="BE26" s="19">
        <v>12.6</v>
      </c>
      <c r="BF26" s="19">
        <v>92.4</v>
      </c>
      <c r="BG26" s="19"/>
      <c r="BH26" s="19"/>
      <c r="BI26" s="19">
        <v>41.5</v>
      </c>
      <c r="BJ26" s="19">
        <v>62.9</v>
      </c>
      <c r="BK26" s="19"/>
      <c r="BL26" s="19"/>
      <c r="BM26" s="19"/>
      <c r="BN26" s="19"/>
      <c r="BO26" s="19"/>
      <c r="BP26" s="19">
        <v>128.5</v>
      </c>
      <c r="BQ26" s="19"/>
      <c r="BR26" s="19">
        <v>147.6</v>
      </c>
      <c r="BS26" s="19">
        <v>148.30000000000001</v>
      </c>
      <c r="BT26" s="19">
        <v>151.4</v>
      </c>
      <c r="BU26" s="19"/>
      <c r="BV26" s="19"/>
      <c r="BW26" s="19"/>
      <c r="BX26" s="19"/>
      <c r="BY26" s="19"/>
      <c r="BZ26" s="19"/>
      <c r="CA26" s="19"/>
      <c r="CB26" s="19"/>
      <c r="CC26" s="19">
        <v>3.7</v>
      </c>
      <c r="CD26" s="19">
        <v>154.19999999999999</v>
      </c>
      <c r="CE26" s="19">
        <v>104</v>
      </c>
      <c r="CF26" s="19">
        <v>66.5</v>
      </c>
      <c r="CG26" s="19">
        <v>47.3</v>
      </c>
      <c r="CH26" s="19"/>
      <c r="CI26" s="19"/>
      <c r="CJ26" s="19"/>
      <c r="CK26" s="19"/>
      <c r="CL26" s="19">
        <v>102.2</v>
      </c>
      <c r="CM26" s="19">
        <v>100</v>
      </c>
      <c r="CN26" s="19">
        <v>121.2</v>
      </c>
      <c r="CO26" s="19"/>
      <c r="CP26" s="19"/>
      <c r="CQ26" s="19"/>
      <c r="CR26" s="19"/>
      <c r="CS26" s="19"/>
      <c r="CT26" s="19"/>
      <c r="CU26" s="19"/>
      <c r="CV26" s="19">
        <v>0.6</v>
      </c>
      <c r="CW26" s="19">
        <v>67.3</v>
      </c>
      <c r="CX26" s="19">
        <v>80.900000000000006</v>
      </c>
      <c r="CY26" s="19">
        <v>2.5</v>
      </c>
      <c r="CZ26" s="19">
        <v>0.2</v>
      </c>
      <c r="DA26" s="19">
        <v>16.399999999999999</v>
      </c>
      <c r="DB26" s="19"/>
      <c r="DC26" s="19">
        <v>10</v>
      </c>
      <c r="DD26" s="19"/>
      <c r="DE26" s="19">
        <v>207.2</v>
      </c>
      <c r="DF26" s="19">
        <v>0.2</v>
      </c>
      <c r="DG26" s="19">
        <v>1.8</v>
      </c>
      <c r="DH26" s="19">
        <v>2.6</v>
      </c>
      <c r="DI26" s="19"/>
      <c r="DJ26" s="19">
        <v>20</v>
      </c>
      <c r="DK26" s="19">
        <v>18.7</v>
      </c>
      <c r="DL26" s="19">
        <v>3.4</v>
      </c>
      <c r="DM26" s="19">
        <v>18.5</v>
      </c>
      <c r="DN26" s="19">
        <v>5.7</v>
      </c>
      <c r="DO26" s="19">
        <v>7.1</v>
      </c>
      <c r="DP26" s="19">
        <v>16.7</v>
      </c>
      <c r="DQ26" s="19">
        <v>65.900000000000006</v>
      </c>
      <c r="DR26" s="19">
        <v>6.3</v>
      </c>
      <c r="DS26" s="19">
        <v>3.2</v>
      </c>
      <c r="DT26" s="19">
        <v>10</v>
      </c>
      <c r="DU26" s="19">
        <v>2.1</v>
      </c>
      <c r="DV26" s="19"/>
      <c r="DW26" s="19">
        <v>9.6999999999999993</v>
      </c>
      <c r="DX26" s="19">
        <v>6.8</v>
      </c>
      <c r="DY26" s="19">
        <v>10.9</v>
      </c>
      <c r="DZ26" s="19">
        <v>15.9</v>
      </c>
      <c r="EA26" s="19">
        <v>10</v>
      </c>
      <c r="EB26" s="19">
        <v>25.4</v>
      </c>
      <c r="EC26" s="19">
        <v>65.099999999999994</v>
      </c>
      <c r="ED26" s="19">
        <v>37.700000000000003</v>
      </c>
      <c r="EE26" s="19">
        <v>110.6</v>
      </c>
      <c r="EF26" s="19">
        <v>0</v>
      </c>
      <c r="EG26" s="19">
        <v>16.399999999999999</v>
      </c>
      <c r="EH26" s="19">
        <v>0</v>
      </c>
      <c r="EI26" s="19">
        <v>20</v>
      </c>
      <c r="EJ26" s="19">
        <v>5.6</v>
      </c>
      <c r="EK26" s="19">
        <v>7.5</v>
      </c>
      <c r="EL26" s="19">
        <v>20.399999999999999</v>
      </c>
      <c r="EM26" s="19">
        <v>20.399999999999999</v>
      </c>
      <c r="EN26" s="19">
        <v>20</v>
      </c>
      <c r="EO26" s="19">
        <v>1.5</v>
      </c>
      <c r="EP26" s="19">
        <v>253.5</v>
      </c>
      <c r="EQ26" s="19">
        <v>10</v>
      </c>
      <c r="ER26" s="19">
        <v>148.69999999999999</v>
      </c>
      <c r="ES26" s="19"/>
      <c r="ET26" s="19">
        <v>124.7</v>
      </c>
      <c r="EU26" s="19">
        <v>138.1</v>
      </c>
      <c r="EV26" s="19">
        <v>105.7</v>
      </c>
      <c r="EW26" s="19">
        <v>3</v>
      </c>
      <c r="EX26" s="19">
        <v>2.2000000000000002</v>
      </c>
      <c r="EY26" s="19">
        <v>0</v>
      </c>
      <c r="EZ26" s="19">
        <v>0</v>
      </c>
      <c r="FA26" s="19">
        <v>9.9</v>
      </c>
      <c r="FB26" s="19">
        <v>4</v>
      </c>
      <c r="FC26" s="19">
        <v>20</v>
      </c>
      <c r="FD26" s="19">
        <v>8.6999999999999993</v>
      </c>
      <c r="FE26" s="19">
        <v>28.2</v>
      </c>
      <c r="FF26" s="19">
        <v>30.8</v>
      </c>
      <c r="FG26" s="19">
        <v>15.3</v>
      </c>
      <c r="FH26" s="19"/>
      <c r="FI26" s="19">
        <v>7.8</v>
      </c>
      <c r="FJ26" s="19">
        <v>10.6</v>
      </c>
      <c r="FK26" s="19">
        <v>6023.7</v>
      </c>
      <c r="FL26" s="15"/>
      <c r="FM26" s="19">
        <v>22.316030000000001</v>
      </c>
      <c r="FN26" s="19">
        <v>7.952</v>
      </c>
      <c r="FO26" s="19">
        <v>6.7779999999999996</v>
      </c>
      <c r="FP26" s="19">
        <v>0</v>
      </c>
      <c r="FQ26" s="19">
        <v>27.16385</v>
      </c>
      <c r="FR26" s="19">
        <v>18.93496</v>
      </c>
      <c r="FS26" s="19"/>
      <c r="FT26" s="19">
        <v>3.5</v>
      </c>
      <c r="FU26" s="19">
        <v>86.644840000000002</v>
      </c>
    </row>
    <row r="27" spans="1:177" ht="24" customHeight="1" x14ac:dyDescent="0.3">
      <c r="A27" s="13" t="s">
        <v>65</v>
      </c>
      <c r="B27" s="13" t="s">
        <v>798</v>
      </c>
      <c r="C27" s="14">
        <v>204.9</v>
      </c>
      <c r="D27" s="14">
        <v>627</v>
      </c>
      <c r="E27" s="14">
        <v>146.1</v>
      </c>
      <c r="F27" s="14"/>
      <c r="G27" s="14"/>
      <c r="H27" s="14">
        <v>88.6</v>
      </c>
      <c r="I27" s="14">
        <v>162.69999999999999</v>
      </c>
      <c r="J27" s="14"/>
      <c r="K27" s="14"/>
      <c r="L27" s="14">
        <v>116.5</v>
      </c>
      <c r="M27" s="14">
        <v>116.7</v>
      </c>
      <c r="N27" s="14">
        <v>116.8</v>
      </c>
      <c r="O27" s="14">
        <v>227.1</v>
      </c>
      <c r="P27" s="14"/>
      <c r="Q27" s="14"/>
      <c r="R27" s="14">
        <v>0</v>
      </c>
      <c r="S27" s="14">
        <v>5.6</v>
      </c>
      <c r="T27" s="14"/>
      <c r="U27" s="14"/>
      <c r="V27" s="14"/>
      <c r="W27" s="14"/>
      <c r="X27" s="14">
        <v>80.2</v>
      </c>
      <c r="Y27" s="14">
        <v>6.8</v>
      </c>
      <c r="Z27" s="14">
        <v>0</v>
      </c>
      <c r="AA27" s="14"/>
      <c r="AB27" s="14">
        <v>6.9</v>
      </c>
      <c r="AC27" s="14">
        <v>11.2</v>
      </c>
      <c r="AD27" s="14">
        <v>69.900000000000006</v>
      </c>
      <c r="AE27" s="14"/>
      <c r="AF27" s="14"/>
      <c r="AG27" s="14"/>
      <c r="AH27" s="14"/>
      <c r="AI27" s="14">
        <v>110.9</v>
      </c>
      <c r="AJ27" s="14">
        <v>22.5</v>
      </c>
      <c r="AK27" s="14"/>
      <c r="AL27" s="14">
        <v>0</v>
      </c>
      <c r="AM27" s="14"/>
      <c r="AN27" s="14">
        <v>6.4</v>
      </c>
      <c r="AO27" s="14">
        <v>0</v>
      </c>
      <c r="AP27" s="14">
        <v>0</v>
      </c>
      <c r="AQ27" s="14">
        <v>61.8</v>
      </c>
      <c r="AR27" s="14">
        <v>30.2</v>
      </c>
      <c r="AS27" s="14">
        <v>18.399999999999999</v>
      </c>
      <c r="AT27" s="14">
        <v>18.8</v>
      </c>
      <c r="AU27" s="14">
        <v>46.3</v>
      </c>
      <c r="AV27" s="14"/>
      <c r="AW27" s="14">
        <v>121.6</v>
      </c>
      <c r="AX27" s="14">
        <v>73.599999999999994</v>
      </c>
      <c r="AY27" s="14">
        <v>106.4</v>
      </c>
      <c r="AZ27" s="14">
        <v>7.5</v>
      </c>
      <c r="BA27" s="14">
        <v>7.4</v>
      </c>
      <c r="BB27" s="14">
        <v>9.5</v>
      </c>
      <c r="BC27" s="14">
        <v>42.7</v>
      </c>
      <c r="BD27" s="14">
        <v>2.1</v>
      </c>
      <c r="BE27" s="14">
        <v>24.4</v>
      </c>
      <c r="BF27" s="14">
        <v>92.5</v>
      </c>
      <c r="BG27" s="14"/>
      <c r="BH27" s="14"/>
      <c r="BI27" s="14">
        <v>41.4</v>
      </c>
      <c r="BJ27" s="14">
        <v>60</v>
      </c>
      <c r="BK27" s="14"/>
      <c r="BL27" s="14"/>
      <c r="BM27" s="14"/>
      <c r="BN27" s="14"/>
      <c r="BO27" s="14"/>
      <c r="BP27" s="14">
        <v>128.19999999999999</v>
      </c>
      <c r="BQ27" s="14"/>
      <c r="BR27" s="14">
        <v>148.4</v>
      </c>
      <c r="BS27" s="14">
        <v>148</v>
      </c>
      <c r="BT27" s="14">
        <v>153.9</v>
      </c>
      <c r="BU27" s="14"/>
      <c r="BV27" s="14"/>
      <c r="BW27" s="14"/>
      <c r="BX27" s="14"/>
      <c r="BY27" s="14"/>
      <c r="BZ27" s="14"/>
      <c r="CA27" s="14"/>
      <c r="CB27" s="14"/>
      <c r="CC27" s="14">
        <v>3.7</v>
      </c>
      <c r="CD27" s="14">
        <v>113</v>
      </c>
      <c r="CE27" s="14">
        <v>81.099999999999994</v>
      </c>
      <c r="CF27" s="14">
        <v>66.400000000000006</v>
      </c>
      <c r="CG27" s="14">
        <v>47.3</v>
      </c>
      <c r="CH27" s="14"/>
      <c r="CI27" s="14"/>
      <c r="CJ27" s="14"/>
      <c r="CK27" s="14"/>
      <c r="CL27" s="14">
        <v>103</v>
      </c>
      <c r="CM27" s="14">
        <v>101</v>
      </c>
      <c r="CN27" s="14">
        <v>121.7</v>
      </c>
      <c r="CO27" s="14"/>
      <c r="CP27" s="14"/>
      <c r="CQ27" s="14"/>
      <c r="CR27" s="14"/>
      <c r="CS27" s="14"/>
      <c r="CT27" s="14"/>
      <c r="CU27" s="14"/>
      <c r="CV27" s="14">
        <v>0.4</v>
      </c>
      <c r="CW27" s="14">
        <v>75.400000000000006</v>
      </c>
      <c r="CX27" s="14">
        <v>80.8</v>
      </c>
      <c r="CY27" s="14">
        <v>2.2999999999999998</v>
      </c>
      <c r="CZ27" s="14">
        <v>0.1</v>
      </c>
      <c r="DA27" s="14">
        <v>16.3</v>
      </c>
      <c r="DB27" s="14"/>
      <c r="DC27" s="14">
        <v>9.9</v>
      </c>
      <c r="DD27" s="14"/>
      <c r="DE27" s="14">
        <v>215.2</v>
      </c>
      <c r="DF27" s="14">
        <v>0.2</v>
      </c>
      <c r="DG27" s="14">
        <v>1.8</v>
      </c>
      <c r="DH27" s="14">
        <v>2.6</v>
      </c>
      <c r="DI27" s="14"/>
      <c r="DJ27" s="14">
        <v>20</v>
      </c>
      <c r="DK27" s="14">
        <v>18.7</v>
      </c>
      <c r="DL27" s="14">
        <v>3.4</v>
      </c>
      <c r="DM27" s="14">
        <v>18.5</v>
      </c>
      <c r="DN27" s="14">
        <v>9.9</v>
      </c>
      <c r="DO27" s="14">
        <v>15</v>
      </c>
      <c r="DP27" s="14">
        <v>21.8</v>
      </c>
      <c r="DQ27" s="14">
        <v>71.7</v>
      </c>
      <c r="DR27" s="14">
        <v>12.1</v>
      </c>
      <c r="DS27" s="14">
        <v>3.2</v>
      </c>
      <c r="DT27" s="14">
        <v>9.8000000000000007</v>
      </c>
      <c r="DU27" s="14">
        <v>2.1</v>
      </c>
      <c r="DV27" s="14"/>
      <c r="DW27" s="14">
        <v>9.6999999999999993</v>
      </c>
      <c r="DX27" s="14">
        <v>6.8</v>
      </c>
      <c r="DY27" s="14">
        <v>10.8</v>
      </c>
      <c r="DZ27" s="14">
        <v>15.5</v>
      </c>
      <c r="EA27" s="14">
        <v>10</v>
      </c>
      <c r="EB27" s="14">
        <v>23.9</v>
      </c>
      <c r="EC27" s="14">
        <v>57.7</v>
      </c>
      <c r="ED27" s="14">
        <v>38.299999999999997</v>
      </c>
      <c r="EE27" s="14">
        <v>114.5</v>
      </c>
      <c r="EF27" s="14">
        <v>0</v>
      </c>
      <c r="EG27" s="14">
        <v>18.7</v>
      </c>
      <c r="EH27" s="14">
        <v>0</v>
      </c>
      <c r="EI27" s="14">
        <v>19.7</v>
      </c>
      <c r="EJ27" s="14">
        <v>5.6</v>
      </c>
      <c r="EK27" s="14">
        <v>7.5</v>
      </c>
      <c r="EL27" s="14">
        <v>20.399999999999999</v>
      </c>
      <c r="EM27" s="14">
        <v>20.399999999999999</v>
      </c>
      <c r="EN27" s="14">
        <v>20</v>
      </c>
      <c r="EO27" s="14">
        <v>0.9</v>
      </c>
      <c r="EP27" s="14">
        <v>253</v>
      </c>
      <c r="EQ27" s="14">
        <v>12.1</v>
      </c>
      <c r="ER27" s="14">
        <v>150.9</v>
      </c>
      <c r="ES27" s="14"/>
      <c r="ET27" s="14">
        <v>126.7</v>
      </c>
      <c r="EU27" s="14">
        <v>139.80000000000001</v>
      </c>
      <c r="EV27" s="14">
        <v>109.1</v>
      </c>
      <c r="EW27" s="14">
        <v>3</v>
      </c>
      <c r="EX27" s="14">
        <v>2.2000000000000002</v>
      </c>
      <c r="EY27" s="14">
        <v>0</v>
      </c>
      <c r="EZ27" s="14">
        <v>0</v>
      </c>
      <c r="FA27" s="14">
        <v>12</v>
      </c>
      <c r="FB27" s="14">
        <v>4</v>
      </c>
      <c r="FC27" s="14">
        <v>20</v>
      </c>
      <c r="FD27" s="14">
        <v>8.6999999999999993</v>
      </c>
      <c r="FE27" s="14">
        <v>28</v>
      </c>
      <c r="FF27" s="14">
        <v>31.1</v>
      </c>
      <c r="FG27" s="14">
        <v>15.1</v>
      </c>
      <c r="FH27" s="14"/>
      <c r="FI27" s="14">
        <v>6.7</v>
      </c>
      <c r="FJ27" s="14">
        <v>11.1</v>
      </c>
      <c r="FK27" s="14">
        <v>6052.2</v>
      </c>
      <c r="FL27" s="15"/>
      <c r="FM27" s="14">
        <v>22.183859999999999</v>
      </c>
      <c r="FN27" s="14">
        <v>7.915</v>
      </c>
      <c r="FO27" s="14">
        <v>6.78</v>
      </c>
      <c r="FP27" s="14">
        <v>0</v>
      </c>
      <c r="FQ27" s="14">
        <v>27.146789999999999</v>
      </c>
      <c r="FR27" s="14">
        <v>18.934699999999999</v>
      </c>
      <c r="FS27" s="14"/>
      <c r="FT27" s="14">
        <v>3.5</v>
      </c>
      <c r="FU27" s="14">
        <v>86.460350000000005</v>
      </c>
    </row>
    <row r="28" spans="1:177" ht="24" customHeight="1" x14ac:dyDescent="0.3">
      <c r="A28" s="16" t="s">
        <v>65</v>
      </c>
      <c r="B28" s="16" t="s">
        <v>799</v>
      </c>
      <c r="C28" s="17">
        <v>204.7</v>
      </c>
      <c r="D28" s="17">
        <v>628.4</v>
      </c>
      <c r="E28" s="17">
        <v>145.80000000000001</v>
      </c>
      <c r="F28" s="17"/>
      <c r="G28" s="17"/>
      <c r="H28" s="17">
        <v>88.8</v>
      </c>
      <c r="I28" s="17">
        <v>164.4</v>
      </c>
      <c r="J28" s="17"/>
      <c r="K28" s="17"/>
      <c r="L28" s="17">
        <v>132.19999999999999</v>
      </c>
      <c r="M28" s="17">
        <v>132.4</v>
      </c>
      <c r="N28" s="17">
        <v>131.6</v>
      </c>
      <c r="O28" s="17">
        <v>232.1</v>
      </c>
      <c r="P28" s="17"/>
      <c r="Q28" s="17"/>
      <c r="R28" s="17">
        <v>0</v>
      </c>
      <c r="S28" s="17">
        <v>5.6</v>
      </c>
      <c r="T28" s="17"/>
      <c r="U28" s="17"/>
      <c r="V28" s="17"/>
      <c r="W28" s="17"/>
      <c r="X28" s="17">
        <v>80.599999999999994</v>
      </c>
      <c r="Y28" s="17">
        <v>6.9</v>
      </c>
      <c r="Z28" s="17">
        <v>0</v>
      </c>
      <c r="AA28" s="17"/>
      <c r="AB28" s="17">
        <v>6.9</v>
      </c>
      <c r="AC28" s="17">
        <v>12.3</v>
      </c>
      <c r="AD28" s="17">
        <v>70.3</v>
      </c>
      <c r="AE28" s="17"/>
      <c r="AF28" s="17"/>
      <c r="AG28" s="17"/>
      <c r="AH28" s="17"/>
      <c r="AI28" s="17">
        <v>110.6</v>
      </c>
      <c r="AJ28" s="17">
        <v>22.5</v>
      </c>
      <c r="AK28" s="17"/>
      <c r="AL28" s="17">
        <v>0</v>
      </c>
      <c r="AM28" s="17"/>
      <c r="AN28" s="17">
        <v>6.4</v>
      </c>
      <c r="AO28" s="17">
        <v>0</v>
      </c>
      <c r="AP28" s="17">
        <v>0</v>
      </c>
      <c r="AQ28" s="17">
        <v>96.8</v>
      </c>
      <c r="AR28" s="17">
        <v>29.1</v>
      </c>
      <c r="AS28" s="17">
        <v>18.399999999999999</v>
      </c>
      <c r="AT28" s="17">
        <v>18.8</v>
      </c>
      <c r="AU28" s="17">
        <v>47.6</v>
      </c>
      <c r="AV28" s="17"/>
      <c r="AW28" s="17">
        <v>123.4</v>
      </c>
      <c r="AX28" s="17">
        <v>74.7</v>
      </c>
      <c r="AY28" s="17">
        <v>106.6</v>
      </c>
      <c r="AZ28" s="17">
        <v>7.5</v>
      </c>
      <c r="BA28" s="17">
        <v>7.4</v>
      </c>
      <c r="BB28" s="17">
        <v>34.5</v>
      </c>
      <c r="BC28" s="17">
        <v>41.5</v>
      </c>
      <c r="BD28" s="17">
        <v>2.1</v>
      </c>
      <c r="BE28" s="17">
        <v>25.1</v>
      </c>
      <c r="BF28" s="17">
        <v>91</v>
      </c>
      <c r="BG28" s="17"/>
      <c r="BH28" s="17"/>
      <c r="BI28" s="17">
        <v>41.7</v>
      </c>
      <c r="BJ28" s="17">
        <v>70.099999999999994</v>
      </c>
      <c r="BK28" s="17"/>
      <c r="BL28" s="17"/>
      <c r="BM28" s="17"/>
      <c r="BN28" s="17"/>
      <c r="BO28" s="17"/>
      <c r="BP28" s="17">
        <v>128.4</v>
      </c>
      <c r="BQ28" s="17"/>
      <c r="BR28" s="17">
        <v>149</v>
      </c>
      <c r="BS28" s="17">
        <v>148.6</v>
      </c>
      <c r="BT28" s="17">
        <v>153.1</v>
      </c>
      <c r="BU28" s="17"/>
      <c r="BV28" s="17"/>
      <c r="BW28" s="17"/>
      <c r="BX28" s="17"/>
      <c r="BY28" s="17"/>
      <c r="BZ28" s="17"/>
      <c r="CA28" s="17"/>
      <c r="CB28" s="17"/>
      <c r="CC28" s="17">
        <v>3.7</v>
      </c>
      <c r="CD28" s="17">
        <v>110.8</v>
      </c>
      <c r="CE28" s="17">
        <v>94.4</v>
      </c>
      <c r="CF28" s="17">
        <v>66.599999999999994</v>
      </c>
      <c r="CG28" s="17">
        <v>47.2</v>
      </c>
      <c r="CH28" s="17"/>
      <c r="CI28" s="17"/>
      <c r="CJ28" s="17"/>
      <c r="CK28" s="17"/>
      <c r="CL28" s="17">
        <v>103.3</v>
      </c>
      <c r="CM28" s="17">
        <v>101.4</v>
      </c>
      <c r="CN28" s="17">
        <v>121.9</v>
      </c>
      <c r="CO28" s="17"/>
      <c r="CP28" s="17"/>
      <c r="CQ28" s="17"/>
      <c r="CR28" s="17"/>
      <c r="CS28" s="17"/>
      <c r="CT28" s="17"/>
      <c r="CU28" s="17"/>
      <c r="CV28" s="17">
        <v>1</v>
      </c>
      <c r="CW28" s="17">
        <v>82.1</v>
      </c>
      <c r="CX28" s="17">
        <v>80.7</v>
      </c>
      <c r="CY28" s="17">
        <v>1.8</v>
      </c>
      <c r="CZ28" s="17">
        <v>0.3</v>
      </c>
      <c r="DA28" s="17">
        <v>16.600000000000001</v>
      </c>
      <c r="DB28" s="17"/>
      <c r="DC28" s="17">
        <v>9.9</v>
      </c>
      <c r="DD28" s="17"/>
      <c r="DE28" s="17">
        <v>217</v>
      </c>
      <c r="DF28" s="17">
        <v>0.2</v>
      </c>
      <c r="DG28" s="17">
        <v>1.8</v>
      </c>
      <c r="DH28" s="17">
        <v>2.5</v>
      </c>
      <c r="DI28" s="17"/>
      <c r="DJ28" s="17">
        <v>20</v>
      </c>
      <c r="DK28" s="17">
        <v>18.7</v>
      </c>
      <c r="DL28" s="17">
        <v>3.4</v>
      </c>
      <c r="DM28" s="17">
        <v>18.5</v>
      </c>
      <c r="DN28" s="17">
        <v>16</v>
      </c>
      <c r="DO28" s="17">
        <v>19.100000000000001</v>
      </c>
      <c r="DP28" s="17">
        <v>23.9</v>
      </c>
      <c r="DQ28" s="17">
        <v>75.599999999999994</v>
      </c>
      <c r="DR28" s="17">
        <v>15.2</v>
      </c>
      <c r="DS28" s="17">
        <v>3.2</v>
      </c>
      <c r="DT28" s="17">
        <v>9.9</v>
      </c>
      <c r="DU28" s="17">
        <v>2.1</v>
      </c>
      <c r="DV28" s="17"/>
      <c r="DW28" s="17">
        <v>9.8000000000000007</v>
      </c>
      <c r="DX28" s="17">
        <v>6.8</v>
      </c>
      <c r="DY28" s="17">
        <v>10.9</v>
      </c>
      <c r="DZ28" s="17">
        <v>15.5</v>
      </c>
      <c r="EA28" s="17">
        <v>10</v>
      </c>
      <c r="EB28" s="17">
        <v>19.100000000000001</v>
      </c>
      <c r="EC28" s="17">
        <v>56</v>
      </c>
      <c r="ED28" s="17">
        <v>38.200000000000003</v>
      </c>
      <c r="EE28" s="17">
        <v>113</v>
      </c>
      <c r="EF28" s="17">
        <v>0</v>
      </c>
      <c r="EG28" s="17">
        <v>19.899999999999999</v>
      </c>
      <c r="EH28" s="17">
        <v>0</v>
      </c>
      <c r="EI28" s="17">
        <v>19.7</v>
      </c>
      <c r="EJ28" s="17">
        <v>5.6</v>
      </c>
      <c r="EK28" s="17">
        <v>7.5</v>
      </c>
      <c r="EL28" s="17">
        <v>20.399999999999999</v>
      </c>
      <c r="EM28" s="17">
        <v>20.399999999999999</v>
      </c>
      <c r="EN28" s="17">
        <v>20</v>
      </c>
      <c r="EO28" s="17">
        <v>1.1000000000000001</v>
      </c>
      <c r="EP28" s="17">
        <v>253</v>
      </c>
      <c r="EQ28" s="17">
        <v>14.1</v>
      </c>
      <c r="ER28" s="17">
        <v>150.80000000000001</v>
      </c>
      <c r="ES28" s="17"/>
      <c r="ET28" s="17">
        <v>124.7</v>
      </c>
      <c r="EU28" s="17">
        <v>124.1</v>
      </c>
      <c r="EV28" s="17">
        <v>109.9</v>
      </c>
      <c r="EW28" s="17">
        <v>3</v>
      </c>
      <c r="EX28" s="17">
        <v>2.2000000000000002</v>
      </c>
      <c r="EY28" s="17">
        <v>0</v>
      </c>
      <c r="EZ28" s="17">
        <v>0</v>
      </c>
      <c r="FA28" s="17">
        <v>13.9</v>
      </c>
      <c r="FB28" s="17">
        <v>4</v>
      </c>
      <c r="FC28" s="17">
        <v>20</v>
      </c>
      <c r="FD28" s="17">
        <v>8.8000000000000007</v>
      </c>
      <c r="FE28" s="17">
        <v>28.1</v>
      </c>
      <c r="FF28" s="17">
        <v>30.7</v>
      </c>
      <c r="FG28" s="17">
        <v>15.1</v>
      </c>
      <c r="FH28" s="17"/>
      <c r="FI28" s="17">
        <v>8.6999999999999993</v>
      </c>
      <c r="FJ28" s="17">
        <v>10.8</v>
      </c>
      <c r="FK28" s="17">
        <v>6202.5</v>
      </c>
      <c r="FL28" s="15"/>
      <c r="FM28" s="17">
        <v>22.122060000000001</v>
      </c>
      <c r="FN28" s="17">
        <v>7.9089999999999998</v>
      </c>
      <c r="FO28" s="17">
        <v>8.3040000000000003</v>
      </c>
      <c r="FP28" s="17">
        <v>0</v>
      </c>
      <c r="FQ28" s="17">
        <v>27.059349999999998</v>
      </c>
      <c r="FR28" s="17">
        <v>18.934280000000001</v>
      </c>
      <c r="FS28" s="17"/>
      <c r="FT28" s="17">
        <v>3.6</v>
      </c>
      <c r="FU28" s="17">
        <v>87.928690000000003</v>
      </c>
    </row>
    <row r="29" spans="1:177" ht="24" customHeight="1" x14ac:dyDescent="0.3">
      <c r="A29" s="16" t="s">
        <v>65</v>
      </c>
      <c r="B29" s="16" t="s">
        <v>800</v>
      </c>
      <c r="C29" s="17">
        <v>206.5</v>
      </c>
      <c r="D29" s="17">
        <v>629</v>
      </c>
      <c r="E29" s="17">
        <v>145.69999999999999</v>
      </c>
      <c r="F29" s="17"/>
      <c r="G29" s="17"/>
      <c r="H29" s="17">
        <v>89.3</v>
      </c>
      <c r="I29" s="17">
        <v>164.1</v>
      </c>
      <c r="J29" s="17"/>
      <c r="K29" s="17"/>
      <c r="L29" s="17">
        <v>145.80000000000001</v>
      </c>
      <c r="M29" s="17">
        <v>146.69999999999999</v>
      </c>
      <c r="N29" s="17">
        <v>146.4</v>
      </c>
      <c r="O29" s="17">
        <v>232.3</v>
      </c>
      <c r="P29" s="17"/>
      <c r="Q29" s="17"/>
      <c r="R29" s="17">
        <v>0</v>
      </c>
      <c r="S29" s="17">
        <v>5.5</v>
      </c>
      <c r="T29" s="17"/>
      <c r="U29" s="17"/>
      <c r="V29" s="17"/>
      <c r="W29" s="17"/>
      <c r="X29" s="17">
        <v>80.400000000000006</v>
      </c>
      <c r="Y29" s="17">
        <v>7.1</v>
      </c>
      <c r="Z29" s="17">
        <v>0</v>
      </c>
      <c r="AA29" s="17"/>
      <c r="AB29" s="17">
        <v>6.9</v>
      </c>
      <c r="AC29" s="17">
        <v>12.6</v>
      </c>
      <c r="AD29" s="17">
        <v>70.5</v>
      </c>
      <c r="AE29" s="17"/>
      <c r="AF29" s="17"/>
      <c r="AG29" s="17"/>
      <c r="AH29" s="17"/>
      <c r="AI29" s="17">
        <v>110.6</v>
      </c>
      <c r="AJ29" s="17">
        <v>22.7</v>
      </c>
      <c r="AK29" s="17"/>
      <c r="AL29" s="17">
        <v>0</v>
      </c>
      <c r="AM29" s="17"/>
      <c r="AN29" s="17">
        <v>6.4</v>
      </c>
      <c r="AO29" s="17">
        <v>0</v>
      </c>
      <c r="AP29" s="17">
        <v>0</v>
      </c>
      <c r="AQ29" s="17">
        <v>150.80000000000001</v>
      </c>
      <c r="AR29" s="17">
        <v>28.1</v>
      </c>
      <c r="AS29" s="17">
        <v>18.399999999999999</v>
      </c>
      <c r="AT29" s="17">
        <v>18.8</v>
      </c>
      <c r="AU29" s="17">
        <v>46.8</v>
      </c>
      <c r="AV29" s="17"/>
      <c r="AW29" s="17">
        <v>122.3</v>
      </c>
      <c r="AX29" s="17">
        <v>74.599999999999994</v>
      </c>
      <c r="AY29" s="17">
        <v>106.8</v>
      </c>
      <c r="AZ29" s="17">
        <v>7.5</v>
      </c>
      <c r="BA29" s="17">
        <v>7.4</v>
      </c>
      <c r="BB29" s="17">
        <v>35.4</v>
      </c>
      <c r="BC29" s="17">
        <v>41.6</v>
      </c>
      <c r="BD29" s="17">
        <v>2.1</v>
      </c>
      <c r="BE29" s="17">
        <v>25.1</v>
      </c>
      <c r="BF29" s="17">
        <v>91</v>
      </c>
      <c r="BG29" s="17"/>
      <c r="BH29" s="17"/>
      <c r="BI29" s="17">
        <v>41.6</v>
      </c>
      <c r="BJ29" s="17">
        <v>70</v>
      </c>
      <c r="BK29" s="17"/>
      <c r="BL29" s="17"/>
      <c r="BM29" s="17"/>
      <c r="BN29" s="17"/>
      <c r="BO29" s="17"/>
      <c r="BP29" s="17">
        <v>128.19999999999999</v>
      </c>
      <c r="BQ29" s="17"/>
      <c r="BR29" s="17">
        <v>148.69999999999999</v>
      </c>
      <c r="BS29" s="17">
        <v>148.6</v>
      </c>
      <c r="BT29" s="17">
        <v>153.5</v>
      </c>
      <c r="BU29" s="17"/>
      <c r="BV29" s="17"/>
      <c r="BW29" s="17"/>
      <c r="BX29" s="17"/>
      <c r="BY29" s="17"/>
      <c r="BZ29" s="17"/>
      <c r="CA29" s="17"/>
      <c r="CB29" s="17"/>
      <c r="CC29" s="17">
        <v>3.7</v>
      </c>
      <c r="CD29" s="17">
        <v>113.2</v>
      </c>
      <c r="CE29" s="17">
        <v>96.4</v>
      </c>
      <c r="CF29" s="17">
        <v>66.400000000000006</v>
      </c>
      <c r="CG29" s="17">
        <v>47.3</v>
      </c>
      <c r="CH29" s="17"/>
      <c r="CI29" s="17"/>
      <c r="CJ29" s="17"/>
      <c r="CK29" s="17"/>
      <c r="CL29" s="17">
        <v>103.6</v>
      </c>
      <c r="CM29" s="17">
        <v>101.1</v>
      </c>
      <c r="CN29" s="17">
        <v>121.6</v>
      </c>
      <c r="CO29" s="17"/>
      <c r="CP29" s="17"/>
      <c r="CQ29" s="17"/>
      <c r="CR29" s="17"/>
      <c r="CS29" s="17"/>
      <c r="CT29" s="17"/>
      <c r="CU29" s="17"/>
      <c r="CV29" s="17">
        <v>1</v>
      </c>
      <c r="CW29" s="17">
        <v>78.900000000000006</v>
      </c>
      <c r="CX29" s="17">
        <v>80.8</v>
      </c>
      <c r="CY29" s="17">
        <v>2.6</v>
      </c>
      <c r="CZ29" s="17">
        <v>0.2</v>
      </c>
      <c r="DA29" s="17">
        <v>16.600000000000001</v>
      </c>
      <c r="DB29" s="17"/>
      <c r="DC29" s="17">
        <v>10</v>
      </c>
      <c r="DD29" s="17"/>
      <c r="DE29" s="17">
        <v>220.7</v>
      </c>
      <c r="DF29" s="17">
        <v>0.2</v>
      </c>
      <c r="DG29" s="17">
        <v>1.8</v>
      </c>
      <c r="DH29" s="17">
        <v>2.5</v>
      </c>
      <c r="DI29" s="17"/>
      <c r="DJ29" s="17">
        <v>20</v>
      </c>
      <c r="DK29" s="17">
        <v>18.7</v>
      </c>
      <c r="DL29" s="17">
        <v>3.4</v>
      </c>
      <c r="DM29" s="17">
        <v>18.5</v>
      </c>
      <c r="DN29" s="17">
        <v>15.8</v>
      </c>
      <c r="DO29" s="17">
        <v>19</v>
      </c>
      <c r="DP29" s="17">
        <v>23.8</v>
      </c>
      <c r="DQ29" s="17">
        <v>77.099999999999994</v>
      </c>
      <c r="DR29" s="17">
        <v>13.5</v>
      </c>
      <c r="DS29" s="17">
        <v>3.5</v>
      </c>
      <c r="DT29" s="17">
        <v>9.9</v>
      </c>
      <c r="DU29" s="17">
        <v>2.1</v>
      </c>
      <c r="DV29" s="17"/>
      <c r="DW29" s="17">
        <v>9.6</v>
      </c>
      <c r="DX29" s="17">
        <v>6.8</v>
      </c>
      <c r="DY29" s="17">
        <v>11</v>
      </c>
      <c r="DZ29" s="17">
        <v>15.6</v>
      </c>
      <c r="EA29" s="17">
        <v>10</v>
      </c>
      <c r="EB29" s="17">
        <v>15.5</v>
      </c>
      <c r="EC29" s="17">
        <v>65.400000000000006</v>
      </c>
      <c r="ED29" s="17">
        <v>39.700000000000003</v>
      </c>
      <c r="EE29" s="17">
        <v>121.7</v>
      </c>
      <c r="EF29" s="17">
        <v>0</v>
      </c>
      <c r="EG29" s="17">
        <v>20</v>
      </c>
      <c r="EH29" s="17">
        <v>0</v>
      </c>
      <c r="EI29" s="17">
        <v>19.7</v>
      </c>
      <c r="EJ29" s="17">
        <v>5.6</v>
      </c>
      <c r="EK29" s="17">
        <v>6.9</v>
      </c>
      <c r="EL29" s="17">
        <v>20.399999999999999</v>
      </c>
      <c r="EM29" s="17">
        <v>20.399999999999999</v>
      </c>
      <c r="EN29" s="17">
        <v>20</v>
      </c>
      <c r="EO29" s="17">
        <v>1.7</v>
      </c>
      <c r="EP29" s="17">
        <v>252.9</v>
      </c>
      <c r="EQ29" s="17">
        <v>15.6</v>
      </c>
      <c r="ER29" s="17">
        <v>150.80000000000001</v>
      </c>
      <c r="ES29" s="17"/>
      <c r="ET29" s="17">
        <v>121.9</v>
      </c>
      <c r="EU29" s="17">
        <v>126.6</v>
      </c>
      <c r="EV29" s="17">
        <v>112.5</v>
      </c>
      <c r="EW29" s="17">
        <v>3</v>
      </c>
      <c r="EX29" s="17">
        <v>2.2000000000000002</v>
      </c>
      <c r="EY29" s="17">
        <v>0</v>
      </c>
      <c r="EZ29" s="17">
        <v>0</v>
      </c>
      <c r="FA29" s="17">
        <v>15.6</v>
      </c>
      <c r="FB29" s="17">
        <v>4</v>
      </c>
      <c r="FC29" s="17">
        <v>20</v>
      </c>
      <c r="FD29" s="17">
        <v>8.1999999999999993</v>
      </c>
      <c r="FE29" s="17">
        <v>28</v>
      </c>
      <c r="FF29" s="17">
        <v>31.3</v>
      </c>
      <c r="FG29" s="17">
        <v>15.3</v>
      </c>
      <c r="FH29" s="17"/>
      <c r="FI29" s="17">
        <v>8.3000000000000007</v>
      </c>
      <c r="FJ29" s="17">
        <v>10.5</v>
      </c>
      <c r="FK29" s="17">
        <v>6326.4</v>
      </c>
      <c r="FL29" s="15"/>
      <c r="FM29" s="17">
        <v>22.064260000000001</v>
      </c>
      <c r="FN29" s="17">
        <v>7.9160000000000004</v>
      </c>
      <c r="FO29" s="17">
        <v>8.3119999999999994</v>
      </c>
      <c r="FP29" s="17">
        <v>0</v>
      </c>
      <c r="FQ29" s="17">
        <v>26.964279999999999</v>
      </c>
      <c r="FR29" s="17">
        <v>18.935030000000001</v>
      </c>
      <c r="FS29" s="17"/>
      <c r="FT29" s="17">
        <v>3.5</v>
      </c>
      <c r="FU29" s="17">
        <v>87.691569999999999</v>
      </c>
    </row>
    <row r="30" spans="1:177" ht="24" customHeight="1" x14ac:dyDescent="0.3">
      <c r="A30" s="16" t="s">
        <v>65</v>
      </c>
      <c r="B30" s="16" t="s">
        <v>801</v>
      </c>
      <c r="C30" s="17">
        <v>202.5</v>
      </c>
      <c r="D30" s="17">
        <v>626.79999999999995</v>
      </c>
      <c r="E30" s="17">
        <v>146.1</v>
      </c>
      <c r="F30" s="17"/>
      <c r="G30" s="17"/>
      <c r="H30" s="17">
        <v>87.3</v>
      </c>
      <c r="I30" s="17">
        <v>163.19999999999999</v>
      </c>
      <c r="J30" s="17"/>
      <c r="K30" s="17"/>
      <c r="L30" s="17">
        <v>128</v>
      </c>
      <c r="M30" s="17">
        <v>128.6</v>
      </c>
      <c r="N30" s="17">
        <v>127.5</v>
      </c>
      <c r="O30" s="17">
        <v>221.1</v>
      </c>
      <c r="P30" s="17"/>
      <c r="Q30" s="17"/>
      <c r="R30" s="17">
        <v>0</v>
      </c>
      <c r="S30" s="17">
        <v>5.4</v>
      </c>
      <c r="T30" s="17"/>
      <c r="U30" s="17"/>
      <c r="V30" s="17"/>
      <c r="W30" s="17"/>
      <c r="X30" s="17">
        <v>78.7</v>
      </c>
      <c r="Y30" s="17">
        <v>6.7</v>
      </c>
      <c r="Z30" s="17">
        <v>0</v>
      </c>
      <c r="AA30" s="17"/>
      <c r="AB30" s="17">
        <v>6.9</v>
      </c>
      <c r="AC30" s="17">
        <v>12.6</v>
      </c>
      <c r="AD30" s="17">
        <v>70.900000000000006</v>
      </c>
      <c r="AE30" s="17"/>
      <c r="AF30" s="17"/>
      <c r="AG30" s="17"/>
      <c r="AH30" s="17"/>
      <c r="AI30" s="17">
        <v>110.5</v>
      </c>
      <c r="AJ30" s="17">
        <v>22.7</v>
      </c>
      <c r="AK30" s="17"/>
      <c r="AL30" s="17">
        <v>0</v>
      </c>
      <c r="AM30" s="17"/>
      <c r="AN30" s="17">
        <v>6.4</v>
      </c>
      <c r="AO30" s="17">
        <v>148.19999999999999</v>
      </c>
      <c r="AP30" s="17">
        <v>0</v>
      </c>
      <c r="AQ30" s="17">
        <v>146.5</v>
      </c>
      <c r="AR30" s="17">
        <v>29</v>
      </c>
      <c r="AS30" s="17">
        <v>18.399999999999999</v>
      </c>
      <c r="AT30" s="17">
        <v>18.8</v>
      </c>
      <c r="AU30" s="17">
        <v>47.4</v>
      </c>
      <c r="AV30" s="17"/>
      <c r="AW30" s="17">
        <v>121.2</v>
      </c>
      <c r="AX30" s="17">
        <v>75.099999999999994</v>
      </c>
      <c r="AY30" s="17">
        <v>104.8</v>
      </c>
      <c r="AZ30" s="17">
        <v>7.5</v>
      </c>
      <c r="BA30" s="17">
        <v>7.4</v>
      </c>
      <c r="BB30" s="17">
        <v>31.7</v>
      </c>
      <c r="BC30" s="17">
        <v>41.2</v>
      </c>
      <c r="BD30" s="17">
        <v>2.1</v>
      </c>
      <c r="BE30" s="17">
        <v>23.7</v>
      </c>
      <c r="BF30" s="17">
        <v>90.2</v>
      </c>
      <c r="BG30" s="17"/>
      <c r="BH30" s="17"/>
      <c r="BI30" s="17">
        <v>41.1</v>
      </c>
      <c r="BJ30" s="17">
        <v>60.9</v>
      </c>
      <c r="BK30" s="17"/>
      <c r="BL30" s="17"/>
      <c r="BM30" s="17"/>
      <c r="BN30" s="17"/>
      <c r="BO30" s="17"/>
      <c r="BP30" s="17">
        <v>110.5</v>
      </c>
      <c r="BQ30" s="17"/>
      <c r="BR30" s="17">
        <v>148.9</v>
      </c>
      <c r="BS30" s="17">
        <v>149.19999999999999</v>
      </c>
      <c r="BT30" s="17">
        <v>151.6</v>
      </c>
      <c r="BU30" s="17"/>
      <c r="BV30" s="17"/>
      <c r="BW30" s="17"/>
      <c r="BX30" s="17"/>
      <c r="BY30" s="17"/>
      <c r="BZ30" s="17"/>
      <c r="CA30" s="17"/>
      <c r="CB30" s="17"/>
      <c r="CC30" s="17">
        <v>3.7</v>
      </c>
      <c r="CD30" s="17">
        <v>127.2</v>
      </c>
      <c r="CE30" s="17">
        <v>92.5</v>
      </c>
      <c r="CF30" s="17">
        <v>66.3</v>
      </c>
      <c r="CG30" s="17">
        <v>47.2</v>
      </c>
      <c r="CH30" s="17"/>
      <c r="CI30" s="17"/>
      <c r="CJ30" s="17"/>
      <c r="CK30" s="17"/>
      <c r="CL30" s="17">
        <v>103.4</v>
      </c>
      <c r="CM30" s="17">
        <v>101.1</v>
      </c>
      <c r="CN30" s="17">
        <v>122.4</v>
      </c>
      <c r="CO30" s="17"/>
      <c r="CP30" s="17"/>
      <c r="CQ30" s="17"/>
      <c r="CR30" s="17"/>
      <c r="CS30" s="17"/>
      <c r="CT30" s="17"/>
      <c r="CU30" s="17"/>
      <c r="CV30" s="17">
        <v>1</v>
      </c>
      <c r="CW30" s="17">
        <v>78.3</v>
      </c>
      <c r="CX30" s="17">
        <v>80.8</v>
      </c>
      <c r="CY30" s="17">
        <v>3.8</v>
      </c>
      <c r="CZ30" s="17">
        <v>0.4</v>
      </c>
      <c r="DA30" s="17">
        <v>16.600000000000001</v>
      </c>
      <c r="DB30" s="17"/>
      <c r="DC30" s="17">
        <v>9.8000000000000007</v>
      </c>
      <c r="DD30" s="17"/>
      <c r="DE30" s="17">
        <v>225.2</v>
      </c>
      <c r="DF30" s="17">
        <v>0.2</v>
      </c>
      <c r="DG30" s="17">
        <v>2.2000000000000002</v>
      </c>
      <c r="DH30" s="17">
        <v>2.5</v>
      </c>
      <c r="DI30" s="17"/>
      <c r="DJ30" s="17">
        <v>20</v>
      </c>
      <c r="DK30" s="17">
        <v>18.7</v>
      </c>
      <c r="DL30" s="17">
        <v>3.4</v>
      </c>
      <c r="DM30" s="17">
        <v>18.5</v>
      </c>
      <c r="DN30" s="17">
        <v>15.6</v>
      </c>
      <c r="DO30" s="17">
        <v>18.8</v>
      </c>
      <c r="DP30" s="17">
        <v>22.8</v>
      </c>
      <c r="DQ30" s="17">
        <v>75.099999999999994</v>
      </c>
      <c r="DR30" s="17">
        <v>16.399999999999999</v>
      </c>
      <c r="DS30" s="17">
        <v>3.5</v>
      </c>
      <c r="DT30" s="17">
        <v>9.9</v>
      </c>
      <c r="DU30" s="17">
        <v>2.1</v>
      </c>
      <c r="DV30" s="17"/>
      <c r="DW30" s="17">
        <v>9.6</v>
      </c>
      <c r="DX30" s="17">
        <v>6.8</v>
      </c>
      <c r="DY30" s="17">
        <v>10.9</v>
      </c>
      <c r="DZ30" s="17">
        <v>15.6</v>
      </c>
      <c r="EA30" s="17">
        <v>10</v>
      </c>
      <c r="EB30" s="17">
        <v>10.3</v>
      </c>
      <c r="EC30" s="17">
        <v>77.599999999999994</v>
      </c>
      <c r="ED30" s="17">
        <v>39.6</v>
      </c>
      <c r="EE30" s="17">
        <v>121.8</v>
      </c>
      <c r="EF30" s="17">
        <v>0</v>
      </c>
      <c r="EG30" s="17">
        <v>18.899999999999999</v>
      </c>
      <c r="EH30" s="17">
        <v>0</v>
      </c>
      <c r="EI30" s="17">
        <v>19.600000000000001</v>
      </c>
      <c r="EJ30" s="17">
        <v>5.5</v>
      </c>
      <c r="EK30" s="17">
        <v>6.9</v>
      </c>
      <c r="EL30" s="17">
        <v>20.399999999999999</v>
      </c>
      <c r="EM30" s="17">
        <v>20.399999999999999</v>
      </c>
      <c r="EN30" s="17">
        <v>20</v>
      </c>
      <c r="EO30" s="17">
        <v>2.9</v>
      </c>
      <c r="EP30" s="17">
        <v>252.9</v>
      </c>
      <c r="EQ30" s="17">
        <v>16.8</v>
      </c>
      <c r="ER30" s="17">
        <v>150.80000000000001</v>
      </c>
      <c r="ES30" s="17"/>
      <c r="ET30" s="17">
        <v>120.1</v>
      </c>
      <c r="EU30" s="17">
        <v>115.9</v>
      </c>
      <c r="EV30" s="17">
        <v>112.9</v>
      </c>
      <c r="EW30" s="17">
        <v>3</v>
      </c>
      <c r="EX30" s="17">
        <v>2.2000000000000002</v>
      </c>
      <c r="EY30" s="17">
        <v>0</v>
      </c>
      <c r="EZ30" s="17">
        <v>0</v>
      </c>
      <c r="FA30" s="17">
        <v>17</v>
      </c>
      <c r="FB30" s="17">
        <v>4</v>
      </c>
      <c r="FC30" s="17">
        <v>20</v>
      </c>
      <c r="FD30" s="17">
        <v>8.3000000000000007</v>
      </c>
      <c r="FE30" s="17">
        <v>29</v>
      </c>
      <c r="FF30" s="17">
        <v>31.8</v>
      </c>
      <c r="FG30" s="17">
        <v>15</v>
      </c>
      <c r="FH30" s="17"/>
      <c r="FI30" s="17">
        <v>7.9</v>
      </c>
      <c r="FJ30" s="17">
        <v>10.3</v>
      </c>
      <c r="FK30" s="17">
        <v>6371.4</v>
      </c>
      <c r="FL30" s="15"/>
      <c r="FM30" s="17">
        <v>22.036740000000002</v>
      </c>
      <c r="FN30" s="17">
        <v>7.923</v>
      </c>
      <c r="FO30" s="17">
        <v>10.47</v>
      </c>
      <c r="FP30" s="17">
        <v>0</v>
      </c>
      <c r="FQ30" s="17">
        <v>26.814430000000002</v>
      </c>
      <c r="FR30" s="17">
        <v>18.936620000000001</v>
      </c>
      <c r="FS30" s="17"/>
      <c r="FT30" s="17">
        <v>3.6</v>
      </c>
      <c r="FU30" s="17">
        <v>89.780789999999996</v>
      </c>
    </row>
    <row r="31" spans="1:177" ht="24" customHeight="1" x14ac:dyDescent="0.3">
      <c r="A31" s="16" t="s">
        <v>65</v>
      </c>
      <c r="B31" s="16" t="s">
        <v>802</v>
      </c>
      <c r="C31" s="17">
        <v>203.6</v>
      </c>
      <c r="D31" s="17">
        <v>625.29999999999995</v>
      </c>
      <c r="E31" s="17">
        <v>145.80000000000001</v>
      </c>
      <c r="F31" s="17"/>
      <c r="G31" s="17"/>
      <c r="H31" s="17">
        <v>88.6</v>
      </c>
      <c r="I31" s="17">
        <v>163.9</v>
      </c>
      <c r="J31" s="17"/>
      <c r="K31" s="17"/>
      <c r="L31" s="17">
        <v>116.1</v>
      </c>
      <c r="M31" s="17">
        <v>115.6</v>
      </c>
      <c r="N31" s="17">
        <v>115.7</v>
      </c>
      <c r="O31" s="17">
        <v>222.6</v>
      </c>
      <c r="P31" s="17"/>
      <c r="Q31" s="17"/>
      <c r="R31" s="17">
        <v>0</v>
      </c>
      <c r="S31" s="17">
        <v>5.4</v>
      </c>
      <c r="T31" s="17"/>
      <c r="U31" s="17"/>
      <c r="V31" s="17"/>
      <c r="W31" s="17"/>
      <c r="X31" s="17">
        <v>79.5</v>
      </c>
      <c r="Y31" s="17">
        <v>6.7</v>
      </c>
      <c r="Z31" s="17">
        <v>0</v>
      </c>
      <c r="AA31" s="17"/>
      <c r="AB31" s="17">
        <v>7</v>
      </c>
      <c r="AC31" s="17">
        <v>12.6</v>
      </c>
      <c r="AD31" s="17">
        <v>70.099999999999994</v>
      </c>
      <c r="AE31" s="17"/>
      <c r="AF31" s="17"/>
      <c r="AG31" s="17"/>
      <c r="AH31" s="17"/>
      <c r="AI31" s="17">
        <v>110.7</v>
      </c>
      <c r="AJ31" s="17">
        <v>22.5</v>
      </c>
      <c r="AK31" s="17"/>
      <c r="AL31" s="17">
        <v>0</v>
      </c>
      <c r="AM31" s="17"/>
      <c r="AN31" s="17">
        <v>6.4</v>
      </c>
      <c r="AO31" s="17">
        <v>149</v>
      </c>
      <c r="AP31" s="17">
        <v>0</v>
      </c>
      <c r="AQ31" s="17">
        <v>139.5</v>
      </c>
      <c r="AR31" s="17">
        <v>29.1</v>
      </c>
      <c r="AS31" s="17">
        <v>18.399999999999999</v>
      </c>
      <c r="AT31" s="17">
        <v>18.8</v>
      </c>
      <c r="AU31" s="17">
        <v>47.4</v>
      </c>
      <c r="AV31" s="17"/>
      <c r="AW31" s="17">
        <v>122</v>
      </c>
      <c r="AX31" s="17">
        <v>74.5</v>
      </c>
      <c r="AY31" s="17">
        <v>105.5</v>
      </c>
      <c r="AZ31" s="17">
        <v>7.5</v>
      </c>
      <c r="BA31" s="17">
        <v>7.5</v>
      </c>
      <c r="BB31" s="17">
        <v>26.9</v>
      </c>
      <c r="BC31" s="17">
        <v>41.4</v>
      </c>
      <c r="BD31" s="17">
        <v>2.1</v>
      </c>
      <c r="BE31" s="17">
        <v>24.5</v>
      </c>
      <c r="BF31" s="17">
        <v>88.1</v>
      </c>
      <c r="BG31" s="17"/>
      <c r="BH31" s="17"/>
      <c r="BI31" s="17">
        <v>41.1</v>
      </c>
      <c r="BJ31" s="17">
        <v>59.9</v>
      </c>
      <c r="BK31" s="17"/>
      <c r="BL31" s="17"/>
      <c r="BM31" s="17"/>
      <c r="BN31" s="17"/>
      <c r="BO31" s="17"/>
      <c r="BP31" s="17">
        <v>110.8</v>
      </c>
      <c r="BQ31" s="17"/>
      <c r="BR31" s="17">
        <v>148.4</v>
      </c>
      <c r="BS31" s="17">
        <v>148.19999999999999</v>
      </c>
      <c r="BT31" s="17">
        <v>153.30000000000001</v>
      </c>
      <c r="BU31" s="17"/>
      <c r="BV31" s="17"/>
      <c r="BW31" s="17"/>
      <c r="BX31" s="17"/>
      <c r="BY31" s="17"/>
      <c r="BZ31" s="17"/>
      <c r="CA31" s="17"/>
      <c r="CB31" s="17"/>
      <c r="CC31" s="17">
        <v>3.7</v>
      </c>
      <c r="CD31" s="17">
        <v>141.69999999999999</v>
      </c>
      <c r="CE31" s="17">
        <v>95.8</v>
      </c>
      <c r="CF31" s="17">
        <v>66.3</v>
      </c>
      <c r="CG31" s="17">
        <v>47.3</v>
      </c>
      <c r="CH31" s="17"/>
      <c r="CI31" s="17"/>
      <c r="CJ31" s="17"/>
      <c r="CK31" s="17"/>
      <c r="CL31" s="17">
        <v>103.2</v>
      </c>
      <c r="CM31" s="17">
        <v>100.8</v>
      </c>
      <c r="CN31" s="17">
        <v>121.6</v>
      </c>
      <c r="CO31" s="17"/>
      <c r="CP31" s="17"/>
      <c r="CQ31" s="17"/>
      <c r="CR31" s="17"/>
      <c r="CS31" s="17"/>
      <c r="CT31" s="17"/>
      <c r="CU31" s="17"/>
      <c r="CV31" s="17">
        <v>1.3</v>
      </c>
      <c r="CW31" s="17">
        <v>93.7</v>
      </c>
      <c r="CX31" s="17">
        <v>80.8</v>
      </c>
      <c r="CY31" s="17">
        <v>3.6</v>
      </c>
      <c r="CZ31" s="17">
        <v>0.4</v>
      </c>
      <c r="DA31" s="17">
        <v>16.8</v>
      </c>
      <c r="DB31" s="17"/>
      <c r="DC31" s="17">
        <v>9.9</v>
      </c>
      <c r="DD31" s="17"/>
      <c r="DE31" s="17">
        <v>227.9</v>
      </c>
      <c r="DF31" s="17">
        <v>0.2</v>
      </c>
      <c r="DG31" s="17">
        <v>2.1</v>
      </c>
      <c r="DH31" s="17">
        <v>2.5</v>
      </c>
      <c r="DI31" s="17"/>
      <c r="DJ31" s="17">
        <v>20</v>
      </c>
      <c r="DK31" s="17">
        <v>18.7</v>
      </c>
      <c r="DL31" s="17">
        <v>3.4</v>
      </c>
      <c r="DM31" s="17">
        <v>18.5</v>
      </c>
      <c r="DN31" s="17">
        <v>15.6</v>
      </c>
      <c r="DO31" s="17">
        <v>18.8</v>
      </c>
      <c r="DP31" s="17">
        <v>24.1</v>
      </c>
      <c r="DQ31" s="17">
        <v>74.8</v>
      </c>
      <c r="DR31" s="17">
        <v>19.8</v>
      </c>
      <c r="DS31" s="17">
        <v>3.5</v>
      </c>
      <c r="DT31" s="17">
        <v>9.8000000000000007</v>
      </c>
      <c r="DU31" s="17">
        <v>2.1</v>
      </c>
      <c r="DV31" s="17"/>
      <c r="DW31" s="17">
        <v>9.4</v>
      </c>
      <c r="DX31" s="17">
        <v>6.8</v>
      </c>
      <c r="DY31" s="17">
        <v>10.7</v>
      </c>
      <c r="DZ31" s="17">
        <v>15.3</v>
      </c>
      <c r="EA31" s="17">
        <v>10</v>
      </c>
      <c r="EB31" s="17">
        <v>9.5</v>
      </c>
      <c r="EC31" s="17">
        <v>79.3</v>
      </c>
      <c r="ED31" s="17">
        <v>40</v>
      </c>
      <c r="EE31" s="17">
        <v>120.1</v>
      </c>
      <c r="EF31" s="17">
        <v>0</v>
      </c>
      <c r="EG31" s="17">
        <v>20.100000000000001</v>
      </c>
      <c r="EH31" s="17">
        <v>0</v>
      </c>
      <c r="EI31" s="17">
        <v>19.600000000000001</v>
      </c>
      <c r="EJ31" s="17">
        <v>5.4</v>
      </c>
      <c r="EK31" s="17">
        <v>6.9</v>
      </c>
      <c r="EL31" s="17">
        <v>20.399999999999999</v>
      </c>
      <c r="EM31" s="17">
        <v>20.399999999999999</v>
      </c>
      <c r="EN31" s="17">
        <v>20</v>
      </c>
      <c r="EO31" s="17">
        <v>3</v>
      </c>
      <c r="EP31" s="17">
        <v>253.1</v>
      </c>
      <c r="EQ31" s="17">
        <v>17.8</v>
      </c>
      <c r="ER31" s="17">
        <v>150.9</v>
      </c>
      <c r="ES31" s="17"/>
      <c r="ET31" s="17">
        <v>102.2</v>
      </c>
      <c r="EU31" s="17">
        <v>107.8</v>
      </c>
      <c r="EV31" s="17">
        <v>113.1</v>
      </c>
      <c r="EW31" s="17">
        <v>3</v>
      </c>
      <c r="EX31" s="17">
        <v>2.2000000000000002</v>
      </c>
      <c r="EY31" s="17">
        <v>0</v>
      </c>
      <c r="EZ31" s="17">
        <v>0</v>
      </c>
      <c r="FA31" s="17">
        <v>17.899999999999999</v>
      </c>
      <c r="FB31" s="17">
        <v>3.9</v>
      </c>
      <c r="FC31" s="17">
        <v>20</v>
      </c>
      <c r="FD31" s="17">
        <v>9.1</v>
      </c>
      <c r="FE31" s="17">
        <v>27.5</v>
      </c>
      <c r="FF31" s="17">
        <v>30.9</v>
      </c>
      <c r="FG31" s="17">
        <v>15.1</v>
      </c>
      <c r="FH31" s="17"/>
      <c r="FI31" s="17">
        <v>8</v>
      </c>
      <c r="FJ31" s="17">
        <v>10.8</v>
      </c>
      <c r="FK31" s="17">
        <v>6340.9</v>
      </c>
      <c r="FL31" s="15"/>
      <c r="FM31" s="17">
        <v>22.31757</v>
      </c>
      <c r="FN31" s="17">
        <v>7.9269999999999996</v>
      </c>
      <c r="FO31" s="17">
        <v>10.464</v>
      </c>
      <c r="FP31" s="17">
        <v>0</v>
      </c>
      <c r="FQ31" s="17">
        <v>26.74409</v>
      </c>
      <c r="FR31" s="17">
        <v>18.933959999999999</v>
      </c>
      <c r="FS31" s="17"/>
      <c r="FT31" s="17">
        <v>3.6</v>
      </c>
      <c r="FU31" s="17">
        <v>89.986620000000002</v>
      </c>
    </row>
    <row r="32" spans="1:177" ht="24" customHeight="1" x14ac:dyDescent="0.3">
      <c r="A32" s="16" t="s">
        <v>65</v>
      </c>
      <c r="B32" s="16" t="s">
        <v>803</v>
      </c>
      <c r="C32" s="17">
        <v>207</v>
      </c>
      <c r="D32" s="17">
        <v>636</v>
      </c>
      <c r="E32" s="17">
        <v>146.30000000000001</v>
      </c>
      <c r="F32" s="17"/>
      <c r="G32" s="17"/>
      <c r="H32" s="17">
        <v>90.6</v>
      </c>
      <c r="I32" s="17">
        <v>166.3</v>
      </c>
      <c r="J32" s="17"/>
      <c r="K32" s="17"/>
      <c r="L32" s="17">
        <v>114.7</v>
      </c>
      <c r="M32" s="17">
        <v>114.2</v>
      </c>
      <c r="N32" s="17">
        <v>114.4</v>
      </c>
      <c r="O32" s="17">
        <v>213.3</v>
      </c>
      <c r="P32" s="17"/>
      <c r="Q32" s="17"/>
      <c r="R32" s="17">
        <v>0</v>
      </c>
      <c r="S32" s="17">
        <v>5.6</v>
      </c>
      <c r="T32" s="17"/>
      <c r="U32" s="17"/>
      <c r="V32" s="17"/>
      <c r="W32" s="17"/>
      <c r="X32" s="17">
        <v>82</v>
      </c>
      <c r="Y32" s="17">
        <v>7</v>
      </c>
      <c r="Z32" s="17">
        <v>0</v>
      </c>
      <c r="AA32" s="17"/>
      <c r="AB32" s="17">
        <v>6.9</v>
      </c>
      <c r="AC32" s="17">
        <v>12.6</v>
      </c>
      <c r="AD32" s="17">
        <v>71.8</v>
      </c>
      <c r="AE32" s="17"/>
      <c r="AF32" s="17"/>
      <c r="AG32" s="17"/>
      <c r="AH32" s="17"/>
      <c r="AI32" s="17">
        <v>110.6</v>
      </c>
      <c r="AJ32" s="17">
        <v>23</v>
      </c>
      <c r="AK32" s="17"/>
      <c r="AL32" s="17">
        <v>0</v>
      </c>
      <c r="AM32" s="17"/>
      <c r="AN32" s="17">
        <v>6.4</v>
      </c>
      <c r="AO32" s="17">
        <v>230.8</v>
      </c>
      <c r="AP32" s="17">
        <v>0</v>
      </c>
      <c r="AQ32" s="17">
        <v>151.80000000000001</v>
      </c>
      <c r="AR32" s="17">
        <v>28.5</v>
      </c>
      <c r="AS32" s="17">
        <v>18.600000000000001</v>
      </c>
      <c r="AT32" s="17">
        <v>18.8</v>
      </c>
      <c r="AU32" s="17">
        <v>47.6</v>
      </c>
      <c r="AV32" s="17"/>
      <c r="AW32" s="17">
        <v>126.2</v>
      </c>
      <c r="AX32" s="17">
        <v>75.3</v>
      </c>
      <c r="AY32" s="17">
        <v>109.9</v>
      </c>
      <c r="AZ32" s="17">
        <v>7.5</v>
      </c>
      <c r="BA32" s="17">
        <v>7.5</v>
      </c>
      <c r="BB32" s="17">
        <v>35.5</v>
      </c>
      <c r="BC32" s="17">
        <v>42.4</v>
      </c>
      <c r="BD32" s="17">
        <v>2.1</v>
      </c>
      <c r="BE32" s="17">
        <v>25.6</v>
      </c>
      <c r="BF32" s="17">
        <v>91.8</v>
      </c>
      <c r="BG32" s="17"/>
      <c r="BH32" s="17"/>
      <c r="BI32" s="17">
        <v>43.5</v>
      </c>
      <c r="BJ32" s="17">
        <v>59.9</v>
      </c>
      <c r="BK32" s="17"/>
      <c r="BL32" s="17"/>
      <c r="BM32" s="17"/>
      <c r="BN32" s="17"/>
      <c r="BO32" s="17"/>
      <c r="BP32" s="17">
        <v>112.2</v>
      </c>
      <c r="BQ32" s="17"/>
      <c r="BR32" s="17">
        <v>148.69999999999999</v>
      </c>
      <c r="BS32" s="17">
        <v>148.5</v>
      </c>
      <c r="BT32" s="17">
        <v>154.9</v>
      </c>
      <c r="BU32" s="17"/>
      <c r="BV32" s="17"/>
      <c r="BW32" s="17"/>
      <c r="BX32" s="17"/>
      <c r="BY32" s="17"/>
      <c r="BZ32" s="17"/>
      <c r="CA32" s="17"/>
      <c r="CB32" s="17"/>
      <c r="CC32" s="17">
        <v>3.7</v>
      </c>
      <c r="CD32" s="17">
        <v>200.1</v>
      </c>
      <c r="CE32" s="17">
        <v>107.1</v>
      </c>
      <c r="CF32" s="17">
        <v>62.3</v>
      </c>
      <c r="CG32" s="17">
        <v>47.6</v>
      </c>
      <c r="CH32" s="17"/>
      <c r="CI32" s="17"/>
      <c r="CJ32" s="17"/>
      <c r="CK32" s="17"/>
      <c r="CL32" s="17">
        <v>103.4</v>
      </c>
      <c r="CM32" s="17">
        <v>100.9</v>
      </c>
      <c r="CN32" s="17">
        <v>121.9</v>
      </c>
      <c r="CO32" s="17"/>
      <c r="CP32" s="17"/>
      <c r="CQ32" s="17"/>
      <c r="CR32" s="17"/>
      <c r="CS32" s="17"/>
      <c r="CT32" s="17"/>
      <c r="CU32" s="17"/>
      <c r="CV32" s="17">
        <v>1.3</v>
      </c>
      <c r="CW32" s="17">
        <v>89.6</v>
      </c>
      <c r="CX32" s="17">
        <v>80.8</v>
      </c>
      <c r="CY32" s="17">
        <v>7</v>
      </c>
      <c r="CZ32" s="17">
        <v>0.4</v>
      </c>
      <c r="DA32" s="17">
        <v>16.3</v>
      </c>
      <c r="DB32" s="17"/>
      <c r="DC32" s="17">
        <v>9.9</v>
      </c>
      <c r="DD32" s="17"/>
      <c r="DE32" s="17">
        <v>229.4</v>
      </c>
      <c r="DF32" s="17">
        <v>0.2</v>
      </c>
      <c r="DG32" s="17">
        <v>2.2000000000000002</v>
      </c>
      <c r="DH32" s="17">
        <v>2.5</v>
      </c>
      <c r="DI32" s="17"/>
      <c r="DJ32" s="17">
        <v>20</v>
      </c>
      <c r="DK32" s="17">
        <v>18.8</v>
      </c>
      <c r="DL32" s="17">
        <v>3.4</v>
      </c>
      <c r="DM32" s="17">
        <v>18.5</v>
      </c>
      <c r="DN32" s="17">
        <v>15.8</v>
      </c>
      <c r="DO32" s="17">
        <v>18.899999999999999</v>
      </c>
      <c r="DP32" s="17">
        <v>22.9</v>
      </c>
      <c r="DQ32" s="17">
        <v>77.3</v>
      </c>
      <c r="DR32" s="17">
        <v>19.8</v>
      </c>
      <c r="DS32" s="17">
        <v>3.1</v>
      </c>
      <c r="DT32" s="17">
        <v>9.9</v>
      </c>
      <c r="DU32" s="17">
        <v>2</v>
      </c>
      <c r="DV32" s="17"/>
      <c r="DW32" s="17">
        <v>9.4</v>
      </c>
      <c r="DX32" s="17">
        <v>6.8</v>
      </c>
      <c r="DY32" s="17">
        <v>11.2</v>
      </c>
      <c r="DZ32" s="17">
        <v>15.6</v>
      </c>
      <c r="EA32" s="17">
        <v>10.1</v>
      </c>
      <c r="EB32" s="17">
        <v>8.9</v>
      </c>
      <c r="EC32" s="17">
        <v>77.900000000000006</v>
      </c>
      <c r="ED32" s="17">
        <v>39.5</v>
      </c>
      <c r="EE32" s="17">
        <v>114.1</v>
      </c>
      <c r="EF32" s="17">
        <v>0</v>
      </c>
      <c r="EG32" s="17">
        <v>18.600000000000001</v>
      </c>
      <c r="EH32" s="17">
        <v>0</v>
      </c>
      <c r="EI32" s="17">
        <v>19.600000000000001</v>
      </c>
      <c r="EJ32" s="17">
        <v>5.4</v>
      </c>
      <c r="EK32" s="17">
        <v>6.9</v>
      </c>
      <c r="EL32" s="17">
        <v>20.399999999999999</v>
      </c>
      <c r="EM32" s="17">
        <v>20.399999999999999</v>
      </c>
      <c r="EN32" s="17">
        <v>20</v>
      </c>
      <c r="EO32" s="17">
        <v>5</v>
      </c>
      <c r="EP32" s="17">
        <v>253</v>
      </c>
      <c r="EQ32" s="17">
        <v>18.600000000000001</v>
      </c>
      <c r="ER32" s="17">
        <v>150.9</v>
      </c>
      <c r="ES32" s="17"/>
      <c r="ET32" s="17">
        <v>94.7</v>
      </c>
      <c r="EU32" s="17">
        <v>100.3</v>
      </c>
      <c r="EV32" s="17">
        <v>112.9</v>
      </c>
      <c r="EW32" s="17">
        <v>3</v>
      </c>
      <c r="EX32" s="17">
        <v>2.2000000000000002</v>
      </c>
      <c r="EY32" s="17">
        <v>0</v>
      </c>
      <c r="EZ32" s="17">
        <v>0</v>
      </c>
      <c r="FA32" s="17">
        <v>18.600000000000001</v>
      </c>
      <c r="FB32" s="17">
        <v>4</v>
      </c>
      <c r="FC32" s="17">
        <v>20.2</v>
      </c>
      <c r="FD32" s="17">
        <v>8.4</v>
      </c>
      <c r="FE32" s="17">
        <v>27</v>
      </c>
      <c r="FF32" s="17">
        <v>31.2</v>
      </c>
      <c r="FG32" s="17">
        <v>15</v>
      </c>
      <c r="FH32" s="17"/>
      <c r="FI32" s="17">
        <v>8</v>
      </c>
      <c r="FJ32" s="17">
        <v>10.9</v>
      </c>
      <c r="FK32" s="17">
        <v>6522</v>
      </c>
      <c r="FL32" s="15"/>
      <c r="FM32" s="17">
        <v>22.109839999999998</v>
      </c>
      <c r="FN32" s="17">
        <v>7.9210000000000003</v>
      </c>
      <c r="FO32" s="17">
        <v>11.384</v>
      </c>
      <c r="FP32" s="17">
        <v>0</v>
      </c>
      <c r="FQ32" s="17">
        <v>26.519449999999999</v>
      </c>
      <c r="FR32" s="17">
        <v>18.934629999999999</v>
      </c>
      <c r="FS32" s="17"/>
      <c r="FT32" s="17">
        <v>3.5</v>
      </c>
      <c r="FU32" s="17">
        <v>90.368920000000003</v>
      </c>
    </row>
    <row r="33" spans="1:177" ht="24" customHeight="1" x14ac:dyDescent="0.3">
      <c r="A33" s="16" t="s">
        <v>65</v>
      </c>
      <c r="B33" s="16" t="s">
        <v>804</v>
      </c>
      <c r="C33" s="17">
        <v>206.5</v>
      </c>
      <c r="D33" s="17">
        <v>627.5</v>
      </c>
      <c r="E33" s="17">
        <v>145.6</v>
      </c>
      <c r="F33" s="17"/>
      <c r="G33" s="17"/>
      <c r="H33" s="17">
        <v>89.3</v>
      </c>
      <c r="I33" s="17">
        <v>162.80000000000001</v>
      </c>
      <c r="J33" s="17"/>
      <c r="K33" s="17"/>
      <c r="L33" s="17">
        <v>113.8</v>
      </c>
      <c r="M33" s="17">
        <v>112.1</v>
      </c>
      <c r="N33" s="17">
        <v>113.3</v>
      </c>
      <c r="O33" s="17">
        <v>211.8</v>
      </c>
      <c r="P33" s="17"/>
      <c r="Q33" s="17"/>
      <c r="R33" s="17">
        <v>0</v>
      </c>
      <c r="S33" s="17">
        <v>5.5</v>
      </c>
      <c r="T33" s="17"/>
      <c r="U33" s="17"/>
      <c r="V33" s="17"/>
      <c r="W33" s="17"/>
      <c r="X33" s="17">
        <v>80.599999999999994</v>
      </c>
      <c r="Y33" s="17">
        <v>6.7</v>
      </c>
      <c r="Z33" s="17">
        <v>0</v>
      </c>
      <c r="AA33" s="17"/>
      <c r="AB33" s="17">
        <v>6.9</v>
      </c>
      <c r="AC33" s="17">
        <v>12.4</v>
      </c>
      <c r="AD33" s="17">
        <v>70.400000000000006</v>
      </c>
      <c r="AE33" s="17"/>
      <c r="AF33" s="17"/>
      <c r="AG33" s="17"/>
      <c r="AH33" s="17"/>
      <c r="AI33" s="17">
        <v>110.6</v>
      </c>
      <c r="AJ33" s="17">
        <v>85.9</v>
      </c>
      <c r="AK33" s="17"/>
      <c r="AL33" s="17">
        <v>0</v>
      </c>
      <c r="AM33" s="17"/>
      <c r="AN33" s="17">
        <v>6.4</v>
      </c>
      <c r="AO33" s="17">
        <v>231.5</v>
      </c>
      <c r="AP33" s="17">
        <v>0</v>
      </c>
      <c r="AQ33" s="17">
        <v>143.19999999999999</v>
      </c>
      <c r="AR33" s="17">
        <v>30.7</v>
      </c>
      <c r="AS33" s="17">
        <v>18.399999999999999</v>
      </c>
      <c r="AT33" s="17">
        <v>18.8</v>
      </c>
      <c r="AU33" s="17">
        <v>47.5</v>
      </c>
      <c r="AV33" s="17"/>
      <c r="AW33" s="17">
        <v>122.2</v>
      </c>
      <c r="AX33" s="17">
        <v>72.7</v>
      </c>
      <c r="AY33" s="17">
        <v>107</v>
      </c>
      <c r="AZ33" s="17">
        <v>7.5</v>
      </c>
      <c r="BA33" s="17">
        <v>7.4</v>
      </c>
      <c r="BB33" s="17">
        <v>30.2</v>
      </c>
      <c r="BC33" s="17">
        <v>42.2</v>
      </c>
      <c r="BD33" s="17">
        <v>2.1</v>
      </c>
      <c r="BE33" s="17">
        <v>25.2</v>
      </c>
      <c r="BF33" s="17">
        <v>88.5</v>
      </c>
      <c r="BG33" s="17"/>
      <c r="BH33" s="17"/>
      <c r="BI33" s="17">
        <v>81.8</v>
      </c>
      <c r="BJ33" s="17">
        <v>69.900000000000006</v>
      </c>
      <c r="BK33" s="17"/>
      <c r="BL33" s="17"/>
      <c r="BM33" s="17"/>
      <c r="BN33" s="17"/>
      <c r="BO33" s="17"/>
      <c r="BP33" s="17">
        <v>110.7</v>
      </c>
      <c r="BQ33" s="17"/>
      <c r="BR33" s="17">
        <v>146.5</v>
      </c>
      <c r="BS33" s="17">
        <v>146.5</v>
      </c>
      <c r="BT33" s="17">
        <v>154.80000000000001</v>
      </c>
      <c r="BU33" s="17"/>
      <c r="BV33" s="17"/>
      <c r="BW33" s="17"/>
      <c r="BX33" s="17"/>
      <c r="BY33" s="17"/>
      <c r="BZ33" s="17"/>
      <c r="CA33" s="17"/>
      <c r="CB33" s="17"/>
      <c r="CC33" s="17">
        <v>3.7</v>
      </c>
      <c r="CD33" s="17">
        <v>145.1</v>
      </c>
      <c r="CE33" s="17">
        <v>95.9</v>
      </c>
      <c r="CF33" s="17">
        <v>60.9</v>
      </c>
      <c r="CG33" s="17">
        <v>47.3</v>
      </c>
      <c r="CH33" s="17"/>
      <c r="CI33" s="17"/>
      <c r="CJ33" s="17"/>
      <c r="CK33" s="17"/>
      <c r="CL33" s="17">
        <v>101.5</v>
      </c>
      <c r="CM33" s="17">
        <v>98.9</v>
      </c>
      <c r="CN33" s="17">
        <v>120.2</v>
      </c>
      <c r="CO33" s="17"/>
      <c r="CP33" s="17"/>
      <c r="CQ33" s="17"/>
      <c r="CR33" s="17"/>
      <c r="CS33" s="17"/>
      <c r="CT33" s="17"/>
      <c r="CU33" s="17"/>
      <c r="CV33" s="17">
        <v>1.3</v>
      </c>
      <c r="CW33" s="17">
        <v>91.8</v>
      </c>
      <c r="CX33" s="17">
        <v>80.900000000000006</v>
      </c>
      <c r="CY33" s="17">
        <v>4.9000000000000004</v>
      </c>
      <c r="CZ33" s="17">
        <v>0.3</v>
      </c>
      <c r="DA33" s="17">
        <v>16.399999999999999</v>
      </c>
      <c r="DB33" s="17"/>
      <c r="DC33" s="17">
        <v>9.9</v>
      </c>
      <c r="DD33" s="17"/>
      <c r="DE33" s="17">
        <v>230.4</v>
      </c>
      <c r="DF33" s="17">
        <v>0.2</v>
      </c>
      <c r="DG33" s="17">
        <v>2.2000000000000002</v>
      </c>
      <c r="DH33" s="17">
        <v>2.5</v>
      </c>
      <c r="DI33" s="17"/>
      <c r="DJ33" s="17">
        <v>20</v>
      </c>
      <c r="DK33" s="17">
        <v>18.7</v>
      </c>
      <c r="DL33" s="17">
        <v>3.4</v>
      </c>
      <c r="DM33" s="17">
        <v>18.5</v>
      </c>
      <c r="DN33" s="17">
        <v>16.100000000000001</v>
      </c>
      <c r="DO33" s="17">
        <v>19.5</v>
      </c>
      <c r="DP33" s="17">
        <v>24.1</v>
      </c>
      <c r="DQ33" s="17">
        <v>75.8</v>
      </c>
      <c r="DR33" s="17">
        <v>19.7</v>
      </c>
      <c r="DS33" s="17">
        <v>3.4</v>
      </c>
      <c r="DT33" s="17">
        <v>16.8</v>
      </c>
      <c r="DU33" s="17">
        <v>2</v>
      </c>
      <c r="DV33" s="17"/>
      <c r="DW33" s="17">
        <v>9.4</v>
      </c>
      <c r="DX33" s="17">
        <v>6.8</v>
      </c>
      <c r="DY33" s="17">
        <v>11</v>
      </c>
      <c r="DZ33" s="17">
        <v>15.4</v>
      </c>
      <c r="EA33" s="17">
        <v>10</v>
      </c>
      <c r="EB33" s="17">
        <v>15.8</v>
      </c>
      <c r="EC33" s="17">
        <v>76.099999999999994</v>
      </c>
      <c r="ED33" s="17">
        <v>39</v>
      </c>
      <c r="EE33" s="17">
        <v>115.7</v>
      </c>
      <c r="EF33" s="17">
        <v>0</v>
      </c>
      <c r="EG33" s="17">
        <v>20</v>
      </c>
      <c r="EH33" s="17">
        <v>0</v>
      </c>
      <c r="EI33" s="17">
        <v>19.399999999999999</v>
      </c>
      <c r="EJ33" s="17">
        <v>5.4</v>
      </c>
      <c r="EK33" s="17">
        <v>7.1</v>
      </c>
      <c r="EL33" s="17">
        <v>20.399999999999999</v>
      </c>
      <c r="EM33" s="17">
        <v>20.399999999999999</v>
      </c>
      <c r="EN33" s="17">
        <v>20</v>
      </c>
      <c r="EO33" s="17">
        <v>4.4000000000000004</v>
      </c>
      <c r="EP33" s="17">
        <v>253</v>
      </c>
      <c r="EQ33" s="17">
        <v>18.899999999999999</v>
      </c>
      <c r="ER33" s="17">
        <v>151</v>
      </c>
      <c r="ES33" s="17"/>
      <c r="ET33" s="17">
        <v>96</v>
      </c>
      <c r="EU33" s="17">
        <v>105.1</v>
      </c>
      <c r="EV33" s="17">
        <v>113.3</v>
      </c>
      <c r="EW33" s="17">
        <v>3</v>
      </c>
      <c r="EX33" s="17">
        <v>2.2000000000000002</v>
      </c>
      <c r="EY33" s="17">
        <v>0.8</v>
      </c>
      <c r="EZ33" s="17">
        <v>0</v>
      </c>
      <c r="FA33" s="17">
        <v>18.899999999999999</v>
      </c>
      <c r="FB33" s="17">
        <v>3.9</v>
      </c>
      <c r="FC33" s="17">
        <v>20</v>
      </c>
      <c r="FD33" s="17">
        <v>8.6</v>
      </c>
      <c r="FE33" s="17">
        <v>27.6</v>
      </c>
      <c r="FF33" s="17">
        <v>30.9</v>
      </c>
      <c r="FG33" s="17">
        <v>15</v>
      </c>
      <c r="FH33" s="17"/>
      <c r="FI33" s="17">
        <v>7</v>
      </c>
      <c r="FJ33" s="17">
        <v>10.8</v>
      </c>
      <c r="FK33" s="17">
        <v>6528</v>
      </c>
      <c r="FL33" s="15"/>
      <c r="FM33" s="17">
        <v>21.748550000000002</v>
      </c>
      <c r="FN33" s="17">
        <v>7.9260000000000002</v>
      </c>
      <c r="FO33" s="17">
        <v>11.632</v>
      </c>
      <c r="FP33" s="17">
        <v>0</v>
      </c>
      <c r="FQ33" s="17">
        <v>26.266490000000001</v>
      </c>
      <c r="FR33" s="17">
        <v>18.936509999999998</v>
      </c>
      <c r="FS33" s="17"/>
      <c r="FT33" s="17">
        <v>3.6</v>
      </c>
      <c r="FU33" s="17">
        <v>90.109549999999999</v>
      </c>
    </row>
    <row r="34" spans="1:177" ht="24" customHeight="1" x14ac:dyDescent="0.3">
      <c r="A34" s="18" t="s">
        <v>65</v>
      </c>
      <c r="B34" s="18" t="s">
        <v>805</v>
      </c>
      <c r="C34" s="19">
        <v>203.5</v>
      </c>
      <c r="D34" s="19">
        <v>625.4</v>
      </c>
      <c r="E34" s="19">
        <v>145.30000000000001</v>
      </c>
      <c r="F34" s="19"/>
      <c r="G34" s="19"/>
      <c r="H34" s="19">
        <v>88.8</v>
      </c>
      <c r="I34" s="19">
        <v>163.19999999999999</v>
      </c>
      <c r="J34" s="19"/>
      <c r="K34" s="19"/>
      <c r="L34" s="19">
        <v>116.4</v>
      </c>
      <c r="M34" s="19">
        <v>116.9</v>
      </c>
      <c r="N34" s="19">
        <v>116.7</v>
      </c>
      <c r="O34" s="19">
        <v>214.4</v>
      </c>
      <c r="P34" s="19"/>
      <c r="Q34" s="19"/>
      <c r="R34" s="19">
        <v>0</v>
      </c>
      <c r="S34" s="19">
        <v>5.6</v>
      </c>
      <c r="T34" s="19"/>
      <c r="U34" s="19"/>
      <c r="V34" s="19"/>
      <c r="W34" s="19"/>
      <c r="X34" s="19">
        <v>79.400000000000006</v>
      </c>
      <c r="Y34" s="19">
        <v>6.1</v>
      </c>
      <c r="Z34" s="19">
        <v>0</v>
      </c>
      <c r="AA34" s="19"/>
      <c r="AB34" s="19">
        <v>6.9</v>
      </c>
      <c r="AC34" s="19">
        <v>12.6</v>
      </c>
      <c r="AD34" s="19">
        <v>70.099999999999994</v>
      </c>
      <c r="AE34" s="19"/>
      <c r="AF34" s="19"/>
      <c r="AG34" s="19"/>
      <c r="AH34" s="19"/>
      <c r="AI34" s="19">
        <v>110.6</v>
      </c>
      <c r="AJ34" s="19">
        <v>109.7</v>
      </c>
      <c r="AK34" s="19"/>
      <c r="AL34" s="19">
        <v>0</v>
      </c>
      <c r="AM34" s="19"/>
      <c r="AN34" s="19">
        <v>6.4</v>
      </c>
      <c r="AO34" s="19">
        <v>231.1</v>
      </c>
      <c r="AP34" s="19">
        <v>0</v>
      </c>
      <c r="AQ34" s="19">
        <v>136.5</v>
      </c>
      <c r="AR34" s="19">
        <v>27.1</v>
      </c>
      <c r="AS34" s="19">
        <v>18.2</v>
      </c>
      <c r="AT34" s="19">
        <v>18.8</v>
      </c>
      <c r="AU34" s="19">
        <v>46.4</v>
      </c>
      <c r="AV34" s="19"/>
      <c r="AW34" s="19">
        <v>121.4</v>
      </c>
      <c r="AX34" s="19">
        <v>74.599999999999994</v>
      </c>
      <c r="AY34" s="19">
        <v>106</v>
      </c>
      <c r="AZ34" s="19">
        <v>7.5</v>
      </c>
      <c r="BA34" s="19">
        <v>7.5</v>
      </c>
      <c r="BB34" s="19">
        <v>24</v>
      </c>
      <c r="BC34" s="19">
        <v>41.4</v>
      </c>
      <c r="BD34" s="19">
        <v>2.1</v>
      </c>
      <c r="BE34" s="19">
        <v>24.4</v>
      </c>
      <c r="BF34" s="19">
        <v>85.8</v>
      </c>
      <c r="BG34" s="19"/>
      <c r="BH34" s="19"/>
      <c r="BI34" s="19">
        <v>81.099999999999994</v>
      </c>
      <c r="BJ34" s="19">
        <v>79.599999999999994</v>
      </c>
      <c r="BK34" s="19"/>
      <c r="BL34" s="19"/>
      <c r="BM34" s="19"/>
      <c r="BN34" s="19"/>
      <c r="BO34" s="19"/>
      <c r="BP34" s="19">
        <v>110.6</v>
      </c>
      <c r="BQ34" s="19"/>
      <c r="BR34" s="19">
        <v>148.4</v>
      </c>
      <c r="BS34" s="19">
        <v>148.1</v>
      </c>
      <c r="BT34" s="19">
        <v>153</v>
      </c>
      <c r="BU34" s="19"/>
      <c r="BV34" s="19"/>
      <c r="BW34" s="19"/>
      <c r="BX34" s="19"/>
      <c r="BY34" s="19"/>
      <c r="BZ34" s="19"/>
      <c r="CA34" s="19"/>
      <c r="CB34" s="19"/>
      <c r="CC34" s="19">
        <v>3.7</v>
      </c>
      <c r="CD34" s="19">
        <v>128.6</v>
      </c>
      <c r="CE34" s="19">
        <v>102.1</v>
      </c>
      <c r="CF34" s="19">
        <v>60.7</v>
      </c>
      <c r="CG34" s="19">
        <v>47.2</v>
      </c>
      <c r="CH34" s="19"/>
      <c r="CI34" s="19"/>
      <c r="CJ34" s="19"/>
      <c r="CK34" s="19"/>
      <c r="CL34" s="19">
        <v>103.2</v>
      </c>
      <c r="CM34" s="19">
        <v>100.5</v>
      </c>
      <c r="CN34" s="19">
        <v>121.6</v>
      </c>
      <c r="CO34" s="19"/>
      <c r="CP34" s="19"/>
      <c r="CQ34" s="19"/>
      <c r="CR34" s="19"/>
      <c r="CS34" s="19"/>
      <c r="CT34" s="19"/>
      <c r="CU34" s="19"/>
      <c r="CV34" s="19">
        <v>1.3</v>
      </c>
      <c r="CW34" s="19">
        <v>110.7</v>
      </c>
      <c r="CX34" s="19">
        <v>80.8</v>
      </c>
      <c r="CY34" s="19">
        <v>5.3</v>
      </c>
      <c r="CZ34" s="19">
        <v>0.2</v>
      </c>
      <c r="DA34" s="19">
        <v>16.5</v>
      </c>
      <c r="DB34" s="19"/>
      <c r="DC34" s="19">
        <v>10</v>
      </c>
      <c r="DD34" s="19"/>
      <c r="DE34" s="19">
        <v>230</v>
      </c>
      <c r="DF34" s="19">
        <v>0.2</v>
      </c>
      <c r="DG34" s="19">
        <v>2.2000000000000002</v>
      </c>
      <c r="DH34" s="19">
        <v>2.6</v>
      </c>
      <c r="DI34" s="19"/>
      <c r="DJ34" s="19">
        <v>20</v>
      </c>
      <c r="DK34" s="19">
        <v>18.7</v>
      </c>
      <c r="DL34" s="19">
        <v>3.4</v>
      </c>
      <c r="DM34" s="19">
        <v>18.5</v>
      </c>
      <c r="DN34" s="19">
        <v>16.100000000000001</v>
      </c>
      <c r="DO34" s="19">
        <v>19.7</v>
      </c>
      <c r="DP34" s="19">
        <v>23.8</v>
      </c>
      <c r="DQ34" s="19">
        <v>75.900000000000006</v>
      </c>
      <c r="DR34" s="19">
        <v>19</v>
      </c>
      <c r="DS34" s="19">
        <v>3.4</v>
      </c>
      <c r="DT34" s="19">
        <v>19.899999999999999</v>
      </c>
      <c r="DU34" s="19">
        <v>2</v>
      </c>
      <c r="DV34" s="19"/>
      <c r="DW34" s="19">
        <v>9.4</v>
      </c>
      <c r="DX34" s="19">
        <v>6.7</v>
      </c>
      <c r="DY34" s="19">
        <v>10.7</v>
      </c>
      <c r="DZ34" s="19">
        <v>15.2</v>
      </c>
      <c r="EA34" s="19">
        <v>10</v>
      </c>
      <c r="EB34" s="19">
        <v>19.3</v>
      </c>
      <c r="EC34" s="19">
        <v>75.400000000000006</v>
      </c>
      <c r="ED34" s="19">
        <v>39.799999999999997</v>
      </c>
      <c r="EE34" s="19">
        <v>119.7</v>
      </c>
      <c r="EF34" s="19">
        <v>0</v>
      </c>
      <c r="EG34" s="19">
        <v>19.8</v>
      </c>
      <c r="EH34" s="19">
        <v>0</v>
      </c>
      <c r="EI34" s="19">
        <v>19.2</v>
      </c>
      <c r="EJ34" s="19">
        <v>5.4</v>
      </c>
      <c r="EK34" s="19">
        <v>7.1</v>
      </c>
      <c r="EL34" s="19">
        <v>20.399999999999999</v>
      </c>
      <c r="EM34" s="19">
        <v>20.399999999999999</v>
      </c>
      <c r="EN34" s="19">
        <v>20</v>
      </c>
      <c r="EO34" s="19">
        <v>4.5999999999999996</v>
      </c>
      <c r="EP34" s="19">
        <v>253.1</v>
      </c>
      <c r="EQ34" s="19">
        <v>18.8</v>
      </c>
      <c r="ER34" s="19">
        <v>151</v>
      </c>
      <c r="ES34" s="19"/>
      <c r="ET34" s="19">
        <v>113.8</v>
      </c>
      <c r="EU34" s="19">
        <v>123.8</v>
      </c>
      <c r="EV34" s="19">
        <v>113.4</v>
      </c>
      <c r="EW34" s="19">
        <v>2</v>
      </c>
      <c r="EX34" s="19">
        <v>2.2000000000000002</v>
      </c>
      <c r="EY34" s="19">
        <v>1.9</v>
      </c>
      <c r="EZ34" s="19">
        <v>0.7</v>
      </c>
      <c r="FA34" s="19">
        <v>19</v>
      </c>
      <c r="FB34" s="19">
        <v>3.9</v>
      </c>
      <c r="FC34" s="19">
        <v>19.399999999999999</v>
      </c>
      <c r="FD34" s="19">
        <v>8</v>
      </c>
      <c r="FE34" s="19">
        <v>27.7</v>
      </c>
      <c r="FF34" s="19">
        <v>31.2</v>
      </c>
      <c r="FG34" s="19">
        <v>15</v>
      </c>
      <c r="FH34" s="19"/>
      <c r="FI34" s="19">
        <v>8.1999999999999993</v>
      </c>
      <c r="FJ34" s="19">
        <v>11</v>
      </c>
      <c r="FK34" s="19">
        <v>6606.6</v>
      </c>
      <c r="FL34" s="15"/>
      <c r="FM34" s="19">
        <v>21.40812</v>
      </c>
      <c r="FN34" s="19">
        <v>7.9420000000000002</v>
      </c>
      <c r="FO34" s="19">
        <v>11.628</v>
      </c>
      <c r="FP34" s="19">
        <v>0</v>
      </c>
      <c r="FQ34" s="19">
        <v>26.104679999999998</v>
      </c>
      <c r="FR34" s="19">
        <v>18.938590000000001</v>
      </c>
      <c r="FS34" s="19"/>
      <c r="FT34" s="19">
        <v>3.5</v>
      </c>
      <c r="FU34" s="19">
        <v>89.521389999999997</v>
      </c>
    </row>
    <row r="35" spans="1:177" ht="24" customHeight="1" x14ac:dyDescent="0.3">
      <c r="A35" s="13" t="s">
        <v>65</v>
      </c>
      <c r="B35" s="13" t="s">
        <v>806</v>
      </c>
      <c r="C35" s="14">
        <v>203.3</v>
      </c>
      <c r="D35" s="14">
        <v>624.70000000000005</v>
      </c>
      <c r="E35" s="14">
        <v>146.19999999999999</v>
      </c>
      <c r="F35" s="14"/>
      <c r="G35" s="14"/>
      <c r="H35" s="14">
        <v>81.3</v>
      </c>
      <c r="I35" s="14">
        <v>161.5</v>
      </c>
      <c r="J35" s="14"/>
      <c r="K35" s="14"/>
      <c r="L35" s="14">
        <v>115.4</v>
      </c>
      <c r="M35" s="14">
        <v>115.4</v>
      </c>
      <c r="N35" s="14">
        <v>115.4</v>
      </c>
      <c r="O35" s="14">
        <v>216.9</v>
      </c>
      <c r="P35" s="14"/>
      <c r="Q35" s="14"/>
      <c r="R35" s="14">
        <v>0</v>
      </c>
      <c r="S35" s="14">
        <v>4.9000000000000004</v>
      </c>
      <c r="T35" s="14"/>
      <c r="U35" s="14"/>
      <c r="V35" s="14"/>
      <c r="W35" s="14"/>
      <c r="X35" s="14">
        <v>76.8</v>
      </c>
      <c r="Y35" s="14">
        <v>6</v>
      </c>
      <c r="Z35" s="14">
        <v>0</v>
      </c>
      <c r="AA35" s="14"/>
      <c r="AB35" s="14">
        <v>6.9</v>
      </c>
      <c r="AC35" s="14">
        <v>12.7</v>
      </c>
      <c r="AD35" s="14">
        <v>69.5</v>
      </c>
      <c r="AE35" s="14"/>
      <c r="AF35" s="14"/>
      <c r="AG35" s="14"/>
      <c r="AH35" s="14"/>
      <c r="AI35" s="14">
        <v>109.6</v>
      </c>
      <c r="AJ35" s="14">
        <v>111.1</v>
      </c>
      <c r="AK35" s="14"/>
      <c r="AL35" s="14">
        <v>0</v>
      </c>
      <c r="AM35" s="14"/>
      <c r="AN35" s="14">
        <v>6.4</v>
      </c>
      <c r="AO35" s="14">
        <v>227.6</v>
      </c>
      <c r="AP35" s="14">
        <v>0</v>
      </c>
      <c r="AQ35" s="14">
        <v>127.6</v>
      </c>
      <c r="AR35" s="14">
        <v>26.5</v>
      </c>
      <c r="AS35" s="14">
        <v>18.399999999999999</v>
      </c>
      <c r="AT35" s="14">
        <v>18.8</v>
      </c>
      <c r="AU35" s="14">
        <v>46.6</v>
      </c>
      <c r="AV35" s="14"/>
      <c r="AW35" s="14">
        <v>117.2</v>
      </c>
      <c r="AX35" s="14">
        <v>76.099999999999994</v>
      </c>
      <c r="AY35" s="14">
        <v>106</v>
      </c>
      <c r="AZ35" s="14">
        <v>7.5</v>
      </c>
      <c r="BA35" s="14">
        <v>7.6</v>
      </c>
      <c r="BB35" s="14">
        <v>23.6</v>
      </c>
      <c r="BC35" s="14">
        <v>41.9</v>
      </c>
      <c r="BD35" s="14">
        <v>2.1</v>
      </c>
      <c r="BE35" s="14">
        <v>22.3</v>
      </c>
      <c r="BF35" s="14">
        <v>86.3</v>
      </c>
      <c r="BG35" s="14"/>
      <c r="BH35" s="14"/>
      <c r="BI35" s="14">
        <v>80.3</v>
      </c>
      <c r="BJ35" s="14">
        <v>84.5</v>
      </c>
      <c r="BK35" s="14"/>
      <c r="BL35" s="14"/>
      <c r="BM35" s="14"/>
      <c r="BN35" s="14"/>
      <c r="BO35" s="14"/>
      <c r="BP35" s="14">
        <v>106.5</v>
      </c>
      <c r="BQ35" s="14"/>
      <c r="BR35" s="14">
        <v>151.1</v>
      </c>
      <c r="BS35" s="14">
        <v>150.30000000000001</v>
      </c>
      <c r="BT35" s="14">
        <v>154.30000000000001</v>
      </c>
      <c r="BU35" s="14"/>
      <c r="BV35" s="14"/>
      <c r="BW35" s="14"/>
      <c r="BX35" s="14"/>
      <c r="BY35" s="14"/>
      <c r="BZ35" s="14"/>
      <c r="CA35" s="14"/>
      <c r="CB35" s="14"/>
      <c r="CC35" s="14">
        <v>3.7</v>
      </c>
      <c r="CD35" s="14">
        <v>128.1</v>
      </c>
      <c r="CE35" s="14">
        <v>82</v>
      </c>
      <c r="CF35" s="14">
        <v>58.8</v>
      </c>
      <c r="CG35" s="14">
        <v>46.6</v>
      </c>
      <c r="CH35" s="14"/>
      <c r="CI35" s="14"/>
      <c r="CJ35" s="14"/>
      <c r="CK35" s="14"/>
      <c r="CL35" s="14">
        <v>106.4</v>
      </c>
      <c r="CM35" s="14">
        <v>105.8</v>
      </c>
      <c r="CN35" s="14">
        <v>123.4</v>
      </c>
      <c r="CO35" s="14"/>
      <c r="CP35" s="14"/>
      <c r="CQ35" s="14"/>
      <c r="CR35" s="14"/>
      <c r="CS35" s="14"/>
      <c r="CT35" s="14"/>
      <c r="CU35" s="14"/>
      <c r="CV35" s="14">
        <v>1.3</v>
      </c>
      <c r="CW35" s="14">
        <v>115.9</v>
      </c>
      <c r="CX35" s="14">
        <v>80.900000000000006</v>
      </c>
      <c r="CY35" s="14">
        <v>5.2</v>
      </c>
      <c r="CZ35" s="14">
        <v>0.5</v>
      </c>
      <c r="DA35" s="14">
        <v>16.5</v>
      </c>
      <c r="DB35" s="14"/>
      <c r="DC35" s="14">
        <v>9.8000000000000007</v>
      </c>
      <c r="DD35" s="14"/>
      <c r="DE35" s="14">
        <v>229</v>
      </c>
      <c r="DF35" s="14">
        <v>0.2</v>
      </c>
      <c r="DG35" s="14">
        <v>2.2999999999999998</v>
      </c>
      <c r="DH35" s="14">
        <v>2.5</v>
      </c>
      <c r="DI35" s="14"/>
      <c r="DJ35" s="14">
        <v>20</v>
      </c>
      <c r="DK35" s="14">
        <v>18.7</v>
      </c>
      <c r="DL35" s="14">
        <v>3.4</v>
      </c>
      <c r="DM35" s="14">
        <v>18.5</v>
      </c>
      <c r="DN35" s="14">
        <v>16</v>
      </c>
      <c r="DO35" s="14">
        <v>19.600000000000001</v>
      </c>
      <c r="DP35" s="14">
        <v>21.9</v>
      </c>
      <c r="DQ35" s="14">
        <v>78</v>
      </c>
      <c r="DR35" s="14">
        <v>18.399999999999999</v>
      </c>
      <c r="DS35" s="14">
        <v>3.4</v>
      </c>
      <c r="DT35" s="14">
        <v>19.7</v>
      </c>
      <c r="DU35" s="14">
        <v>2</v>
      </c>
      <c r="DV35" s="14"/>
      <c r="DW35" s="14">
        <v>9.4</v>
      </c>
      <c r="DX35" s="14">
        <v>6.6</v>
      </c>
      <c r="DY35" s="14">
        <v>10.8</v>
      </c>
      <c r="DZ35" s="14">
        <v>14.4</v>
      </c>
      <c r="EA35" s="14">
        <v>9.6999999999999993</v>
      </c>
      <c r="EB35" s="14">
        <v>17.8</v>
      </c>
      <c r="EC35" s="14">
        <v>78.599999999999994</v>
      </c>
      <c r="ED35" s="14">
        <v>40.1</v>
      </c>
      <c r="EE35" s="14">
        <v>116.8</v>
      </c>
      <c r="EF35" s="14">
        <v>0</v>
      </c>
      <c r="EG35" s="14">
        <v>20</v>
      </c>
      <c r="EH35" s="14">
        <v>0</v>
      </c>
      <c r="EI35" s="14">
        <v>19.100000000000001</v>
      </c>
      <c r="EJ35" s="14">
        <v>5.3</v>
      </c>
      <c r="EK35" s="14">
        <v>7.1</v>
      </c>
      <c r="EL35" s="14">
        <v>20.399999999999999</v>
      </c>
      <c r="EM35" s="14">
        <v>20.399999999999999</v>
      </c>
      <c r="EN35" s="14">
        <v>20</v>
      </c>
      <c r="EO35" s="14">
        <v>4.9000000000000004</v>
      </c>
      <c r="EP35" s="14">
        <v>253.1</v>
      </c>
      <c r="EQ35" s="14">
        <v>18.399999999999999</v>
      </c>
      <c r="ER35" s="14">
        <v>151</v>
      </c>
      <c r="ES35" s="14"/>
      <c r="ET35" s="14">
        <v>112.3</v>
      </c>
      <c r="EU35" s="14">
        <v>107.1</v>
      </c>
      <c r="EV35" s="14">
        <v>113.2</v>
      </c>
      <c r="EW35" s="14">
        <v>2</v>
      </c>
      <c r="EX35" s="14">
        <v>2.2000000000000002</v>
      </c>
      <c r="EY35" s="14">
        <v>1.6</v>
      </c>
      <c r="EZ35" s="14">
        <v>1</v>
      </c>
      <c r="FA35" s="14">
        <v>18.600000000000001</v>
      </c>
      <c r="FB35" s="14">
        <v>4</v>
      </c>
      <c r="FC35" s="14">
        <v>17.3</v>
      </c>
      <c r="FD35" s="14">
        <v>8.4</v>
      </c>
      <c r="FE35" s="14">
        <v>27.1</v>
      </c>
      <c r="FF35" s="14">
        <v>30.5</v>
      </c>
      <c r="FG35" s="14">
        <v>15</v>
      </c>
      <c r="FH35" s="14"/>
      <c r="FI35" s="14">
        <v>6.6</v>
      </c>
      <c r="FJ35" s="14">
        <v>11</v>
      </c>
      <c r="FK35" s="14">
        <v>6547.4</v>
      </c>
      <c r="FL35" s="15"/>
      <c r="FM35" s="14">
        <v>21.394549999999999</v>
      </c>
      <c r="FN35" s="14">
        <v>7.931</v>
      </c>
      <c r="FO35" s="14">
        <v>11.64</v>
      </c>
      <c r="FP35" s="14">
        <v>0</v>
      </c>
      <c r="FQ35" s="14">
        <v>25.923839999999998</v>
      </c>
      <c r="FR35" s="14">
        <v>18.941179999999999</v>
      </c>
      <c r="FS35" s="14"/>
      <c r="FT35" s="14">
        <v>3.6</v>
      </c>
      <c r="FU35" s="14">
        <v>89.430570000000003</v>
      </c>
    </row>
    <row r="36" spans="1:177" ht="24" customHeight="1" x14ac:dyDescent="0.3">
      <c r="A36" s="16" t="s">
        <v>65</v>
      </c>
      <c r="B36" s="16" t="s">
        <v>807</v>
      </c>
      <c r="C36" s="17">
        <v>205.7</v>
      </c>
      <c r="D36" s="17">
        <v>622.6</v>
      </c>
      <c r="E36" s="17">
        <v>145.5</v>
      </c>
      <c r="F36" s="17"/>
      <c r="G36" s="17"/>
      <c r="H36" s="17">
        <v>88.8</v>
      </c>
      <c r="I36" s="17">
        <v>162.6</v>
      </c>
      <c r="J36" s="17"/>
      <c r="K36" s="17"/>
      <c r="L36" s="17">
        <v>138.9</v>
      </c>
      <c r="M36" s="17">
        <v>138.1</v>
      </c>
      <c r="N36" s="17">
        <v>138.9</v>
      </c>
      <c r="O36" s="17">
        <v>231.2</v>
      </c>
      <c r="P36" s="17"/>
      <c r="Q36" s="17"/>
      <c r="R36" s="17">
        <v>0</v>
      </c>
      <c r="S36" s="17">
        <v>5.4</v>
      </c>
      <c r="T36" s="17"/>
      <c r="U36" s="17"/>
      <c r="V36" s="17"/>
      <c r="W36" s="17"/>
      <c r="X36" s="17">
        <v>80.099999999999994</v>
      </c>
      <c r="Y36" s="17">
        <v>6.2</v>
      </c>
      <c r="Z36" s="17">
        <v>0</v>
      </c>
      <c r="AA36" s="17"/>
      <c r="AB36" s="17">
        <v>6.9</v>
      </c>
      <c r="AC36" s="17">
        <v>12.6</v>
      </c>
      <c r="AD36" s="17">
        <v>70</v>
      </c>
      <c r="AE36" s="17"/>
      <c r="AF36" s="17"/>
      <c r="AG36" s="17"/>
      <c r="AH36" s="17"/>
      <c r="AI36" s="17">
        <v>110.5</v>
      </c>
      <c r="AJ36" s="17">
        <v>111.4</v>
      </c>
      <c r="AK36" s="17"/>
      <c r="AL36" s="17">
        <v>0</v>
      </c>
      <c r="AM36" s="17"/>
      <c r="AN36" s="17">
        <v>6.4</v>
      </c>
      <c r="AO36" s="17">
        <v>229.3</v>
      </c>
      <c r="AP36" s="17">
        <v>0</v>
      </c>
      <c r="AQ36" s="17">
        <v>150.4</v>
      </c>
      <c r="AR36" s="17">
        <v>25.6</v>
      </c>
      <c r="AS36" s="17">
        <v>18.399999999999999</v>
      </c>
      <c r="AT36" s="17">
        <v>18.8</v>
      </c>
      <c r="AU36" s="17">
        <v>46.8</v>
      </c>
      <c r="AV36" s="17"/>
      <c r="AW36" s="17">
        <v>121.3</v>
      </c>
      <c r="AX36" s="17">
        <v>74.5</v>
      </c>
      <c r="AY36" s="17">
        <v>106.5</v>
      </c>
      <c r="AZ36" s="17">
        <v>7.5</v>
      </c>
      <c r="BA36" s="17">
        <v>7.3</v>
      </c>
      <c r="BB36" s="17">
        <v>34.6</v>
      </c>
      <c r="BC36" s="17">
        <v>41.8</v>
      </c>
      <c r="BD36" s="17">
        <v>2.1</v>
      </c>
      <c r="BE36" s="17">
        <v>24.9</v>
      </c>
      <c r="BF36" s="17">
        <v>84.8</v>
      </c>
      <c r="BG36" s="17"/>
      <c r="BH36" s="17"/>
      <c r="BI36" s="17">
        <v>81.400000000000006</v>
      </c>
      <c r="BJ36" s="17">
        <v>83.8</v>
      </c>
      <c r="BK36" s="17"/>
      <c r="BL36" s="17"/>
      <c r="BM36" s="17"/>
      <c r="BN36" s="17"/>
      <c r="BO36" s="17"/>
      <c r="BP36" s="17">
        <v>110.1</v>
      </c>
      <c r="BQ36" s="17"/>
      <c r="BR36" s="17">
        <v>102.4</v>
      </c>
      <c r="BS36" s="17">
        <v>102</v>
      </c>
      <c r="BT36" s="17">
        <v>125.1</v>
      </c>
      <c r="BU36" s="17"/>
      <c r="BV36" s="17"/>
      <c r="BW36" s="17"/>
      <c r="BX36" s="17"/>
      <c r="BY36" s="17"/>
      <c r="BZ36" s="17"/>
      <c r="CA36" s="17"/>
      <c r="CB36" s="17"/>
      <c r="CC36" s="17">
        <v>3.7</v>
      </c>
      <c r="CD36" s="17">
        <v>117.3</v>
      </c>
      <c r="CE36" s="17">
        <v>96.9</v>
      </c>
      <c r="CF36" s="17">
        <v>60.4</v>
      </c>
      <c r="CG36" s="17">
        <v>47.3</v>
      </c>
      <c r="CH36" s="17"/>
      <c r="CI36" s="17"/>
      <c r="CJ36" s="17"/>
      <c r="CK36" s="17"/>
      <c r="CL36" s="17">
        <v>103.8</v>
      </c>
      <c r="CM36" s="17">
        <v>103.5</v>
      </c>
      <c r="CN36" s="17">
        <v>122</v>
      </c>
      <c r="CO36" s="17"/>
      <c r="CP36" s="17"/>
      <c r="CQ36" s="17"/>
      <c r="CR36" s="17"/>
      <c r="CS36" s="17"/>
      <c r="CT36" s="17"/>
      <c r="CU36" s="17"/>
      <c r="CV36" s="17">
        <v>1.3</v>
      </c>
      <c r="CW36" s="17">
        <v>115.4</v>
      </c>
      <c r="CX36" s="17">
        <v>80.900000000000006</v>
      </c>
      <c r="CY36" s="17">
        <v>5.3</v>
      </c>
      <c r="CZ36" s="17">
        <v>0.5</v>
      </c>
      <c r="DA36" s="17">
        <v>16.100000000000001</v>
      </c>
      <c r="DB36" s="17"/>
      <c r="DC36" s="17">
        <v>9.9</v>
      </c>
      <c r="DD36" s="17"/>
      <c r="DE36" s="17">
        <v>227.7</v>
      </c>
      <c r="DF36" s="17">
        <v>0.2</v>
      </c>
      <c r="DG36" s="17">
        <v>2.2999999999999998</v>
      </c>
      <c r="DH36" s="17">
        <v>2.5</v>
      </c>
      <c r="DI36" s="17"/>
      <c r="DJ36" s="17">
        <v>20</v>
      </c>
      <c r="DK36" s="17">
        <v>18.7</v>
      </c>
      <c r="DL36" s="17">
        <v>3.4</v>
      </c>
      <c r="DM36" s="17">
        <v>18.5</v>
      </c>
      <c r="DN36" s="17">
        <v>16</v>
      </c>
      <c r="DO36" s="17">
        <v>19.5</v>
      </c>
      <c r="DP36" s="17">
        <v>23.3</v>
      </c>
      <c r="DQ36" s="17">
        <v>72.3</v>
      </c>
      <c r="DR36" s="17">
        <v>18.5</v>
      </c>
      <c r="DS36" s="17">
        <v>3.5</v>
      </c>
      <c r="DT36" s="17">
        <v>19.899999999999999</v>
      </c>
      <c r="DU36" s="17">
        <v>2</v>
      </c>
      <c r="DV36" s="17"/>
      <c r="DW36" s="17">
        <v>9.4</v>
      </c>
      <c r="DX36" s="17">
        <v>6.7</v>
      </c>
      <c r="DY36" s="17">
        <v>10.6</v>
      </c>
      <c r="DZ36" s="17">
        <v>14.5</v>
      </c>
      <c r="EA36" s="17">
        <v>10</v>
      </c>
      <c r="EB36" s="17">
        <v>19</v>
      </c>
      <c r="EC36" s="17">
        <v>78.2</v>
      </c>
      <c r="ED36" s="17">
        <v>40</v>
      </c>
      <c r="EE36" s="17">
        <v>117.3</v>
      </c>
      <c r="EF36" s="17">
        <v>0</v>
      </c>
      <c r="EG36" s="17">
        <v>18.399999999999999</v>
      </c>
      <c r="EH36" s="17">
        <v>0</v>
      </c>
      <c r="EI36" s="17">
        <v>19</v>
      </c>
      <c r="EJ36" s="17">
        <v>5.3</v>
      </c>
      <c r="EK36" s="17">
        <v>7.1</v>
      </c>
      <c r="EL36" s="17">
        <v>20.399999999999999</v>
      </c>
      <c r="EM36" s="17">
        <v>20.399999999999999</v>
      </c>
      <c r="EN36" s="17">
        <v>20</v>
      </c>
      <c r="EO36" s="17">
        <v>3.1</v>
      </c>
      <c r="EP36" s="17">
        <v>253.4</v>
      </c>
      <c r="EQ36" s="17">
        <v>17.7</v>
      </c>
      <c r="ER36" s="17">
        <v>150.9</v>
      </c>
      <c r="ES36" s="17"/>
      <c r="ET36" s="17">
        <v>125.4</v>
      </c>
      <c r="EU36" s="17">
        <v>119.9</v>
      </c>
      <c r="EV36" s="17">
        <v>113.3</v>
      </c>
      <c r="EW36" s="17">
        <v>2.1</v>
      </c>
      <c r="EX36" s="17">
        <v>2.2000000000000002</v>
      </c>
      <c r="EY36" s="17">
        <v>1.6</v>
      </c>
      <c r="EZ36" s="17">
        <v>1</v>
      </c>
      <c r="FA36" s="17">
        <v>18</v>
      </c>
      <c r="FB36" s="17">
        <v>3.9</v>
      </c>
      <c r="FC36" s="17">
        <v>20</v>
      </c>
      <c r="FD36" s="17">
        <v>8.5</v>
      </c>
      <c r="FE36" s="17">
        <v>26.3</v>
      </c>
      <c r="FF36" s="17">
        <v>30.9</v>
      </c>
      <c r="FG36" s="17">
        <v>15</v>
      </c>
      <c r="FH36" s="17"/>
      <c r="FI36" s="17">
        <v>7.2</v>
      </c>
      <c r="FJ36" s="17">
        <v>11</v>
      </c>
      <c r="FK36" s="17">
        <v>6581.5</v>
      </c>
      <c r="FL36" s="15"/>
      <c r="FM36" s="17">
        <v>21.272760000000002</v>
      </c>
      <c r="FN36" s="17">
        <v>7.9429999999999996</v>
      </c>
      <c r="FO36" s="17">
        <v>11.194000000000001</v>
      </c>
      <c r="FP36" s="17">
        <v>0</v>
      </c>
      <c r="FQ36" s="17">
        <v>25.723040000000001</v>
      </c>
      <c r="FR36" s="17">
        <v>18.94295</v>
      </c>
      <c r="FS36" s="17"/>
      <c r="FT36" s="17">
        <v>3.5</v>
      </c>
      <c r="FU36" s="17">
        <v>88.575749999999999</v>
      </c>
    </row>
    <row r="37" spans="1:177" ht="24" customHeight="1" x14ac:dyDescent="0.3">
      <c r="A37" s="16" t="s">
        <v>65</v>
      </c>
      <c r="B37" s="16" t="s">
        <v>808</v>
      </c>
      <c r="C37" s="17">
        <v>205.6</v>
      </c>
      <c r="D37" s="17">
        <v>626.70000000000005</v>
      </c>
      <c r="E37" s="17">
        <v>145.9</v>
      </c>
      <c r="F37" s="17"/>
      <c r="G37" s="17"/>
      <c r="H37" s="17">
        <v>88.3</v>
      </c>
      <c r="I37" s="17">
        <v>164.2</v>
      </c>
      <c r="J37" s="17"/>
      <c r="K37" s="17"/>
      <c r="L37" s="17">
        <v>153.30000000000001</v>
      </c>
      <c r="M37" s="17">
        <v>153.1</v>
      </c>
      <c r="N37" s="17">
        <v>151</v>
      </c>
      <c r="O37" s="17">
        <v>248.3</v>
      </c>
      <c r="P37" s="17"/>
      <c r="Q37" s="17"/>
      <c r="R37" s="17">
        <v>0</v>
      </c>
      <c r="S37" s="17">
        <v>5.5</v>
      </c>
      <c r="T37" s="17"/>
      <c r="U37" s="17"/>
      <c r="V37" s="17"/>
      <c r="W37" s="17"/>
      <c r="X37" s="17">
        <v>80.099999999999994</v>
      </c>
      <c r="Y37" s="17">
        <v>6.4</v>
      </c>
      <c r="Z37" s="17">
        <v>0</v>
      </c>
      <c r="AA37" s="17"/>
      <c r="AB37" s="17">
        <v>6.9</v>
      </c>
      <c r="AC37" s="17">
        <v>12.7</v>
      </c>
      <c r="AD37" s="17">
        <v>70.400000000000006</v>
      </c>
      <c r="AE37" s="17"/>
      <c r="AF37" s="17"/>
      <c r="AG37" s="17"/>
      <c r="AH37" s="17"/>
      <c r="AI37" s="17">
        <v>110.8</v>
      </c>
      <c r="AJ37" s="17">
        <v>111.7</v>
      </c>
      <c r="AK37" s="17"/>
      <c r="AL37" s="17">
        <v>59.4</v>
      </c>
      <c r="AM37" s="17"/>
      <c r="AN37" s="17">
        <v>6.4</v>
      </c>
      <c r="AO37" s="17">
        <v>228.8</v>
      </c>
      <c r="AP37" s="17">
        <v>0</v>
      </c>
      <c r="AQ37" s="17">
        <v>149.6</v>
      </c>
      <c r="AR37" s="17">
        <v>27</v>
      </c>
      <c r="AS37" s="17">
        <v>18.399999999999999</v>
      </c>
      <c r="AT37" s="17">
        <v>18.8</v>
      </c>
      <c r="AU37" s="17">
        <v>47.5</v>
      </c>
      <c r="AV37" s="17"/>
      <c r="AW37" s="17">
        <v>122</v>
      </c>
      <c r="AX37" s="17">
        <v>74</v>
      </c>
      <c r="AY37" s="17">
        <v>106.8</v>
      </c>
      <c r="AZ37" s="17">
        <v>7.4</v>
      </c>
      <c r="BA37" s="17">
        <v>7.4</v>
      </c>
      <c r="BB37" s="17">
        <v>34.6</v>
      </c>
      <c r="BC37" s="17">
        <v>41.9</v>
      </c>
      <c r="BD37" s="17">
        <v>2.1</v>
      </c>
      <c r="BE37" s="17">
        <v>24.6</v>
      </c>
      <c r="BF37" s="17">
        <v>86.8</v>
      </c>
      <c r="BG37" s="17"/>
      <c r="BH37" s="17"/>
      <c r="BI37" s="17">
        <v>81.7</v>
      </c>
      <c r="BJ37" s="17">
        <v>39.799999999999997</v>
      </c>
      <c r="BK37" s="17"/>
      <c r="BL37" s="17"/>
      <c r="BM37" s="17"/>
      <c r="BN37" s="17"/>
      <c r="BO37" s="17"/>
      <c r="BP37" s="17">
        <v>88.7</v>
      </c>
      <c r="BQ37" s="17"/>
      <c r="BR37" s="17">
        <v>106.4</v>
      </c>
      <c r="BS37" s="17">
        <v>105.3</v>
      </c>
      <c r="BT37" s="17">
        <v>116</v>
      </c>
      <c r="BU37" s="17"/>
      <c r="BV37" s="17"/>
      <c r="BW37" s="17"/>
      <c r="BX37" s="17"/>
      <c r="BY37" s="17"/>
      <c r="BZ37" s="17"/>
      <c r="CA37" s="17"/>
      <c r="CB37" s="17"/>
      <c r="CC37" s="17">
        <v>3.7</v>
      </c>
      <c r="CD37" s="17">
        <v>137.5</v>
      </c>
      <c r="CE37" s="17">
        <v>98.7</v>
      </c>
      <c r="CF37" s="17">
        <v>60.9</v>
      </c>
      <c r="CG37" s="17">
        <v>47.3</v>
      </c>
      <c r="CH37" s="17"/>
      <c r="CI37" s="17"/>
      <c r="CJ37" s="17"/>
      <c r="CK37" s="17"/>
      <c r="CL37" s="17">
        <v>102.6</v>
      </c>
      <c r="CM37" s="17">
        <v>102.4</v>
      </c>
      <c r="CN37" s="17">
        <v>120.1</v>
      </c>
      <c r="CO37" s="17"/>
      <c r="CP37" s="17"/>
      <c r="CQ37" s="17"/>
      <c r="CR37" s="17"/>
      <c r="CS37" s="17"/>
      <c r="CT37" s="17"/>
      <c r="CU37" s="17"/>
      <c r="CV37" s="17">
        <v>1.2</v>
      </c>
      <c r="CW37" s="17">
        <v>112.8</v>
      </c>
      <c r="CX37" s="17">
        <v>80.8</v>
      </c>
      <c r="CY37" s="17">
        <v>3.1</v>
      </c>
      <c r="CZ37" s="17">
        <v>0.5</v>
      </c>
      <c r="DA37" s="17">
        <v>16.100000000000001</v>
      </c>
      <c r="DB37" s="17"/>
      <c r="DC37" s="17">
        <v>9.9</v>
      </c>
      <c r="DD37" s="17"/>
      <c r="DE37" s="17">
        <v>225</v>
      </c>
      <c r="DF37" s="17">
        <v>0.2</v>
      </c>
      <c r="DG37" s="17">
        <v>2.2999999999999998</v>
      </c>
      <c r="DH37" s="17">
        <v>2.5</v>
      </c>
      <c r="DI37" s="17"/>
      <c r="DJ37" s="17">
        <v>20</v>
      </c>
      <c r="DK37" s="17">
        <v>18.7</v>
      </c>
      <c r="DL37" s="17">
        <v>3.5</v>
      </c>
      <c r="DM37" s="17">
        <v>18.5</v>
      </c>
      <c r="DN37" s="17">
        <v>15.9</v>
      </c>
      <c r="DO37" s="17">
        <v>19.3</v>
      </c>
      <c r="DP37" s="17">
        <v>23.9</v>
      </c>
      <c r="DQ37" s="17">
        <v>75.900000000000006</v>
      </c>
      <c r="DR37" s="17">
        <v>18.3</v>
      </c>
      <c r="DS37" s="17">
        <v>3.5</v>
      </c>
      <c r="DT37" s="17">
        <v>19.899999999999999</v>
      </c>
      <c r="DU37" s="17">
        <v>2</v>
      </c>
      <c r="DV37" s="17"/>
      <c r="DW37" s="17">
        <v>8.8000000000000007</v>
      </c>
      <c r="DX37" s="17">
        <v>6.7</v>
      </c>
      <c r="DY37" s="17">
        <v>10.9</v>
      </c>
      <c r="DZ37" s="17">
        <v>14.6</v>
      </c>
      <c r="EA37" s="17">
        <v>10</v>
      </c>
      <c r="EB37" s="17">
        <v>21.1</v>
      </c>
      <c r="EC37" s="17">
        <v>79</v>
      </c>
      <c r="ED37" s="17">
        <v>40.4</v>
      </c>
      <c r="EE37" s="17">
        <v>118.7</v>
      </c>
      <c r="EF37" s="17">
        <v>0</v>
      </c>
      <c r="EG37" s="17">
        <v>20.100000000000001</v>
      </c>
      <c r="EH37" s="17">
        <v>0</v>
      </c>
      <c r="EI37" s="17">
        <v>19</v>
      </c>
      <c r="EJ37" s="17">
        <v>5.2</v>
      </c>
      <c r="EK37" s="17">
        <v>7.1</v>
      </c>
      <c r="EL37" s="17">
        <v>20.399999999999999</v>
      </c>
      <c r="EM37" s="17">
        <v>20.399999999999999</v>
      </c>
      <c r="EN37" s="17">
        <v>20</v>
      </c>
      <c r="EO37" s="17">
        <v>1.5</v>
      </c>
      <c r="EP37" s="17">
        <v>252.9</v>
      </c>
      <c r="EQ37" s="17">
        <v>16.7</v>
      </c>
      <c r="ER37" s="17">
        <v>150.9</v>
      </c>
      <c r="ES37" s="17"/>
      <c r="ET37" s="17">
        <v>114</v>
      </c>
      <c r="EU37" s="17">
        <v>108.1</v>
      </c>
      <c r="EV37" s="17">
        <v>113.5</v>
      </c>
      <c r="EW37" s="17">
        <v>2.1</v>
      </c>
      <c r="EX37" s="17">
        <v>2.2000000000000002</v>
      </c>
      <c r="EY37" s="17">
        <v>1.6</v>
      </c>
      <c r="EZ37" s="17">
        <v>1</v>
      </c>
      <c r="FA37" s="17">
        <v>16.899999999999999</v>
      </c>
      <c r="FB37" s="17">
        <v>3.9</v>
      </c>
      <c r="FC37" s="17">
        <v>19.899999999999999</v>
      </c>
      <c r="FD37" s="17">
        <v>8.3000000000000007</v>
      </c>
      <c r="FE37" s="17">
        <v>26.6</v>
      </c>
      <c r="FF37" s="17">
        <v>30.9</v>
      </c>
      <c r="FG37" s="17">
        <v>15.1</v>
      </c>
      <c r="FH37" s="17"/>
      <c r="FI37" s="17">
        <v>7.1</v>
      </c>
      <c r="FJ37" s="17">
        <v>11</v>
      </c>
      <c r="FK37" s="17">
        <v>6635.9</v>
      </c>
      <c r="FL37" s="15"/>
      <c r="FM37" s="17">
        <v>20.876899999999999</v>
      </c>
      <c r="FN37" s="17">
        <v>7.9459999999999997</v>
      </c>
      <c r="FO37" s="17">
        <v>11.192</v>
      </c>
      <c r="FP37" s="17">
        <v>0</v>
      </c>
      <c r="FQ37" s="17">
        <v>25.549980000000001</v>
      </c>
      <c r="FR37" s="17">
        <v>18.945519999999998</v>
      </c>
      <c r="FS37" s="17"/>
      <c r="FT37" s="17">
        <v>3.5</v>
      </c>
      <c r="FU37" s="17">
        <v>88.010400000000004</v>
      </c>
    </row>
    <row r="38" spans="1:177" ht="24" customHeight="1" x14ac:dyDescent="0.3">
      <c r="A38" s="16" t="s">
        <v>65</v>
      </c>
      <c r="B38" s="16" t="s">
        <v>809</v>
      </c>
      <c r="C38" s="17">
        <v>204.4</v>
      </c>
      <c r="D38" s="17">
        <v>623.5</v>
      </c>
      <c r="E38" s="17">
        <v>145</v>
      </c>
      <c r="F38" s="17"/>
      <c r="G38" s="17"/>
      <c r="H38" s="17">
        <v>89</v>
      </c>
      <c r="I38" s="17">
        <v>162.30000000000001</v>
      </c>
      <c r="J38" s="17"/>
      <c r="K38" s="17"/>
      <c r="L38" s="17">
        <v>116.6</v>
      </c>
      <c r="M38" s="17">
        <v>116.4</v>
      </c>
      <c r="N38" s="17">
        <v>116.8</v>
      </c>
      <c r="O38" s="17">
        <v>214.6</v>
      </c>
      <c r="P38" s="17"/>
      <c r="Q38" s="17"/>
      <c r="R38" s="17">
        <v>0</v>
      </c>
      <c r="S38" s="17">
        <v>5.5</v>
      </c>
      <c r="T38" s="17"/>
      <c r="U38" s="17"/>
      <c r="V38" s="17"/>
      <c r="W38" s="17"/>
      <c r="X38" s="17">
        <v>78.7</v>
      </c>
      <c r="Y38" s="17">
        <v>6.1</v>
      </c>
      <c r="Z38" s="17">
        <v>0</v>
      </c>
      <c r="AA38" s="17"/>
      <c r="AB38" s="17">
        <v>6.9</v>
      </c>
      <c r="AC38" s="17">
        <v>12.6</v>
      </c>
      <c r="AD38" s="17">
        <v>70.7</v>
      </c>
      <c r="AE38" s="17"/>
      <c r="AF38" s="17"/>
      <c r="AG38" s="17"/>
      <c r="AH38" s="17"/>
      <c r="AI38" s="17">
        <v>109.5</v>
      </c>
      <c r="AJ38" s="17">
        <v>110.9</v>
      </c>
      <c r="AK38" s="17"/>
      <c r="AL38" s="17">
        <v>60.2</v>
      </c>
      <c r="AM38" s="17"/>
      <c r="AN38" s="17">
        <v>6.4</v>
      </c>
      <c r="AO38" s="17">
        <v>290.89999999999998</v>
      </c>
      <c r="AP38" s="17">
        <v>0</v>
      </c>
      <c r="AQ38" s="17">
        <v>136.69999999999999</v>
      </c>
      <c r="AR38" s="17">
        <v>24.2</v>
      </c>
      <c r="AS38" s="17">
        <v>18.399999999999999</v>
      </c>
      <c r="AT38" s="17">
        <v>18.8</v>
      </c>
      <c r="AU38" s="17">
        <v>47.1</v>
      </c>
      <c r="AV38" s="17"/>
      <c r="AW38" s="17">
        <v>119.8</v>
      </c>
      <c r="AX38" s="17">
        <v>73.400000000000006</v>
      </c>
      <c r="AY38" s="17">
        <v>105.1</v>
      </c>
      <c r="AZ38" s="17">
        <v>7.4</v>
      </c>
      <c r="BA38" s="17">
        <v>7.3</v>
      </c>
      <c r="BB38" s="17">
        <v>24.5</v>
      </c>
      <c r="BC38" s="17">
        <v>40.9</v>
      </c>
      <c r="BD38" s="17">
        <v>2.1</v>
      </c>
      <c r="BE38" s="17">
        <v>24.7</v>
      </c>
      <c r="BF38" s="17">
        <v>83.7</v>
      </c>
      <c r="BG38" s="17"/>
      <c r="BH38" s="17"/>
      <c r="BI38" s="17">
        <v>80.5</v>
      </c>
      <c r="BJ38" s="17">
        <v>37.9</v>
      </c>
      <c r="BK38" s="17"/>
      <c r="BL38" s="17"/>
      <c r="BM38" s="17"/>
      <c r="BN38" s="17"/>
      <c r="BO38" s="17"/>
      <c r="BP38" s="17">
        <v>88.3</v>
      </c>
      <c r="BQ38" s="17"/>
      <c r="BR38" s="17">
        <v>108.7</v>
      </c>
      <c r="BS38" s="17">
        <v>108.7</v>
      </c>
      <c r="BT38" s="17">
        <v>128.5</v>
      </c>
      <c r="BU38" s="17"/>
      <c r="BV38" s="17"/>
      <c r="BW38" s="17"/>
      <c r="BX38" s="17"/>
      <c r="BY38" s="17"/>
      <c r="BZ38" s="17"/>
      <c r="CA38" s="17"/>
      <c r="CB38" s="17"/>
      <c r="CC38" s="17">
        <v>3.7</v>
      </c>
      <c r="CD38" s="17">
        <v>69.099999999999994</v>
      </c>
      <c r="CE38" s="17">
        <v>100.1</v>
      </c>
      <c r="CF38" s="17">
        <v>59.3</v>
      </c>
      <c r="CG38" s="17">
        <v>46.9</v>
      </c>
      <c r="CH38" s="17"/>
      <c r="CI38" s="17"/>
      <c r="CJ38" s="17"/>
      <c r="CK38" s="17"/>
      <c r="CL38" s="17">
        <v>101.9</v>
      </c>
      <c r="CM38" s="17">
        <v>101.8</v>
      </c>
      <c r="CN38" s="17">
        <v>119.7</v>
      </c>
      <c r="CO38" s="17"/>
      <c r="CP38" s="17"/>
      <c r="CQ38" s="17"/>
      <c r="CR38" s="17"/>
      <c r="CS38" s="17"/>
      <c r="CT38" s="17"/>
      <c r="CU38" s="17"/>
      <c r="CV38" s="17">
        <v>1.1000000000000001</v>
      </c>
      <c r="CW38" s="17">
        <v>113.5</v>
      </c>
      <c r="CX38" s="17">
        <v>80.7</v>
      </c>
      <c r="CY38" s="17">
        <v>0</v>
      </c>
      <c r="CZ38" s="17">
        <v>0.4</v>
      </c>
      <c r="DA38" s="17">
        <v>16.100000000000001</v>
      </c>
      <c r="DB38" s="17"/>
      <c r="DC38" s="17">
        <v>10</v>
      </c>
      <c r="DD38" s="17"/>
      <c r="DE38" s="17">
        <v>222.9</v>
      </c>
      <c r="DF38" s="17">
        <v>0.2</v>
      </c>
      <c r="DG38" s="17">
        <v>2.2000000000000002</v>
      </c>
      <c r="DH38" s="17">
        <v>2.5</v>
      </c>
      <c r="DI38" s="17"/>
      <c r="DJ38" s="17">
        <v>20</v>
      </c>
      <c r="DK38" s="17">
        <v>18.7</v>
      </c>
      <c r="DL38" s="17">
        <v>3.5</v>
      </c>
      <c r="DM38" s="17">
        <v>18.5</v>
      </c>
      <c r="DN38" s="17">
        <v>15.7</v>
      </c>
      <c r="DO38" s="17">
        <v>18.899999999999999</v>
      </c>
      <c r="DP38" s="17">
        <v>20.399999999999999</v>
      </c>
      <c r="DQ38" s="17">
        <v>76</v>
      </c>
      <c r="DR38" s="17">
        <v>18.3</v>
      </c>
      <c r="DS38" s="17">
        <v>3.4</v>
      </c>
      <c r="DT38" s="17">
        <v>19.8</v>
      </c>
      <c r="DU38" s="17">
        <v>2</v>
      </c>
      <c r="DV38" s="17"/>
      <c r="DW38" s="17">
        <v>8.8000000000000007</v>
      </c>
      <c r="DX38" s="17">
        <v>6.6</v>
      </c>
      <c r="DY38" s="17">
        <v>10.8</v>
      </c>
      <c r="DZ38" s="17">
        <v>14.6</v>
      </c>
      <c r="EA38" s="17">
        <v>10</v>
      </c>
      <c r="EB38" s="17">
        <v>23.2</v>
      </c>
      <c r="EC38" s="17">
        <v>79.900000000000006</v>
      </c>
      <c r="ED38" s="17">
        <v>38.1</v>
      </c>
      <c r="EE38" s="17">
        <v>120.2</v>
      </c>
      <c r="EF38" s="17">
        <v>0</v>
      </c>
      <c r="EG38" s="17">
        <v>20.2</v>
      </c>
      <c r="EH38" s="17">
        <v>0</v>
      </c>
      <c r="EI38" s="17">
        <v>18.600000000000001</v>
      </c>
      <c r="EJ38" s="17">
        <v>5.2</v>
      </c>
      <c r="EK38" s="17">
        <v>7.1</v>
      </c>
      <c r="EL38" s="17">
        <v>20.399999999999999</v>
      </c>
      <c r="EM38" s="17">
        <v>20.399999999999999</v>
      </c>
      <c r="EN38" s="17">
        <v>20</v>
      </c>
      <c r="EO38" s="17">
        <v>0</v>
      </c>
      <c r="EP38" s="17">
        <v>253</v>
      </c>
      <c r="EQ38" s="17">
        <v>15.4</v>
      </c>
      <c r="ER38" s="17">
        <v>151</v>
      </c>
      <c r="ES38" s="17"/>
      <c r="ET38" s="17">
        <v>116.8</v>
      </c>
      <c r="EU38" s="17">
        <v>113.1</v>
      </c>
      <c r="EV38" s="17">
        <v>112.5</v>
      </c>
      <c r="EW38" s="17">
        <v>2.1</v>
      </c>
      <c r="EX38" s="17">
        <v>2.2000000000000002</v>
      </c>
      <c r="EY38" s="17">
        <v>1.6</v>
      </c>
      <c r="EZ38" s="17">
        <v>1</v>
      </c>
      <c r="FA38" s="17">
        <v>15.7</v>
      </c>
      <c r="FB38" s="17">
        <v>3.9</v>
      </c>
      <c r="FC38" s="17">
        <v>18.7</v>
      </c>
      <c r="FD38" s="17">
        <v>8.9</v>
      </c>
      <c r="FE38" s="17">
        <v>25.9</v>
      </c>
      <c r="FF38" s="17">
        <v>30.9</v>
      </c>
      <c r="FG38" s="17">
        <v>15.7</v>
      </c>
      <c r="FH38" s="17"/>
      <c r="FI38" s="17">
        <v>8</v>
      </c>
      <c r="FJ38" s="17">
        <v>11</v>
      </c>
      <c r="FK38" s="17">
        <v>6452.5</v>
      </c>
      <c r="FL38" s="15"/>
      <c r="FM38" s="17">
        <v>20.289190000000001</v>
      </c>
      <c r="FN38" s="17">
        <v>7.9470000000000001</v>
      </c>
      <c r="FO38" s="17">
        <v>11.19</v>
      </c>
      <c r="FP38" s="17">
        <v>0</v>
      </c>
      <c r="FQ38" s="17">
        <v>25.618939999999998</v>
      </c>
      <c r="FR38" s="17">
        <v>18.94819</v>
      </c>
      <c r="FS38" s="17"/>
      <c r="FT38" s="17">
        <v>3.6</v>
      </c>
      <c r="FU38" s="17">
        <v>87.593320000000006</v>
      </c>
    </row>
    <row r="39" spans="1:177" ht="24" customHeight="1" x14ac:dyDescent="0.3">
      <c r="A39" s="16" t="s">
        <v>65</v>
      </c>
      <c r="B39" s="16" t="s">
        <v>810</v>
      </c>
      <c r="C39" s="17">
        <v>202.3</v>
      </c>
      <c r="D39" s="17">
        <v>622</v>
      </c>
      <c r="E39" s="17">
        <v>145.30000000000001</v>
      </c>
      <c r="F39" s="17"/>
      <c r="G39" s="17"/>
      <c r="H39" s="17">
        <v>88.3</v>
      </c>
      <c r="I39" s="17">
        <v>161.80000000000001</v>
      </c>
      <c r="J39" s="17"/>
      <c r="K39" s="17"/>
      <c r="L39" s="17">
        <v>125.2</v>
      </c>
      <c r="M39" s="17">
        <v>125.5</v>
      </c>
      <c r="N39" s="17">
        <v>125.2</v>
      </c>
      <c r="O39" s="17">
        <v>224.6</v>
      </c>
      <c r="P39" s="17"/>
      <c r="Q39" s="17"/>
      <c r="R39" s="17">
        <v>0</v>
      </c>
      <c r="S39" s="17">
        <v>5.5</v>
      </c>
      <c r="T39" s="17"/>
      <c r="U39" s="17"/>
      <c r="V39" s="17"/>
      <c r="W39" s="17"/>
      <c r="X39" s="17">
        <v>77.5</v>
      </c>
      <c r="Y39" s="17">
        <v>6.5</v>
      </c>
      <c r="Z39" s="17">
        <v>3.9</v>
      </c>
      <c r="AA39" s="17"/>
      <c r="AB39" s="17">
        <v>6.9</v>
      </c>
      <c r="AC39" s="17">
        <v>12.6</v>
      </c>
      <c r="AD39" s="17">
        <v>70.5</v>
      </c>
      <c r="AE39" s="17"/>
      <c r="AF39" s="17"/>
      <c r="AG39" s="17"/>
      <c r="AH39" s="17"/>
      <c r="AI39" s="17">
        <v>110.1</v>
      </c>
      <c r="AJ39" s="17">
        <v>111.1</v>
      </c>
      <c r="AK39" s="17"/>
      <c r="AL39" s="17">
        <v>59.8</v>
      </c>
      <c r="AM39" s="17"/>
      <c r="AN39" s="17">
        <v>6.4</v>
      </c>
      <c r="AO39" s="17">
        <v>293.89999999999998</v>
      </c>
      <c r="AP39" s="17">
        <v>0</v>
      </c>
      <c r="AQ39" s="17">
        <v>138.1</v>
      </c>
      <c r="AR39" s="17">
        <v>24.6</v>
      </c>
      <c r="AS39" s="17">
        <v>18.399999999999999</v>
      </c>
      <c r="AT39" s="17">
        <v>18.8</v>
      </c>
      <c r="AU39" s="17">
        <v>47.1</v>
      </c>
      <c r="AV39" s="17"/>
      <c r="AW39" s="17">
        <v>119.2</v>
      </c>
      <c r="AX39" s="17">
        <v>74.3</v>
      </c>
      <c r="AY39" s="17">
        <v>103.7</v>
      </c>
      <c r="AZ39" s="17">
        <v>7.4</v>
      </c>
      <c r="BA39" s="17">
        <v>7.3</v>
      </c>
      <c r="BB39" s="17">
        <v>26.7</v>
      </c>
      <c r="BC39" s="17">
        <v>40.9</v>
      </c>
      <c r="BD39" s="17">
        <v>2.1</v>
      </c>
      <c r="BE39" s="17">
        <v>23.8</v>
      </c>
      <c r="BF39" s="17">
        <v>84.7</v>
      </c>
      <c r="BG39" s="17"/>
      <c r="BH39" s="17"/>
      <c r="BI39" s="17">
        <v>80.099999999999994</v>
      </c>
      <c r="BJ39" s="17">
        <v>25.8</v>
      </c>
      <c r="BK39" s="17"/>
      <c r="BL39" s="17"/>
      <c r="BM39" s="17"/>
      <c r="BN39" s="17"/>
      <c r="BO39" s="17"/>
      <c r="BP39" s="17">
        <v>88.6</v>
      </c>
      <c r="BQ39" s="17"/>
      <c r="BR39" s="17">
        <v>110.4</v>
      </c>
      <c r="BS39" s="17">
        <v>110.6</v>
      </c>
      <c r="BT39" s="17">
        <v>128.5</v>
      </c>
      <c r="BU39" s="17"/>
      <c r="BV39" s="17"/>
      <c r="BW39" s="17"/>
      <c r="BX39" s="17"/>
      <c r="BY39" s="17"/>
      <c r="BZ39" s="17"/>
      <c r="CA39" s="17"/>
      <c r="CB39" s="17"/>
      <c r="CC39" s="17">
        <v>3.7</v>
      </c>
      <c r="CD39" s="17">
        <v>99.7</v>
      </c>
      <c r="CE39" s="17">
        <v>104.5</v>
      </c>
      <c r="CF39" s="17">
        <v>60</v>
      </c>
      <c r="CG39" s="17">
        <v>47.1</v>
      </c>
      <c r="CH39" s="17"/>
      <c r="CI39" s="17"/>
      <c r="CJ39" s="17"/>
      <c r="CK39" s="17"/>
      <c r="CL39" s="17">
        <v>102.7</v>
      </c>
      <c r="CM39" s="17">
        <v>102.7</v>
      </c>
      <c r="CN39" s="17">
        <v>121.5</v>
      </c>
      <c r="CO39" s="17"/>
      <c r="CP39" s="17"/>
      <c r="CQ39" s="17"/>
      <c r="CR39" s="17"/>
      <c r="CS39" s="17"/>
      <c r="CT39" s="17"/>
      <c r="CU39" s="17"/>
      <c r="CV39" s="17">
        <v>0.6</v>
      </c>
      <c r="CW39" s="17">
        <v>116.5</v>
      </c>
      <c r="CX39" s="17">
        <v>80.8</v>
      </c>
      <c r="CY39" s="17">
        <v>0.8</v>
      </c>
      <c r="CZ39" s="17">
        <v>0.2</v>
      </c>
      <c r="DA39" s="17">
        <v>16.100000000000001</v>
      </c>
      <c r="DB39" s="17"/>
      <c r="DC39" s="17">
        <v>9.9</v>
      </c>
      <c r="DD39" s="17"/>
      <c r="DE39" s="17">
        <v>220.1</v>
      </c>
      <c r="DF39" s="17">
        <v>0.2</v>
      </c>
      <c r="DG39" s="17">
        <v>0</v>
      </c>
      <c r="DH39" s="17">
        <v>2.6</v>
      </c>
      <c r="DI39" s="17"/>
      <c r="DJ39" s="17">
        <v>20</v>
      </c>
      <c r="DK39" s="17">
        <v>18.7</v>
      </c>
      <c r="DL39" s="17">
        <v>3.5</v>
      </c>
      <c r="DM39" s="17">
        <v>18.5</v>
      </c>
      <c r="DN39" s="17">
        <v>15.2</v>
      </c>
      <c r="DO39" s="17">
        <v>19.100000000000001</v>
      </c>
      <c r="DP39" s="17">
        <v>23.8</v>
      </c>
      <c r="DQ39" s="17">
        <v>79.400000000000006</v>
      </c>
      <c r="DR39" s="17">
        <v>0</v>
      </c>
      <c r="DS39" s="17">
        <v>3.4</v>
      </c>
      <c r="DT39" s="17">
        <v>19.899999999999999</v>
      </c>
      <c r="DU39" s="17">
        <v>2</v>
      </c>
      <c r="DV39" s="17"/>
      <c r="DW39" s="17">
        <v>8.9</v>
      </c>
      <c r="DX39" s="17">
        <v>6.6</v>
      </c>
      <c r="DY39" s="17">
        <v>10.7</v>
      </c>
      <c r="DZ39" s="17">
        <v>14.4</v>
      </c>
      <c r="EA39" s="17">
        <v>10</v>
      </c>
      <c r="EB39" s="17">
        <v>26.5</v>
      </c>
      <c r="EC39" s="17">
        <v>79.900000000000006</v>
      </c>
      <c r="ED39" s="17">
        <v>37.799999999999997</v>
      </c>
      <c r="EE39" s="17">
        <v>119.9</v>
      </c>
      <c r="EF39" s="17">
        <v>0</v>
      </c>
      <c r="EG39" s="17">
        <v>20</v>
      </c>
      <c r="EH39" s="17">
        <v>0</v>
      </c>
      <c r="EI39" s="17">
        <v>18.899999999999999</v>
      </c>
      <c r="EJ39" s="17">
        <v>5.2</v>
      </c>
      <c r="EK39" s="17">
        <v>6.4</v>
      </c>
      <c r="EL39" s="17">
        <v>20.399999999999999</v>
      </c>
      <c r="EM39" s="17">
        <v>20.399999999999999</v>
      </c>
      <c r="EN39" s="17">
        <v>20</v>
      </c>
      <c r="EO39" s="17">
        <v>2.4</v>
      </c>
      <c r="EP39" s="17">
        <v>253</v>
      </c>
      <c r="EQ39" s="17">
        <v>13.8</v>
      </c>
      <c r="ER39" s="17">
        <v>151</v>
      </c>
      <c r="ES39" s="17"/>
      <c r="ET39" s="17">
        <v>122.3</v>
      </c>
      <c r="EU39" s="17">
        <v>113.2</v>
      </c>
      <c r="EV39" s="17">
        <v>112.1</v>
      </c>
      <c r="EW39" s="17">
        <v>2.1</v>
      </c>
      <c r="EX39" s="17">
        <v>2.2000000000000002</v>
      </c>
      <c r="EY39" s="17">
        <v>1.6</v>
      </c>
      <c r="EZ39" s="17">
        <v>1</v>
      </c>
      <c r="FA39" s="17">
        <v>14.3</v>
      </c>
      <c r="FB39" s="17">
        <v>4</v>
      </c>
      <c r="FC39" s="17">
        <v>20</v>
      </c>
      <c r="FD39" s="17">
        <v>9.1</v>
      </c>
      <c r="FE39" s="17">
        <v>26.7</v>
      </c>
      <c r="FF39" s="17">
        <v>31.2</v>
      </c>
      <c r="FG39" s="17">
        <v>13.4</v>
      </c>
      <c r="FH39" s="17"/>
      <c r="FI39" s="17">
        <v>9.3000000000000007</v>
      </c>
      <c r="FJ39" s="17">
        <v>10.8</v>
      </c>
      <c r="FK39" s="17">
        <v>6518.7</v>
      </c>
      <c r="FL39" s="15"/>
      <c r="FM39" s="17">
        <v>20.15466</v>
      </c>
      <c r="FN39" s="17">
        <v>7.9640000000000004</v>
      </c>
      <c r="FO39" s="17">
        <v>11.922000000000001</v>
      </c>
      <c r="FP39" s="17">
        <v>0</v>
      </c>
      <c r="FQ39" s="17">
        <v>25.609089999999998</v>
      </c>
      <c r="FR39" s="17">
        <v>18.950489999999999</v>
      </c>
      <c r="FS39" s="17"/>
      <c r="FT39" s="17">
        <v>3.6</v>
      </c>
      <c r="FU39" s="17">
        <v>88.200239999999994</v>
      </c>
    </row>
    <row r="40" spans="1:177" ht="24" customHeight="1" x14ac:dyDescent="0.3">
      <c r="A40" s="16" t="s">
        <v>65</v>
      </c>
      <c r="B40" s="16" t="s">
        <v>811</v>
      </c>
      <c r="C40" s="17">
        <v>205.2</v>
      </c>
      <c r="D40" s="17">
        <v>630.20000000000005</v>
      </c>
      <c r="E40" s="17">
        <v>161.9</v>
      </c>
      <c r="F40" s="17"/>
      <c r="G40" s="17"/>
      <c r="H40" s="17">
        <v>89.2</v>
      </c>
      <c r="I40" s="17">
        <v>164.9</v>
      </c>
      <c r="J40" s="17"/>
      <c r="K40" s="17"/>
      <c r="L40" s="17">
        <v>105.2</v>
      </c>
      <c r="M40" s="17">
        <v>106.1</v>
      </c>
      <c r="N40" s="17">
        <v>106.1</v>
      </c>
      <c r="O40" s="17">
        <v>223</v>
      </c>
      <c r="P40" s="17"/>
      <c r="Q40" s="17"/>
      <c r="R40" s="17">
        <v>0</v>
      </c>
      <c r="S40" s="17">
        <v>5.7</v>
      </c>
      <c r="T40" s="17"/>
      <c r="U40" s="17"/>
      <c r="V40" s="17"/>
      <c r="W40" s="17"/>
      <c r="X40" s="17">
        <v>80.2</v>
      </c>
      <c r="Y40" s="17">
        <v>10</v>
      </c>
      <c r="Z40" s="17">
        <v>5.8</v>
      </c>
      <c r="AA40" s="17"/>
      <c r="AB40" s="17">
        <v>6.9</v>
      </c>
      <c r="AC40" s="17">
        <v>12.7</v>
      </c>
      <c r="AD40" s="17">
        <v>70.5</v>
      </c>
      <c r="AE40" s="17"/>
      <c r="AF40" s="17"/>
      <c r="AG40" s="17"/>
      <c r="AH40" s="17"/>
      <c r="AI40" s="17">
        <v>110.9</v>
      </c>
      <c r="AJ40" s="17">
        <v>109.9</v>
      </c>
      <c r="AK40" s="17"/>
      <c r="AL40" s="17">
        <v>67.400000000000006</v>
      </c>
      <c r="AM40" s="17"/>
      <c r="AN40" s="17">
        <v>6.4</v>
      </c>
      <c r="AO40" s="17">
        <v>298.8</v>
      </c>
      <c r="AP40" s="17">
        <v>0</v>
      </c>
      <c r="AQ40" s="17">
        <v>141.1</v>
      </c>
      <c r="AR40" s="17">
        <v>26.4</v>
      </c>
      <c r="AS40" s="17">
        <v>18.2</v>
      </c>
      <c r="AT40" s="17">
        <v>18.8</v>
      </c>
      <c r="AU40" s="17">
        <v>46.8</v>
      </c>
      <c r="AV40" s="17"/>
      <c r="AW40" s="17">
        <v>124.6</v>
      </c>
      <c r="AX40" s="17">
        <v>73.900000000000006</v>
      </c>
      <c r="AY40" s="17">
        <v>105.7</v>
      </c>
      <c r="AZ40" s="17">
        <v>7.4</v>
      </c>
      <c r="BA40" s="17">
        <v>7.4</v>
      </c>
      <c r="BB40" s="17">
        <v>24.7</v>
      </c>
      <c r="BC40" s="17">
        <v>41.9</v>
      </c>
      <c r="BD40" s="17">
        <v>2.1</v>
      </c>
      <c r="BE40" s="17">
        <v>24.6</v>
      </c>
      <c r="BF40" s="17">
        <v>89</v>
      </c>
      <c r="BG40" s="17"/>
      <c r="BH40" s="17"/>
      <c r="BI40" s="17">
        <v>82.6</v>
      </c>
      <c r="BJ40" s="17">
        <v>25.1</v>
      </c>
      <c r="BK40" s="17"/>
      <c r="BL40" s="17"/>
      <c r="BM40" s="17"/>
      <c r="BN40" s="17"/>
      <c r="BO40" s="17"/>
      <c r="BP40" s="17">
        <v>89.8</v>
      </c>
      <c r="BQ40" s="17"/>
      <c r="BR40" s="17">
        <v>92.4</v>
      </c>
      <c r="BS40" s="17">
        <v>92.4</v>
      </c>
      <c r="BT40" s="17">
        <v>114.8</v>
      </c>
      <c r="BU40" s="17"/>
      <c r="BV40" s="17"/>
      <c r="BW40" s="17"/>
      <c r="BX40" s="17"/>
      <c r="BY40" s="17"/>
      <c r="BZ40" s="17"/>
      <c r="CA40" s="17"/>
      <c r="CB40" s="17"/>
      <c r="CC40" s="17">
        <v>3.7</v>
      </c>
      <c r="CD40" s="17">
        <v>104.3</v>
      </c>
      <c r="CE40" s="17">
        <v>86</v>
      </c>
      <c r="CF40" s="17">
        <v>66</v>
      </c>
      <c r="CG40" s="17">
        <v>47.5</v>
      </c>
      <c r="CH40" s="17"/>
      <c r="CI40" s="17"/>
      <c r="CJ40" s="17"/>
      <c r="CK40" s="17"/>
      <c r="CL40" s="17">
        <v>102.9</v>
      </c>
      <c r="CM40" s="17">
        <v>103</v>
      </c>
      <c r="CN40" s="17">
        <v>121.5</v>
      </c>
      <c r="CO40" s="17"/>
      <c r="CP40" s="17"/>
      <c r="CQ40" s="17"/>
      <c r="CR40" s="17"/>
      <c r="CS40" s="17"/>
      <c r="CT40" s="17"/>
      <c r="CU40" s="17"/>
      <c r="CV40" s="17">
        <v>0.4</v>
      </c>
      <c r="CW40" s="17">
        <v>119.2</v>
      </c>
      <c r="CX40" s="17">
        <v>80.7</v>
      </c>
      <c r="CY40" s="17">
        <v>0.9</v>
      </c>
      <c r="CZ40" s="17">
        <v>0.2</v>
      </c>
      <c r="DA40" s="17">
        <v>16.100000000000001</v>
      </c>
      <c r="DB40" s="17"/>
      <c r="DC40" s="17">
        <v>9.9</v>
      </c>
      <c r="DD40" s="17"/>
      <c r="DE40" s="17">
        <v>215.2</v>
      </c>
      <c r="DF40" s="17">
        <v>0.2</v>
      </c>
      <c r="DG40" s="17">
        <v>0</v>
      </c>
      <c r="DH40" s="17">
        <v>2.5</v>
      </c>
      <c r="DI40" s="17"/>
      <c r="DJ40" s="17">
        <v>20</v>
      </c>
      <c r="DK40" s="17">
        <v>18.7</v>
      </c>
      <c r="DL40" s="17">
        <v>3.5</v>
      </c>
      <c r="DM40" s="17">
        <v>18.5</v>
      </c>
      <c r="DN40" s="17">
        <v>14.7</v>
      </c>
      <c r="DO40" s="17">
        <v>18.7</v>
      </c>
      <c r="DP40" s="17">
        <v>23.3</v>
      </c>
      <c r="DQ40" s="17">
        <v>80.599999999999994</v>
      </c>
      <c r="DR40" s="17">
        <v>0</v>
      </c>
      <c r="DS40" s="17">
        <v>3.4</v>
      </c>
      <c r="DT40" s="17">
        <v>19.7</v>
      </c>
      <c r="DU40" s="17">
        <v>2.1</v>
      </c>
      <c r="DV40" s="17"/>
      <c r="DW40" s="17">
        <v>8.9</v>
      </c>
      <c r="DX40" s="17">
        <v>6.7</v>
      </c>
      <c r="DY40" s="17">
        <v>11.1</v>
      </c>
      <c r="DZ40" s="17">
        <v>14.9</v>
      </c>
      <c r="EA40" s="17">
        <v>10</v>
      </c>
      <c r="EB40" s="17">
        <v>27.3</v>
      </c>
      <c r="EC40" s="17">
        <v>79.400000000000006</v>
      </c>
      <c r="ED40" s="17">
        <v>37.299999999999997</v>
      </c>
      <c r="EE40" s="17">
        <v>120.4</v>
      </c>
      <c r="EF40" s="17">
        <v>0</v>
      </c>
      <c r="EG40" s="17">
        <v>20.100000000000001</v>
      </c>
      <c r="EH40" s="17">
        <v>0</v>
      </c>
      <c r="EI40" s="17">
        <v>19</v>
      </c>
      <c r="EJ40" s="17">
        <v>5.0999999999999996</v>
      </c>
      <c r="EK40" s="17">
        <v>6.4</v>
      </c>
      <c r="EL40" s="17">
        <v>20.399999999999999</v>
      </c>
      <c r="EM40" s="17">
        <v>20.399999999999999</v>
      </c>
      <c r="EN40" s="17">
        <v>20</v>
      </c>
      <c r="EO40" s="17">
        <v>2</v>
      </c>
      <c r="EP40" s="17">
        <v>252.8</v>
      </c>
      <c r="EQ40" s="17">
        <v>10.199999999999999</v>
      </c>
      <c r="ER40" s="17">
        <v>151</v>
      </c>
      <c r="ES40" s="17"/>
      <c r="ET40" s="17">
        <v>126.4</v>
      </c>
      <c r="EU40" s="17">
        <v>137.1</v>
      </c>
      <c r="EV40" s="17">
        <v>109</v>
      </c>
      <c r="EW40" s="17">
        <v>2</v>
      </c>
      <c r="EX40" s="17">
        <v>2.2000000000000002</v>
      </c>
      <c r="EY40" s="17">
        <v>1.6</v>
      </c>
      <c r="EZ40" s="17">
        <v>1</v>
      </c>
      <c r="FA40" s="17">
        <v>12.2</v>
      </c>
      <c r="FB40" s="17">
        <v>3.9</v>
      </c>
      <c r="FC40" s="17">
        <v>20</v>
      </c>
      <c r="FD40" s="17">
        <v>8.6</v>
      </c>
      <c r="FE40" s="17">
        <v>26</v>
      </c>
      <c r="FF40" s="17">
        <v>30.8</v>
      </c>
      <c r="FG40" s="17">
        <v>14.8</v>
      </c>
      <c r="FH40" s="17"/>
      <c r="FI40" s="17">
        <v>7.4</v>
      </c>
      <c r="FJ40" s="17">
        <v>11</v>
      </c>
      <c r="FK40" s="17">
        <v>6487.5</v>
      </c>
      <c r="FL40" s="15"/>
      <c r="FM40" s="17">
        <v>20.200510000000001</v>
      </c>
      <c r="FN40" s="17">
        <v>7.9610000000000003</v>
      </c>
      <c r="FO40" s="17">
        <v>11.917999999999999</v>
      </c>
      <c r="FP40" s="17">
        <v>0</v>
      </c>
      <c r="FQ40" s="17">
        <v>25.77826</v>
      </c>
      <c r="FR40" s="17">
        <v>18.951989999999999</v>
      </c>
      <c r="FS40" s="17"/>
      <c r="FT40" s="17">
        <v>3.6</v>
      </c>
      <c r="FU40" s="17">
        <v>88.409760000000006</v>
      </c>
    </row>
    <row r="41" spans="1:177" ht="24" customHeight="1" x14ac:dyDescent="0.3">
      <c r="A41" s="16" t="s">
        <v>65</v>
      </c>
      <c r="B41" s="16" t="s">
        <v>812</v>
      </c>
      <c r="C41" s="17">
        <v>202.4</v>
      </c>
      <c r="D41" s="17">
        <v>616.20000000000005</v>
      </c>
      <c r="E41" s="17">
        <v>212.6</v>
      </c>
      <c r="F41" s="17"/>
      <c r="G41" s="17"/>
      <c r="H41" s="17">
        <v>86.8</v>
      </c>
      <c r="I41" s="17">
        <v>158.30000000000001</v>
      </c>
      <c r="J41" s="17"/>
      <c r="K41" s="17"/>
      <c r="L41" s="17">
        <v>120.4</v>
      </c>
      <c r="M41" s="17">
        <v>120.4</v>
      </c>
      <c r="N41" s="17">
        <v>120.2</v>
      </c>
      <c r="O41" s="17">
        <v>218.4</v>
      </c>
      <c r="P41" s="17"/>
      <c r="Q41" s="17"/>
      <c r="R41" s="17">
        <v>0</v>
      </c>
      <c r="S41" s="17">
        <v>5.3</v>
      </c>
      <c r="T41" s="17"/>
      <c r="U41" s="17"/>
      <c r="V41" s="17"/>
      <c r="W41" s="17"/>
      <c r="X41" s="17">
        <v>78.7</v>
      </c>
      <c r="Y41" s="17">
        <v>9.1</v>
      </c>
      <c r="Z41" s="17">
        <v>5.5</v>
      </c>
      <c r="AA41" s="17"/>
      <c r="AB41" s="17">
        <v>6.9</v>
      </c>
      <c r="AC41" s="17">
        <v>12.7</v>
      </c>
      <c r="AD41" s="17">
        <v>69.3</v>
      </c>
      <c r="AE41" s="17"/>
      <c r="AF41" s="17"/>
      <c r="AG41" s="17"/>
      <c r="AH41" s="17"/>
      <c r="AI41" s="17">
        <v>109.5</v>
      </c>
      <c r="AJ41" s="17">
        <v>111</v>
      </c>
      <c r="AK41" s="17"/>
      <c r="AL41" s="17">
        <v>60.5</v>
      </c>
      <c r="AM41" s="17"/>
      <c r="AN41" s="17">
        <v>6.4</v>
      </c>
      <c r="AO41" s="17">
        <v>293.39999999999998</v>
      </c>
      <c r="AP41" s="17">
        <v>0</v>
      </c>
      <c r="AQ41" s="17">
        <v>125.8</v>
      </c>
      <c r="AR41" s="17">
        <v>23.8</v>
      </c>
      <c r="AS41" s="17">
        <v>18.399999999999999</v>
      </c>
      <c r="AT41" s="17">
        <v>18.8</v>
      </c>
      <c r="AU41" s="17">
        <v>46.5</v>
      </c>
      <c r="AV41" s="17"/>
      <c r="AW41" s="17">
        <v>120.4</v>
      </c>
      <c r="AX41" s="17">
        <v>73.7</v>
      </c>
      <c r="AY41" s="17">
        <v>105</v>
      </c>
      <c r="AZ41" s="17">
        <v>7.4</v>
      </c>
      <c r="BA41" s="17">
        <v>7.3</v>
      </c>
      <c r="BB41" s="17">
        <v>20.399999999999999</v>
      </c>
      <c r="BC41" s="17">
        <v>40.799999999999997</v>
      </c>
      <c r="BD41" s="17">
        <v>2.1</v>
      </c>
      <c r="BE41" s="17">
        <v>24.4</v>
      </c>
      <c r="BF41" s="17">
        <v>82</v>
      </c>
      <c r="BG41" s="17"/>
      <c r="BH41" s="17"/>
      <c r="BI41" s="17">
        <v>80.099999999999994</v>
      </c>
      <c r="BJ41" s="17">
        <v>25</v>
      </c>
      <c r="BK41" s="17"/>
      <c r="BL41" s="17"/>
      <c r="BM41" s="17"/>
      <c r="BN41" s="17"/>
      <c r="BO41" s="17"/>
      <c r="BP41" s="17">
        <v>87.4</v>
      </c>
      <c r="BQ41" s="17"/>
      <c r="BR41" s="17">
        <v>92.4</v>
      </c>
      <c r="BS41" s="17">
        <v>92.2</v>
      </c>
      <c r="BT41" s="17">
        <v>114.3</v>
      </c>
      <c r="BU41" s="17"/>
      <c r="BV41" s="17"/>
      <c r="BW41" s="17"/>
      <c r="BX41" s="17"/>
      <c r="BY41" s="17"/>
      <c r="BZ41" s="17"/>
      <c r="CA41" s="17"/>
      <c r="CB41" s="17"/>
      <c r="CC41" s="17">
        <v>3.7</v>
      </c>
      <c r="CD41" s="17">
        <v>71.2</v>
      </c>
      <c r="CE41" s="17">
        <v>71.599999999999994</v>
      </c>
      <c r="CF41" s="17">
        <v>63.6</v>
      </c>
      <c r="CG41" s="17">
        <v>46.9</v>
      </c>
      <c r="CH41" s="17"/>
      <c r="CI41" s="17"/>
      <c r="CJ41" s="17"/>
      <c r="CK41" s="17"/>
      <c r="CL41" s="17">
        <v>102.9</v>
      </c>
      <c r="CM41" s="17">
        <v>102.9</v>
      </c>
      <c r="CN41" s="17">
        <v>121.1</v>
      </c>
      <c r="CO41" s="17"/>
      <c r="CP41" s="17"/>
      <c r="CQ41" s="17"/>
      <c r="CR41" s="17"/>
      <c r="CS41" s="17"/>
      <c r="CT41" s="17"/>
      <c r="CU41" s="17"/>
      <c r="CV41" s="17">
        <v>0.2</v>
      </c>
      <c r="CW41" s="17">
        <v>117.9</v>
      </c>
      <c r="CX41" s="17">
        <v>78.3</v>
      </c>
      <c r="CY41" s="17">
        <v>0.1</v>
      </c>
      <c r="CZ41" s="17">
        <v>0.1</v>
      </c>
      <c r="DA41" s="17">
        <v>15.9</v>
      </c>
      <c r="DB41" s="17"/>
      <c r="DC41" s="17">
        <v>9.9</v>
      </c>
      <c r="DD41" s="17"/>
      <c r="DE41" s="17">
        <v>209.7</v>
      </c>
      <c r="DF41" s="17">
        <v>0.2</v>
      </c>
      <c r="DG41" s="17">
        <v>0</v>
      </c>
      <c r="DH41" s="17">
        <v>2.5</v>
      </c>
      <c r="DI41" s="17"/>
      <c r="DJ41" s="17">
        <v>20</v>
      </c>
      <c r="DK41" s="17">
        <v>18.7</v>
      </c>
      <c r="DL41" s="17">
        <v>3.5</v>
      </c>
      <c r="DM41" s="17">
        <v>18.5</v>
      </c>
      <c r="DN41" s="17">
        <v>12.6</v>
      </c>
      <c r="DO41" s="17">
        <v>17.3</v>
      </c>
      <c r="DP41" s="17">
        <v>22.7</v>
      </c>
      <c r="DQ41" s="17">
        <v>79</v>
      </c>
      <c r="DR41" s="17">
        <v>0</v>
      </c>
      <c r="DS41" s="17">
        <v>3.4</v>
      </c>
      <c r="DT41" s="17">
        <v>19.899999999999999</v>
      </c>
      <c r="DU41" s="17">
        <v>2.2000000000000002</v>
      </c>
      <c r="DV41" s="17"/>
      <c r="DW41" s="17">
        <v>8.9</v>
      </c>
      <c r="DX41" s="17">
        <v>6.7</v>
      </c>
      <c r="DY41" s="17">
        <v>10.199999999999999</v>
      </c>
      <c r="DZ41" s="17">
        <v>14.3</v>
      </c>
      <c r="EA41" s="17">
        <v>10</v>
      </c>
      <c r="EB41" s="17">
        <v>26.5</v>
      </c>
      <c r="EC41" s="17">
        <v>78.3</v>
      </c>
      <c r="ED41" s="17">
        <v>36</v>
      </c>
      <c r="EE41" s="17">
        <v>73.5</v>
      </c>
      <c r="EF41" s="17">
        <v>65.2</v>
      </c>
      <c r="EG41" s="17">
        <v>12.5</v>
      </c>
      <c r="EH41" s="17">
        <v>9.4</v>
      </c>
      <c r="EI41" s="17">
        <v>18.5</v>
      </c>
      <c r="EJ41" s="17">
        <v>5</v>
      </c>
      <c r="EK41" s="17">
        <v>6.8</v>
      </c>
      <c r="EL41" s="17">
        <v>20.399999999999999</v>
      </c>
      <c r="EM41" s="17">
        <v>20.399999999999999</v>
      </c>
      <c r="EN41" s="17">
        <v>20</v>
      </c>
      <c r="EO41" s="17">
        <v>1.8</v>
      </c>
      <c r="EP41" s="17">
        <v>200.8</v>
      </c>
      <c r="EQ41" s="17">
        <v>7.9</v>
      </c>
      <c r="ER41" s="17">
        <v>148.1</v>
      </c>
      <c r="ES41" s="17"/>
      <c r="ET41" s="17">
        <v>125.9</v>
      </c>
      <c r="EU41" s="17">
        <v>154.1</v>
      </c>
      <c r="EV41" s="17">
        <v>105.9</v>
      </c>
      <c r="EW41" s="17">
        <v>2</v>
      </c>
      <c r="EX41" s="17">
        <v>2.2000000000000002</v>
      </c>
      <c r="EY41" s="17">
        <v>1.6</v>
      </c>
      <c r="EZ41" s="17">
        <v>1</v>
      </c>
      <c r="FA41" s="17">
        <v>8.6</v>
      </c>
      <c r="FB41" s="17">
        <v>4</v>
      </c>
      <c r="FC41" s="17">
        <v>20</v>
      </c>
      <c r="FD41" s="17">
        <v>8.9</v>
      </c>
      <c r="FE41" s="17">
        <v>26.4</v>
      </c>
      <c r="FF41" s="17">
        <v>31.4</v>
      </c>
      <c r="FG41" s="17">
        <v>15.2</v>
      </c>
      <c r="FH41" s="17"/>
      <c r="FI41" s="17">
        <v>8.5</v>
      </c>
      <c r="FJ41" s="17">
        <v>10.9</v>
      </c>
      <c r="FK41" s="17">
        <v>6396.5</v>
      </c>
      <c r="FL41" s="15"/>
      <c r="FM41" s="17">
        <v>20.164829999999998</v>
      </c>
      <c r="FN41" s="17">
        <v>7.9560000000000004</v>
      </c>
      <c r="FO41" s="17">
        <v>11.922000000000001</v>
      </c>
      <c r="FP41" s="17">
        <v>13.2</v>
      </c>
      <c r="FQ41" s="17">
        <v>25.925719999999998</v>
      </c>
      <c r="FR41" s="17">
        <v>18.954789999999999</v>
      </c>
      <c r="FS41" s="17"/>
      <c r="FT41" s="17">
        <v>3.5</v>
      </c>
      <c r="FU41" s="17">
        <v>101.62334</v>
      </c>
    </row>
    <row r="42" spans="1:177" ht="24" customHeight="1" x14ac:dyDescent="0.3">
      <c r="A42" s="18" t="s">
        <v>65</v>
      </c>
      <c r="B42" s="18" t="s">
        <v>813</v>
      </c>
      <c r="C42" s="19">
        <v>207.5</v>
      </c>
      <c r="D42" s="19">
        <v>630.20000000000005</v>
      </c>
      <c r="E42" s="19">
        <v>216.7</v>
      </c>
      <c r="F42" s="19"/>
      <c r="G42" s="19"/>
      <c r="H42" s="19">
        <v>88.8</v>
      </c>
      <c r="I42" s="19">
        <v>163.1</v>
      </c>
      <c r="J42" s="19"/>
      <c r="K42" s="19"/>
      <c r="L42" s="19">
        <v>126.9</v>
      </c>
      <c r="M42" s="19">
        <v>126.5</v>
      </c>
      <c r="N42" s="19">
        <v>126.2</v>
      </c>
      <c r="O42" s="19">
        <v>213.6</v>
      </c>
      <c r="P42" s="19"/>
      <c r="Q42" s="19"/>
      <c r="R42" s="19">
        <v>0</v>
      </c>
      <c r="S42" s="19">
        <v>5.7</v>
      </c>
      <c r="T42" s="19"/>
      <c r="U42" s="19"/>
      <c r="V42" s="19"/>
      <c r="W42" s="19"/>
      <c r="X42" s="19">
        <v>79.8</v>
      </c>
      <c r="Y42" s="19">
        <v>9.6999999999999993</v>
      </c>
      <c r="Z42" s="19">
        <v>5.8</v>
      </c>
      <c r="AA42" s="19"/>
      <c r="AB42" s="19">
        <v>6.9</v>
      </c>
      <c r="AC42" s="19">
        <v>12.7</v>
      </c>
      <c r="AD42" s="19">
        <v>71.3</v>
      </c>
      <c r="AE42" s="19"/>
      <c r="AF42" s="19"/>
      <c r="AG42" s="19"/>
      <c r="AH42" s="19"/>
      <c r="AI42" s="19">
        <v>110.7</v>
      </c>
      <c r="AJ42" s="19">
        <v>81.5</v>
      </c>
      <c r="AK42" s="19"/>
      <c r="AL42" s="19">
        <v>0</v>
      </c>
      <c r="AM42" s="19"/>
      <c r="AN42" s="19">
        <v>6.4</v>
      </c>
      <c r="AO42" s="19">
        <v>295.5</v>
      </c>
      <c r="AP42" s="19">
        <v>0</v>
      </c>
      <c r="AQ42" s="19">
        <v>147.6</v>
      </c>
      <c r="AR42" s="19">
        <v>23.1</v>
      </c>
      <c r="AS42" s="19">
        <v>18.399999999999999</v>
      </c>
      <c r="AT42" s="19">
        <v>18.8</v>
      </c>
      <c r="AU42" s="19">
        <v>48.2</v>
      </c>
      <c r="AV42" s="19"/>
      <c r="AW42" s="19">
        <v>122.9</v>
      </c>
      <c r="AX42" s="19">
        <v>74.7</v>
      </c>
      <c r="AY42" s="19">
        <v>107</v>
      </c>
      <c r="AZ42" s="19">
        <v>7.5</v>
      </c>
      <c r="BA42" s="19">
        <v>7.3</v>
      </c>
      <c r="BB42" s="19">
        <v>33.5</v>
      </c>
      <c r="BC42" s="19">
        <v>41.8</v>
      </c>
      <c r="BD42" s="19">
        <v>2.1</v>
      </c>
      <c r="BE42" s="19">
        <v>24.8</v>
      </c>
      <c r="BF42" s="19">
        <v>87.8</v>
      </c>
      <c r="BG42" s="19"/>
      <c r="BH42" s="19"/>
      <c r="BI42" s="19">
        <v>82.1</v>
      </c>
      <c r="BJ42" s="19">
        <v>25.5</v>
      </c>
      <c r="BK42" s="19"/>
      <c r="BL42" s="19"/>
      <c r="BM42" s="19"/>
      <c r="BN42" s="19"/>
      <c r="BO42" s="19"/>
      <c r="BP42" s="19">
        <v>89</v>
      </c>
      <c r="BQ42" s="19"/>
      <c r="BR42" s="19">
        <v>92.7</v>
      </c>
      <c r="BS42" s="19">
        <v>92.6</v>
      </c>
      <c r="BT42" s="19">
        <v>114.7</v>
      </c>
      <c r="BU42" s="19"/>
      <c r="BV42" s="19"/>
      <c r="BW42" s="19"/>
      <c r="BX42" s="19"/>
      <c r="BY42" s="19"/>
      <c r="BZ42" s="19"/>
      <c r="CA42" s="19"/>
      <c r="CB42" s="19"/>
      <c r="CC42" s="19">
        <v>3.7</v>
      </c>
      <c r="CD42" s="19">
        <v>117.2</v>
      </c>
      <c r="CE42" s="19">
        <v>88.1</v>
      </c>
      <c r="CF42" s="19">
        <v>65.3</v>
      </c>
      <c r="CG42" s="19">
        <v>47.3</v>
      </c>
      <c r="CH42" s="19"/>
      <c r="CI42" s="19"/>
      <c r="CJ42" s="19"/>
      <c r="CK42" s="19"/>
      <c r="CL42" s="19">
        <v>103</v>
      </c>
      <c r="CM42" s="19">
        <v>103</v>
      </c>
      <c r="CN42" s="19">
        <v>121.4</v>
      </c>
      <c r="CO42" s="19"/>
      <c r="CP42" s="19"/>
      <c r="CQ42" s="19"/>
      <c r="CR42" s="19"/>
      <c r="CS42" s="19"/>
      <c r="CT42" s="19"/>
      <c r="CU42" s="19"/>
      <c r="CV42" s="19">
        <v>0.1</v>
      </c>
      <c r="CW42" s="19">
        <v>118.9</v>
      </c>
      <c r="CX42" s="19">
        <v>80.8</v>
      </c>
      <c r="CY42" s="19">
        <v>0</v>
      </c>
      <c r="CZ42" s="19">
        <v>0.2</v>
      </c>
      <c r="DA42" s="19">
        <v>15.8</v>
      </c>
      <c r="DB42" s="19"/>
      <c r="DC42" s="19">
        <v>9.9</v>
      </c>
      <c r="DD42" s="19"/>
      <c r="DE42" s="19">
        <v>198.2</v>
      </c>
      <c r="DF42" s="19">
        <v>0.2</v>
      </c>
      <c r="DG42" s="19">
        <v>0</v>
      </c>
      <c r="DH42" s="19">
        <v>2.5</v>
      </c>
      <c r="DI42" s="19"/>
      <c r="DJ42" s="19">
        <v>20</v>
      </c>
      <c r="DK42" s="19">
        <v>18.7</v>
      </c>
      <c r="DL42" s="19">
        <v>3.5</v>
      </c>
      <c r="DM42" s="19">
        <v>18.5</v>
      </c>
      <c r="DN42" s="19">
        <v>12.7</v>
      </c>
      <c r="DO42" s="19">
        <v>15.9</v>
      </c>
      <c r="DP42" s="19">
        <v>23.1</v>
      </c>
      <c r="DQ42" s="19">
        <v>78.599999999999994</v>
      </c>
      <c r="DR42" s="19">
        <v>0</v>
      </c>
      <c r="DS42" s="19">
        <v>3.5</v>
      </c>
      <c r="DT42" s="19">
        <v>19.899999999999999</v>
      </c>
      <c r="DU42" s="19">
        <v>2.2000000000000002</v>
      </c>
      <c r="DV42" s="19"/>
      <c r="DW42" s="19">
        <v>8.9</v>
      </c>
      <c r="DX42" s="19">
        <v>6.7</v>
      </c>
      <c r="DY42" s="19">
        <v>11</v>
      </c>
      <c r="DZ42" s="19">
        <v>14.8</v>
      </c>
      <c r="EA42" s="19">
        <v>10</v>
      </c>
      <c r="EB42" s="19">
        <v>28.7</v>
      </c>
      <c r="EC42" s="19">
        <v>79.5</v>
      </c>
      <c r="ED42" s="19">
        <v>35.6</v>
      </c>
      <c r="EE42" s="19">
        <v>79.2</v>
      </c>
      <c r="EF42" s="19">
        <v>64.8</v>
      </c>
      <c r="EG42" s="19">
        <v>13.5</v>
      </c>
      <c r="EH42" s="19">
        <v>9.9</v>
      </c>
      <c r="EI42" s="19">
        <v>18.5</v>
      </c>
      <c r="EJ42" s="19">
        <v>5.0999999999999996</v>
      </c>
      <c r="EK42" s="19">
        <v>7.1</v>
      </c>
      <c r="EL42" s="19">
        <v>20.399999999999999</v>
      </c>
      <c r="EM42" s="19">
        <v>20.399999999999999</v>
      </c>
      <c r="EN42" s="19">
        <v>20</v>
      </c>
      <c r="EO42" s="19">
        <v>1</v>
      </c>
      <c r="EP42" s="19">
        <v>242.8</v>
      </c>
      <c r="EQ42" s="19">
        <v>8</v>
      </c>
      <c r="ER42" s="19">
        <v>138.30000000000001</v>
      </c>
      <c r="ES42" s="19"/>
      <c r="ET42" s="19">
        <v>126.4</v>
      </c>
      <c r="EU42" s="19">
        <v>143.80000000000001</v>
      </c>
      <c r="EV42" s="19">
        <v>98.5</v>
      </c>
      <c r="EW42" s="19">
        <v>2</v>
      </c>
      <c r="EX42" s="19">
        <v>2.2000000000000002</v>
      </c>
      <c r="EY42" s="19">
        <v>1.6</v>
      </c>
      <c r="EZ42" s="19">
        <v>1</v>
      </c>
      <c r="FA42" s="19">
        <v>7.1</v>
      </c>
      <c r="FB42" s="19">
        <v>4</v>
      </c>
      <c r="FC42" s="19">
        <v>20</v>
      </c>
      <c r="FD42" s="19">
        <v>8.8000000000000007</v>
      </c>
      <c r="FE42" s="19">
        <v>27</v>
      </c>
      <c r="FF42" s="19">
        <v>31</v>
      </c>
      <c r="FG42" s="19">
        <v>15.4</v>
      </c>
      <c r="FH42" s="19"/>
      <c r="FI42" s="19">
        <v>6.4</v>
      </c>
      <c r="FJ42" s="19">
        <v>10.6</v>
      </c>
      <c r="FK42" s="19">
        <v>6489.8</v>
      </c>
      <c r="FL42" s="15"/>
      <c r="FM42" s="19">
        <v>20.163150000000002</v>
      </c>
      <c r="FN42" s="19">
        <v>7.9550000000000001</v>
      </c>
      <c r="FO42" s="19">
        <v>11.368</v>
      </c>
      <c r="FP42" s="19">
        <v>13.2</v>
      </c>
      <c r="FQ42" s="19">
        <v>26.030480000000001</v>
      </c>
      <c r="FR42" s="19">
        <v>18.9589</v>
      </c>
      <c r="FS42" s="19"/>
      <c r="FT42" s="19">
        <v>3.6</v>
      </c>
      <c r="FU42" s="19">
        <v>101.27553</v>
      </c>
    </row>
    <row r="43" spans="1:177" ht="24" customHeight="1" x14ac:dyDescent="0.3">
      <c r="A43" s="13" t="s">
        <v>65</v>
      </c>
      <c r="B43" s="13" t="s">
        <v>814</v>
      </c>
      <c r="C43" s="14">
        <v>206.4</v>
      </c>
      <c r="D43" s="14">
        <v>626.6</v>
      </c>
      <c r="E43" s="14">
        <v>215.3</v>
      </c>
      <c r="F43" s="14"/>
      <c r="G43" s="14"/>
      <c r="H43" s="14">
        <v>89.5</v>
      </c>
      <c r="I43" s="14">
        <v>159.30000000000001</v>
      </c>
      <c r="J43" s="14"/>
      <c r="K43" s="14"/>
      <c r="L43" s="14">
        <v>122.7</v>
      </c>
      <c r="M43" s="14">
        <v>123.1</v>
      </c>
      <c r="N43" s="14">
        <v>123.6</v>
      </c>
      <c r="O43" s="14">
        <v>220.9</v>
      </c>
      <c r="P43" s="14"/>
      <c r="Q43" s="14"/>
      <c r="R43" s="14">
        <v>0</v>
      </c>
      <c r="S43" s="14">
        <v>5.5</v>
      </c>
      <c r="T43" s="14"/>
      <c r="U43" s="14"/>
      <c r="V43" s="14"/>
      <c r="W43" s="14"/>
      <c r="X43" s="14">
        <v>81.2</v>
      </c>
      <c r="Y43" s="14">
        <v>9.5</v>
      </c>
      <c r="Z43" s="14">
        <v>6.3</v>
      </c>
      <c r="AA43" s="14"/>
      <c r="AB43" s="14">
        <v>6.9</v>
      </c>
      <c r="AC43" s="14">
        <v>12.7</v>
      </c>
      <c r="AD43" s="14">
        <v>70.7</v>
      </c>
      <c r="AE43" s="14"/>
      <c r="AF43" s="14"/>
      <c r="AG43" s="14"/>
      <c r="AH43" s="14"/>
      <c r="AI43" s="14">
        <v>110.5</v>
      </c>
      <c r="AJ43" s="14">
        <v>81.099999999999994</v>
      </c>
      <c r="AK43" s="14"/>
      <c r="AL43" s="14">
        <v>0</v>
      </c>
      <c r="AM43" s="14"/>
      <c r="AN43" s="14">
        <v>6.4</v>
      </c>
      <c r="AO43" s="14">
        <v>294</v>
      </c>
      <c r="AP43" s="14">
        <v>0</v>
      </c>
      <c r="AQ43" s="14">
        <v>146.4</v>
      </c>
      <c r="AR43" s="14">
        <v>24.2</v>
      </c>
      <c r="AS43" s="14">
        <v>18.399999999999999</v>
      </c>
      <c r="AT43" s="14">
        <v>18.8</v>
      </c>
      <c r="AU43" s="14">
        <v>45.9</v>
      </c>
      <c r="AV43" s="14"/>
      <c r="AW43" s="14">
        <v>124.7</v>
      </c>
      <c r="AX43" s="14">
        <v>74.2</v>
      </c>
      <c r="AY43" s="14">
        <v>106.7</v>
      </c>
      <c r="AZ43" s="14">
        <v>7.4</v>
      </c>
      <c r="BA43" s="14">
        <v>7.2</v>
      </c>
      <c r="BB43" s="14">
        <v>32.4</v>
      </c>
      <c r="BC43" s="14">
        <v>40.6</v>
      </c>
      <c r="BD43" s="14">
        <v>2.1</v>
      </c>
      <c r="BE43" s="14">
        <v>25.1</v>
      </c>
      <c r="BF43" s="14">
        <v>86.7</v>
      </c>
      <c r="BG43" s="14"/>
      <c r="BH43" s="14"/>
      <c r="BI43" s="14">
        <v>82</v>
      </c>
      <c r="BJ43" s="14">
        <v>24.8</v>
      </c>
      <c r="BK43" s="14"/>
      <c r="BL43" s="14"/>
      <c r="BM43" s="14"/>
      <c r="BN43" s="14"/>
      <c r="BO43" s="14"/>
      <c r="BP43" s="14">
        <v>89</v>
      </c>
      <c r="BQ43" s="14"/>
      <c r="BR43" s="14">
        <v>93.1</v>
      </c>
      <c r="BS43" s="14">
        <v>92.5</v>
      </c>
      <c r="BT43" s="14">
        <v>114.1</v>
      </c>
      <c r="BU43" s="14"/>
      <c r="BV43" s="14"/>
      <c r="BW43" s="14"/>
      <c r="BX43" s="14"/>
      <c r="BY43" s="14"/>
      <c r="BZ43" s="14"/>
      <c r="CA43" s="14"/>
      <c r="CB43" s="14"/>
      <c r="CC43" s="14">
        <v>3.7</v>
      </c>
      <c r="CD43" s="14">
        <v>172.8</v>
      </c>
      <c r="CE43" s="14">
        <v>91.7</v>
      </c>
      <c r="CF43" s="14">
        <v>65</v>
      </c>
      <c r="CG43" s="14">
        <v>47.3</v>
      </c>
      <c r="CH43" s="14"/>
      <c r="CI43" s="14"/>
      <c r="CJ43" s="14"/>
      <c r="CK43" s="14"/>
      <c r="CL43" s="14">
        <v>102.7</v>
      </c>
      <c r="CM43" s="14">
        <v>102.5</v>
      </c>
      <c r="CN43" s="14">
        <v>121.1</v>
      </c>
      <c r="CO43" s="14"/>
      <c r="CP43" s="14"/>
      <c r="CQ43" s="14"/>
      <c r="CR43" s="14"/>
      <c r="CS43" s="14"/>
      <c r="CT43" s="14"/>
      <c r="CU43" s="14"/>
      <c r="CV43" s="14">
        <v>0.1</v>
      </c>
      <c r="CW43" s="14">
        <v>115.9</v>
      </c>
      <c r="CX43" s="14">
        <v>62.3</v>
      </c>
      <c r="CY43" s="14">
        <v>0.2</v>
      </c>
      <c r="CZ43" s="14">
        <v>0.2</v>
      </c>
      <c r="DA43" s="14">
        <v>15.8</v>
      </c>
      <c r="DB43" s="14"/>
      <c r="DC43" s="14">
        <v>9.9</v>
      </c>
      <c r="DD43" s="14"/>
      <c r="DE43" s="14">
        <v>174.4</v>
      </c>
      <c r="DF43" s="14">
        <v>0.2</v>
      </c>
      <c r="DG43" s="14">
        <v>0</v>
      </c>
      <c r="DH43" s="14">
        <v>2.5</v>
      </c>
      <c r="DI43" s="14"/>
      <c r="DJ43" s="14">
        <v>20</v>
      </c>
      <c r="DK43" s="14">
        <v>18.7</v>
      </c>
      <c r="DL43" s="14">
        <v>3.4</v>
      </c>
      <c r="DM43" s="14">
        <v>18.5</v>
      </c>
      <c r="DN43" s="14">
        <v>10.7</v>
      </c>
      <c r="DO43" s="14">
        <v>13.2</v>
      </c>
      <c r="DP43" s="14">
        <v>23.2</v>
      </c>
      <c r="DQ43" s="14">
        <v>79.099999999999994</v>
      </c>
      <c r="DR43" s="14">
        <v>0</v>
      </c>
      <c r="DS43" s="14">
        <v>3.4</v>
      </c>
      <c r="DT43" s="14">
        <v>19.899999999999999</v>
      </c>
      <c r="DU43" s="14">
        <v>2.2999999999999998</v>
      </c>
      <c r="DV43" s="14"/>
      <c r="DW43" s="14">
        <v>8.9</v>
      </c>
      <c r="DX43" s="14">
        <v>6.7</v>
      </c>
      <c r="DY43" s="14">
        <v>10.6</v>
      </c>
      <c r="DZ43" s="14">
        <v>14.6</v>
      </c>
      <c r="EA43" s="14">
        <v>10</v>
      </c>
      <c r="EB43" s="14">
        <v>29.1</v>
      </c>
      <c r="EC43" s="14">
        <v>79.400000000000006</v>
      </c>
      <c r="ED43" s="14">
        <v>26.8</v>
      </c>
      <c r="EE43" s="14">
        <v>78.900000000000006</v>
      </c>
      <c r="EF43" s="14">
        <v>64.7</v>
      </c>
      <c r="EG43" s="14">
        <v>13</v>
      </c>
      <c r="EH43" s="14">
        <v>9.6999999999999993</v>
      </c>
      <c r="EI43" s="14">
        <v>18.7</v>
      </c>
      <c r="EJ43" s="14">
        <v>5.0999999999999996</v>
      </c>
      <c r="EK43" s="14">
        <v>7.1</v>
      </c>
      <c r="EL43" s="14">
        <v>20.399999999999999</v>
      </c>
      <c r="EM43" s="14">
        <v>20.399999999999999</v>
      </c>
      <c r="EN43" s="14">
        <v>20</v>
      </c>
      <c r="EO43" s="14">
        <v>0.5</v>
      </c>
      <c r="EP43" s="14">
        <v>218.3</v>
      </c>
      <c r="EQ43" s="14">
        <v>4.7</v>
      </c>
      <c r="ER43" s="14">
        <v>107.4</v>
      </c>
      <c r="ES43" s="14"/>
      <c r="ET43" s="14">
        <v>126.5</v>
      </c>
      <c r="EU43" s="14">
        <v>124.8</v>
      </c>
      <c r="EV43" s="14">
        <v>89.2</v>
      </c>
      <c r="EW43" s="14">
        <v>2</v>
      </c>
      <c r="EX43" s="14">
        <v>2.2000000000000002</v>
      </c>
      <c r="EY43" s="14">
        <v>1.6</v>
      </c>
      <c r="EZ43" s="14">
        <v>1</v>
      </c>
      <c r="FA43" s="14">
        <v>6.3</v>
      </c>
      <c r="FB43" s="14">
        <v>4.2</v>
      </c>
      <c r="FC43" s="14">
        <v>20</v>
      </c>
      <c r="FD43" s="14">
        <v>8.6</v>
      </c>
      <c r="FE43" s="14">
        <v>26.9</v>
      </c>
      <c r="FF43" s="14">
        <v>31.4</v>
      </c>
      <c r="FG43" s="14">
        <v>15</v>
      </c>
      <c r="FH43" s="14"/>
      <c r="FI43" s="14">
        <v>7.8</v>
      </c>
      <c r="FJ43" s="14">
        <v>10.8</v>
      </c>
      <c r="FK43" s="14">
        <v>6382.5</v>
      </c>
      <c r="FL43" s="15"/>
      <c r="FM43" s="14">
        <v>20.128540000000001</v>
      </c>
      <c r="FN43" s="14">
        <v>7.95</v>
      </c>
      <c r="FO43" s="14">
        <v>11.362</v>
      </c>
      <c r="FP43" s="14">
        <v>13.2</v>
      </c>
      <c r="FQ43" s="14">
        <v>26.134709999999998</v>
      </c>
      <c r="FR43" s="14">
        <v>18.959230000000002</v>
      </c>
      <c r="FS43" s="14"/>
      <c r="FT43" s="14">
        <v>3.5</v>
      </c>
      <c r="FU43" s="14">
        <v>101.23448</v>
      </c>
    </row>
    <row r="44" spans="1:177" ht="24" customHeight="1" x14ac:dyDescent="0.3">
      <c r="A44" s="16" t="s">
        <v>65</v>
      </c>
      <c r="B44" s="16" t="s">
        <v>815</v>
      </c>
      <c r="C44" s="17">
        <v>206</v>
      </c>
      <c r="D44" s="17">
        <v>628.6</v>
      </c>
      <c r="E44" s="17">
        <v>215.9</v>
      </c>
      <c r="F44" s="17"/>
      <c r="G44" s="17"/>
      <c r="H44" s="17">
        <v>89.1</v>
      </c>
      <c r="I44" s="17">
        <v>127.2</v>
      </c>
      <c r="J44" s="17"/>
      <c r="K44" s="17"/>
      <c r="L44" s="17">
        <v>126.9</v>
      </c>
      <c r="M44" s="17">
        <v>126.9</v>
      </c>
      <c r="N44" s="17">
        <v>126.9</v>
      </c>
      <c r="O44" s="17">
        <v>219.8</v>
      </c>
      <c r="P44" s="17"/>
      <c r="Q44" s="17"/>
      <c r="R44" s="17">
        <v>143.9</v>
      </c>
      <c r="S44" s="17">
        <v>5.6</v>
      </c>
      <c r="T44" s="17"/>
      <c r="U44" s="17"/>
      <c r="V44" s="17"/>
      <c r="W44" s="17"/>
      <c r="X44" s="17">
        <v>80.7</v>
      </c>
      <c r="Y44" s="17">
        <v>9.3000000000000007</v>
      </c>
      <c r="Z44" s="17">
        <v>8</v>
      </c>
      <c r="AA44" s="17"/>
      <c r="AB44" s="17">
        <v>6.9</v>
      </c>
      <c r="AC44" s="17">
        <v>12.8</v>
      </c>
      <c r="AD44" s="17">
        <v>70.7</v>
      </c>
      <c r="AE44" s="17"/>
      <c r="AF44" s="17"/>
      <c r="AG44" s="17"/>
      <c r="AH44" s="17"/>
      <c r="AI44" s="17">
        <v>110.7</v>
      </c>
      <c r="AJ44" s="17">
        <v>81.2</v>
      </c>
      <c r="AK44" s="17"/>
      <c r="AL44" s="17">
        <v>0</v>
      </c>
      <c r="AM44" s="17"/>
      <c r="AN44" s="17">
        <v>6.4</v>
      </c>
      <c r="AO44" s="17">
        <v>294.89999999999998</v>
      </c>
      <c r="AP44" s="17">
        <v>0.4</v>
      </c>
      <c r="AQ44" s="17">
        <v>151.80000000000001</v>
      </c>
      <c r="AR44" s="17">
        <v>24.1</v>
      </c>
      <c r="AS44" s="17">
        <v>18.399999999999999</v>
      </c>
      <c r="AT44" s="17">
        <v>18.8</v>
      </c>
      <c r="AU44" s="17">
        <v>0</v>
      </c>
      <c r="AV44" s="17"/>
      <c r="AW44" s="17">
        <v>123.5</v>
      </c>
      <c r="AX44" s="17">
        <v>74.599999999999994</v>
      </c>
      <c r="AY44" s="17">
        <v>107.6</v>
      </c>
      <c r="AZ44" s="17">
        <v>7.4</v>
      </c>
      <c r="BA44" s="17">
        <v>7</v>
      </c>
      <c r="BB44" s="17">
        <v>33.6</v>
      </c>
      <c r="BC44" s="17">
        <v>40.299999999999997</v>
      </c>
      <c r="BD44" s="17">
        <v>2.1</v>
      </c>
      <c r="BE44" s="17">
        <v>12.6</v>
      </c>
      <c r="BF44" s="17">
        <v>87.5</v>
      </c>
      <c r="BG44" s="17"/>
      <c r="BH44" s="17"/>
      <c r="BI44" s="17">
        <v>82</v>
      </c>
      <c r="BJ44" s="17">
        <v>25.4</v>
      </c>
      <c r="BK44" s="17"/>
      <c r="BL44" s="17"/>
      <c r="BM44" s="17"/>
      <c r="BN44" s="17"/>
      <c r="BO44" s="17"/>
      <c r="BP44" s="17">
        <v>89</v>
      </c>
      <c r="BQ44" s="17"/>
      <c r="BR44" s="17">
        <v>153.80000000000001</v>
      </c>
      <c r="BS44" s="17">
        <v>152.9</v>
      </c>
      <c r="BT44" s="17">
        <v>147.9</v>
      </c>
      <c r="BU44" s="17"/>
      <c r="BV44" s="17"/>
      <c r="BW44" s="17"/>
      <c r="BX44" s="17"/>
      <c r="BY44" s="17"/>
      <c r="BZ44" s="17"/>
      <c r="CA44" s="17"/>
      <c r="CB44" s="17"/>
      <c r="CC44" s="17">
        <v>3.7</v>
      </c>
      <c r="CD44" s="17">
        <v>174.4</v>
      </c>
      <c r="CE44" s="17">
        <v>96.4</v>
      </c>
      <c r="CF44" s="17">
        <v>65.2</v>
      </c>
      <c r="CG44" s="17">
        <v>47.2</v>
      </c>
      <c r="CH44" s="17"/>
      <c r="CI44" s="17"/>
      <c r="CJ44" s="17"/>
      <c r="CK44" s="17"/>
      <c r="CL44" s="17">
        <v>103.3</v>
      </c>
      <c r="CM44" s="17">
        <v>103.1</v>
      </c>
      <c r="CN44" s="17">
        <v>121.5</v>
      </c>
      <c r="CO44" s="17"/>
      <c r="CP44" s="17"/>
      <c r="CQ44" s="17"/>
      <c r="CR44" s="17"/>
      <c r="CS44" s="17"/>
      <c r="CT44" s="17"/>
      <c r="CU44" s="17"/>
      <c r="CV44" s="17">
        <v>0.1</v>
      </c>
      <c r="CW44" s="17">
        <v>101.7</v>
      </c>
      <c r="CX44" s="17">
        <v>32.200000000000003</v>
      </c>
      <c r="CY44" s="17">
        <v>0</v>
      </c>
      <c r="CZ44" s="17">
        <v>0.1</v>
      </c>
      <c r="DA44" s="17">
        <v>16</v>
      </c>
      <c r="DB44" s="17"/>
      <c r="DC44" s="17">
        <v>9.9</v>
      </c>
      <c r="DD44" s="17"/>
      <c r="DE44" s="17">
        <v>108.7</v>
      </c>
      <c r="DF44" s="17">
        <v>0.2</v>
      </c>
      <c r="DG44" s="17">
        <v>1.8</v>
      </c>
      <c r="DH44" s="17">
        <v>2.5</v>
      </c>
      <c r="DI44" s="17"/>
      <c r="DJ44" s="17">
        <v>20</v>
      </c>
      <c r="DK44" s="17">
        <v>18.7</v>
      </c>
      <c r="DL44" s="17">
        <v>3.4</v>
      </c>
      <c r="DM44" s="17">
        <v>18.5</v>
      </c>
      <c r="DN44" s="17">
        <v>4.5999999999999996</v>
      </c>
      <c r="DO44" s="17">
        <v>6</v>
      </c>
      <c r="DP44" s="17">
        <v>22.2</v>
      </c>
      <c r="DQ44" s="17">
        <v>77.900000000000006</v>
      </c>
      <c r="DR44" s="17">
        <v>0</v>
      </c>
      <c r="DS44" s="17">
        <v>3.4</v>
      </c>
      <c r="DT44" s="17">
        <v>19.899999999999999</v>
      </c>
      <c r="DU44" s="17">
        <v>2.2999999999999998</v>
      </c>
      <c r="DV44" s="17"/>
      <c r="DW44" s="17">
        <v>8.9</v>
      </c>
      <c r="DX44" s="17">
        <v>6.6</v>
      </c>
      <c r="DY44" s="17">
        <v>10.7</v>
      </c>
      <c r="DZ44" s="17">
        <v>14.8</v>
      </c>
      <c r="EA44" s="17">
        <v>10</v>
      </c>
      <c r="EB44" s="17">
        <v>29.7</v>
      </c>
      <c r="EC44" s="17">
        <v>80.7</v>
      </c>
      <c r="ED44" s="17">
        <v>17</v>
      </c>
      <c r="EE44" s="17">
        <v>77.099999999999994</v>
      </c>
      <c r="EF44" s="17">
        <v>66</v>
      </c>
      <c r="EG44" s="17">
        <v>13.2</v>
      </c>
      <c r="EH44" s="17">
        <v>9.9</v>
      </c>
      <c r="EI44" s="17">
        <v>18.7</v>
      </c>
      <c r="EJ44" s="17">
        <v>5.0999999999999996</v>
      </c>
      <c r="EK44" s="17">
        <v>7.5</v>
      </c>
      <c r="EL44" s="17">
        <v>20.399999999999999</v>
      </c>
      <c r="EM44" s="17">
        <v>20.399999999999999</v>
      </c>
      <c r="EN44" s="17">
        <v>20</v>
      </c>
      <c r="EO44" s="17">
        <v>0</v>
      </c>
      <c r="EP44" s="17">
        <v>142.9</v>
      </c>
      <c r="EQ44" s="17">
        <v>2.2999999999999998</v>
      </c>
      <c r="ER44" s="17">
        <v>64.099999999999994</v>
      </c>
      <c r="ES44" s="17"/>
      <c r="ET44" s="17">
        <v>126.6</v>
      </c>
      <c r="EU44" s="17">
        <v>118.1</v>
      </c>
      <c r="EV44" s="17">
        <v>57.9</v>
      </c>
      <c r="EW44" s="17">
        <v>2</v>
      </c>
      <c r="EX44" s="17">
        <v>2.2000000000000002</v>
      </c>
      <c r="EY44" s="17">
        <v>1.6</v>
      </c>
      <c r="EZ44" s="17">
        <v>1</v>
      </c>
      <c r="FA44" s="17">
        <v>2.9</v>
      </c>
      <c r="FB44" s="17">
        <v>4.3</v>
      </c>
      <c r="FC44" s="17">
        <v>20</v>
      </c>
      <c r="FD44" s="17">
        <v>9.1999999999999993</v>
      </c>
      <c r="FE44" s="17">
        <v>26.8</v>
      </c>
      <c r="FF44" s="17">
        <v>30.8</v>
      </c>
      <c r="FG44" s="17">
        <v>15.3</v>
      </c>
      <c r="FH44" s="17"/>
      <c r="FI44" s="17">
        <v>6.6</v>
      </c>
      <c r="FJ44" s="17">
        <v>11</v>
      </c>
      <c r="FK44" s="17">
        <v>6326.3</v>
      </c>
      <c r="FL44" s="15"/>
      <c r="FM44" s="17">
        <v>19.977720000000001</v>
      </c>
      <c r="FN44" s="17">
        <v>7.9480000000000004</v>
      </c>
      <c r="FO44" s="17">
        <v>11.03</v>
      </c>
      <c r="FP44" s="17">
        <v>13.2</v>
      </c>
      <c r="FQ44" s="17">
        <v>26.33447</v>
      </c>
      <c r="FR44" s="17">
        <v>18.95927</v>
      </c>
      <c r="FS44" s="17"/>
      <c r="FT44" s="17">
        <v>3.6</v>
      </c>
      <c r="FU44" s="17">
        <v>101.04946</v>
      </c>
    </row>
    <row r="45" spans="1:177" ht="24" customHeight="1" x14ac:dyDescent="0.3">
      <c r="A45" s="16" t="s">
        <v>65</v>
      </c>
      <c r="B45" s="16" t="s">
        <v>816</v>
      </c>
      <c r="C45" s="17">
        <v>205.6</v>
      </c>
      <c r="D45" s="17">
        <v>625.6</v>
      </c>
      <c r="E45" s="17">
        <v>215.1</v>
      </c>
      <c r="F45" s="17"/>
      <c r="G45" s="17"/>
      <c r="H45" s="17">
        <v>89.5</v>
      </c>
      <c r="I45" s="17">
        <v>125.2</v>
      </c>
      <c r="J45" s="17"/>
      <c r="K45" s="17"/>
      <c r="L45" s="17">
        <v>120.2</v>
      </c>
      <c r="M45" s="17">
        <v>120.3</v>
      </c>
      <c r="N45" s="17">
        <v>120.3</v>
      </c>
      <c r="O45" s="17">
        <v>222.1</v>
      </c>
      <c r="P45" s="17"/>
      <c r="Q45" s="17"/>
      <c r="R45" s="17">
        <v>298.60000000000002</v>
      </c>
      <c r="S45" s="17">
        <v>5.5</v>
      </c>
      <c r="T45" s="17"/>
      <c r="U45" s="17"/>
      <c r="V45" s="17"/>
      <c r="W45" s="17"/>
      <c r="X45" s="17">
        <v>167.8</v>
      </c>
      <c r="Y45" s="17">
        <v>9.1</v>
      </c>
      <c r="Z45" s="17">
        <v>7.7</v>
      </c>
      <c r="AA45" s="17"/>
      <c r="AB45" s="17">
        <v>6.9</v>
      </c>
      <c r="AC45" s="17">
        <v>12.8</v>
      </c>
      <c r="AD45" s="17">
        <v>71.7</v>
      </c>
      <c r="AE45" s="17"/>
      <c r="AF45" s="17"/>
      <c r="AG45" s="17"/>
      <c r="AH45" s="17"/>
      <c r="AI45" s="17">
        <v>110.5</v>
      </c>
      <c r="AJ45" s="17">
        <v>83.2</v>
      </c>
      <c r="AK45" s="17"/>
      <c r="AL45" s="17">
        <v>0</v>
      </c>
      <c r="AM45" s="17"/>
      <c r="AN45" s="17">
        <v>6.4</v>
      </c>
      <c r="AO45" s="17">
        <v>295.60000000000002</v>
      </c>
      <c r="AP45" s="17">
        <v>42.8</v>
      </c>
      <c r="AQ45" s="17">
        <v>151.4</v>
      </c>
      <c r="AR45" s="17">
        <v>24.5</v>
      </c>
      <c r="AS45" s="17">
        <v>18.399999999999999</v>
      </c>
      <c r="AT45" s="17">
        <v>18.8</v>
      </c>
      <c r="AU45" s="17">
        <v>40</v>
      </c>
      <c r="AV45" s="17"/>
      <c r="AW45" s="17">
        <v>122.4</v>
      </c>
      <c r="AX45" s="17">
        <v>74.3</v>
      </c>
      <c r="AY45" s="17">
        <v>106.4</v>
      </c>
      <c r="AZ45" s="17">
        <v>7.4</v>
      </c>
      <c r="BA45" s="17">
        <v>7</v>
      </c>
      <c r="BB45" s="17">
        <v>22.8</v>
      </c>
      <c r="BC45" s="17">
        <v>40</v>
      </c>
      <c r="BD45" s="17">
        <v>2.1</v>
      </c>
      <c r="BE45" s="17">
        <v>12.4</v>
      </c>
      <c r="BF45" s="17">
        <v>86.5</v>
      </c>
      <c r="BG45" s="17"/>
      <c r="BH45" s="17"/>
      <c r="BI45" s="17">
        <v>81.7</v>
      </c>
      <c r="BJ45" s="17">
        <v>24.8</v>
      </c>
      <c r="BK45" s="17"/>
      <c r="BL45" s="17"/>
      <c r="BM45" s="17"/>
      <c r="BN45" s="17"/>
      <c r="BO45" s="17"/>
      <c r="BP45" s="17">
        <v>88.9</v>
      </c>
      <c r="BQ45" s="17"/>
      <c r="BR45" s="17">
        <v>170.9</v>
      </c>
      <c r="BS45" s="17">
        <v>200</v>
      </c>
      <c r="BT45" s="17">
        <v>180.4</v>
      </c>
      <c r="BU45" s="17"/>
      <c r="BV45" s="17"/>
      <c r="BW45" s="17"/>
      <c r="BX45" s="17"/>
      <c r="BY45" s="17"/>
      <c r="BZ45" s="17"/>
      <c r="CA45" s="17"/>
      <c r="CB45" s="17"/>
      <c r="CC45" s="17">
        <v>3.7</v>
      </c>
      <c r="CD45" s="17">
        <v>141.6</v>
      </c>
      <c r="CE45" s="17">
        <v>91</v>
      </c>
      <c r="CF45" s="17">
        <v>65.099999999999994</v>
      </c>
      <c r="CG45" s="17">
        <v>47.2</v>
      </c>
      <c r="CH45" s="17"/>
      <c r="CI45" s="17"/>
      <c r="CJ45" s="17"/>
      <c r="CK45" s="17"/>
      <c r="CL45" s="17">
        <v>124.3</v>
      </c>
      <c r="CM45" s="17">
        <v>124.4</v>
      </c>
      <c r="CN45" s="17">
        <v>127</v>
      </c>
      <c r="CO45" s="17"/>
      <c r="CP45" s="17"/>
      <c r="CQ45" s="17"/>
      <c r="CR45" s="17"/>
      <c r="CS45" s="17"/>
      <c r="CT45" s="17"/>
      <c r="CU45" s="17"/>
      <c r="CV45" s="17">
        <v>0</v>
      </c>
      <c r="CW45" s="17">
        <v>97.3</v>
      </c>
      <c r="CX45" s="17">
        <v>9</v>
      </c>
      <c r="CY45" s="17">
        <v>0.2</v>
      </c>
      <c r="CZ45" s="17">
        <v>0.1</v>
      </c>
      <c r="DA45" s="17">
        <v>15.9</v>
      </c>
      <c r="DB45" s="17"/>
      <c r="DC45" s="17">
        <v>9.9</v>
      </c>
      <c r="DD45" s="17"/>
      <c r="DE45" s="17">
        <v>32.5</v>
      </c>
      <c r="DF45" s="17">
        <v>0.2</v>
      </c>
      <c r="DG45" s="17">
        <v>2.2000000000000002</v>
      </c>
      <c r="DH45" s="17">
        <v>2.5</v>
      </c>
      <c r="DI45" s="17"/>
      <c r="DJ45" s="17">
        <v>20</v>
      </c>
      <c r="DK45" s="17">
        <v>18.8</v>
      </c>
      <c r="DL45" s="17">
        <v>3.4</v>
      </c>
      <c r="DM45" s="17">
        <v>18.5</v>
      </c>
      <c r="DN45" s="17">
        <v>0.6</v>
      </c>
      <c r="DO45" s="17">
        <v>0.6</v>
      </c>
      <c r="DP45" s="17">
        <v>23.6</v>
      </c>
      <c r="DQ45" s="17">
        <v>78.2</v>
      </c>
      <c r="DR45" s="17">
        <v>0</v>
      </c>
      <c r="DS45" s="17">
        <v>3.4</v>
      </c>
      <c r="DT45" s="17">
        <v>19.899999999999999</v>
      </c>
      <c r="DU45" s="17">
        <v>2.4</v>
      </c>
      <c r="DV45" s="17"/>
      <c r="DW45" s="17">
        <v>8.9</v>
      </c>
      <c r="DX45" s="17">
        <v>6.4</v>
      </c>
      <c r="DY45" s="17">
        <v>10.5</v>
      </c>
      <c r="DZ45" s="17">
        <v>14.7</v>
      </c>
      <c r="EA45" s="17">
        <v>10</v>
      </c>
      <c r="EB45" s="17">
        <v>30.1</v>
      </c>
      <c r="EC45" s="17">
        <v>81.900000000000006</v>
      </c>
      <c r="ED45" s="17">
        <v>5.6</v>
      </c>
      <c r="EE45" s="17">
        <v>73.400000000000006</v>
      </c>
      <c r="EF45" s="17">
        <v>65</v>
      </c>
      <c r="EG45" s="17">
        <v>12.8</v>
      </c>
      <c r="EH45" s="17">
        <v>9.6</v>
      </c>
      <c r="EI45" s="17">
        <v>18.7</v>
      </c>
      <c r="EJ45" s="17">
        <v>5.0999999999999996</v>
      </c>
      <c r="EK45" s="17">
        <v>7.6</v>
      </c>
      <c r="EL45" s="17">
        <v>20.399999999999999</v>
      </c>
      <c r="EM45" s="17">
        <v>20.399999999999999</v>
      </c>
      <c r="EN45" s="17">
        <v>20</v>
      </c>
      <c r="EO45" s="17">
        <v>0.4</v>
      </c>
      <c r="EP45" s="17">
        <v>42.4</v>
      </c>
      <c r="EQ45" s="17">
        <v>0.6</v>
      </c>
      <c r="ER45" s="17">
        <v>18.100000000000001</v>
      </c>
      <c r="ES45" s="17"/>
      <c r="ET45" s="17">
        <v>126.4</v>
      </c>
      <c r="EU45" s="17">
        <v>119.9</v>
      </c>
      <c r="EV45" s="17">
        <v>18.600000000000001</v>
      </c>
      <c r="EW45" s="17">
        <v>2</v>
      </c>
      <c r="EX45" s="17">
        <v>2.2000000000000002</v>
      </c>
      <c r="EY45" s="17">
        <v>1.6</v>
      </c>
      <c r="EZ45" s="17">
        <v>1</v>
      </c>
      <c r="FA45" s="17">
        <v>0.8</v>
      </c>
      <c r="FB45" s="17">
        <v>4.3</v>
      </c>
      <c r="FC45" s="17">
        <v>20</v>
      </c>
      <c r="FD45" s="17">
        <v>8.6</v>
      </c>
      <c r="FE45" s="17">
        <v>26.7</v>
      </c>
      <c r="FF45" s="17">
        <v>30.8</v>
      </c>
      <c r="FG45" s="17">
        <v>15.4</v>
      </c>
      <c r="FH45" s="17"/>
      <c r="FI45" s="17">
        <v>8.6999999999999993</v>
      </c>
      <c r="FJ45" s="17">
        <v>11</v>
      </c>
      <c r="FK45" s="17">
        <v>6407.7</v>
      </c>
      <c r="FL45" s="15"/>
      <c r="FM45" s="17">
        <v>19.740130000000001</v>
      </c>
      <c r="FN45" s="17">
        <v>7.9489999999999998</v>
      </c>
      <c r="FO45" s="17">
        <v>11.172000000000001</v>
      </c>
      <c r="FP45" s="17">
        <v>13.2</v>
      </c>
      <c r="FQ45" s="17">
        <v>26.504719999999999</v>
      </c>
      <c r="FR45" s="17">
        <v>18.958559999999999</v>
      </c>
      <c r="FS45" s="17"/>
      <c r="FT45" s="17">
        <v>3.5</v>
      </c>
      <c r="FU45" s="17">
        <v>101.02441</v>
      </c>
    </row>
    <row r="46" spans="1:177" ht="24" customHeight="1" x14ac:dyDescent="0.3">
      <c r="A46" s="16" t="s">
        <v>65</v>
      </c>
      <c r="B46" s="16" t="s">
        <v>817</v>
      </c>
      <c r="C46" s="17">
        <v>206.2</v>
      </c>
      <c r="D46" s="17">
        <v>622.1</v>
      </c>
      <c r="E46" s="17">
        <v>213</v>
      </c>
      <c r="F46" s="17"/>
      <c r="G46" s="17"/>
      <c r="H46" s="17">
        <v>88.7</v>
      </c>
      <c r="I46" s="17">
        <v>160.80000000000001</v>
      </c>
      <c r="J46" s="17"/>
      <c r="K46" s="17"/>
      <c r="L46" s="17">
        <v>142.80000000000001</v>
      </c>
      <c r="M46" s="17">
        <v>142.80000000000001</v>
      </c>
      <c r="N46" s="17">
        <v>142.80000000000001</v>
      </c>
      <c r="O46" s="17">
        <v>235.6</v>
      </c>
      <c r="P46" s="17"/>
      <c r="Q46" s="17"/>
      <c r="R46" s="17">
        <v>484.2</v>
      </c>
      <c r="S46" s="17">
        <v>5.5</v>
      </c>
      <c r="T46" s="17"/>
      <c r="U46" s="17"/>
      <c r="V46" s="17"/>
      <c r="W46" s="17"/>
      <c r="X46" s="17">
        <v>165.3</v>
      </c>
      <c r="Y46" s="17">
        <v>8.6999999999999993</v>
      </c>
      <c r="Z46" s="17">
        <v>6.2</v>
      </c>
      <c r="AA46" s="17"/>
      <c r="AB46" s="17">
        <v>6.9</v>
      </c>
      <c r="AC46" s="17">
        <v>12.8</v>
      </c>
      <c r="AD46" s="17">
        <v>70.5</v>
      </c>
      <c r="AE46" s="17"/>
      <c r="AF46" s="17"/>
      <c r="AG46" s="17"/>
      <c r="AH46" s="17"/>
      <c r="AI46" s="17">
        <v>110.4</v>
      </c>
      <c r="AJ46" s="17">
        <v>88.9</v>
      </c>
      <c r="AK46" s="17"/>
      <c r="AL46" s="17">
        <v>0</v>
      </c>
      <c r="AM46" s="17"/>
      <c r="AN46" s="17">
        <v>6.4</v>
      </c>
      <c r="AO46" s="17">
        <v>313.3</v>
      </c>
      <c r="AP46" s="17">
        <v>44.6</v>
      </c>
      <c r="AQ46" s="17">
        <v>119.8</v>
      </c>
      <c r="AR46" s="17">
        <v>23.5</v>
      </c>
      <c r="AS46" s="17">
        <v>18.399999999999999</v>
      </c>
      <c r="AT46" s="17">
        <v>18.8</v>
      </c>
      <c r="AU46" s="17">
        <v>42.4</v>
      </c>
      <c r="AV46" s="17"/>
      <c r="AW46" s="17">
        <v>121.5</v>
      </c>
      <c r="AX46" s="17">
        <v>74.400000000000006</v>
      </c>
      <c r="AY46" s="17">
        <v>106.3</v>
      </c>
      <c r="AZ46" s="17">
        <v>7.4</v>
      </c>
      <c r="BA46" s="17">
        <v>7</v>
      </c>
      <c r="BB46" s="17">
        <v>25.4</v>
      </c>
      <c r="BC46" s="17">
        <v>39.700000000000003</v>
      </c>
      <c r="BD46" s="17">
        <v>2.1</v>
      </c>
      <c r="BE46" s="17">
        <v>17.8</v>
      </c>
      <c r="BF46" s="17">
        <v>82.8</v>
      </c>
      <c r="BG46" s="17"/>
      <c r="BH46" s="17"/>
      <c r="BI46" s="17">
        <v>81.3</v>
      </c>
      <c r="BJ46" s="17">
        <v>25.1</v>
      </c>
      <c r="BK46" s="17"/>
      <c r="BL46" s="17"/>
      <c r="BM46" s="17"/>
      <c r="BN46" s="17"/>
      <c r="BO46" s="17"/>
      <c r="BP46" s="17">
        <v>87.9</v>
      </c>
      <c r="BQ46" s="17"/>
      <c r="BR46" s="17">
        <v>171.8</v>
      </c>
      <c r="BS46" s="17">
        <v>200</v>
      </c>
      <c r="BT46" s="17">
        <v>180.8</v>
      </c>
      <c r="BU46" s="17"/>
      <c r="BV46" s="17"/>
      <c r="BW46" s="17"/>
      <c r="BX46" s="17"/>
      <c r="BY46" s="17"/>
      <c r="BZ46" s="17"/>
      <c r="CA46" s="17"/>
      <c r="CB46" s="17"/>
      <c r="CC46" s="17">
        <v>3.7</v>
      </c>
      <c r="CD46" s="17">
        <v>168.8</v>
      </c>
      <c r="CE46" s="17">
        <v>80.7</v>
      </c>
      <c r="CF46" s="17">
        <v>64.5</v>
      </c>
      <c r="CG46" s="17">
        <v>47.2</v>
      </c>
      <c r="CH46" s="17"/>
      <c r="CI46" s="17"/>
      <c r="CJ46" s="17"/>
      <c r="CK46" s="17"/>
      <c r="CL46" s="17">
        <v>143.30000000000001</v>
      </c>
      <c r="CM46" s="17">
        <v>144.1</v>
      </c>
      <c r="CN46" s="17">
        <v>148.6</v>
      </c>
      <c r="CO46" s="17"/>
      <c r="CP46" s="17"/>
      <c r="CQ46" s="17"/>
      <c r="CR46" s="17"/>
      <c r="CS46" s="17"/>
      <c r="CT46" s="17"/>
      <c r="CU46" s="17"/>
      <c r="CV46" s="17">
        <v>0</v>
      </c>
      <c r="CW46" s="17">
        <v>95.8</v>
      </c>
      <c r="CX46" s="17">
        <v>0</v>
      </c>
      <c r="CY46" s="17">
        <v>0.3</v>
      </c>
      <c r="CZ46" s="17">
        <v>0</v>
      </c>
      <c r="DA46" s="17">
        <v>15.8</v>
      </c>
      <c r="DB46" s="17"/>
      <c r="DC46" s="17">
        <v>9.9</v>
      </c>
      <c r="DD46" s="17"/>
      <c r="DE46" s="17">
        <v>0.5</v>
      </c>
      <c r="DF46" s="17">
        <v>0.1</v>
      </c>
      <c r="DG46" s="17">
        <v>2.2000000000000002</v>
      </c>
      <c r="DH46" s="17">
        <v>2.5</v>
      </c>
      <c r="DI46" s="17"/>
      <c r="DJ46" s="17">
        <v>20</v>
      </c>
      <c r="DK46" s="17">
        <v>18.8</v>
      </c>
      <c r="DL46" s="17">
        <v>3.4</v>
      </c>
      <c r="DM46" s="17">
        <v>18.5</v>
      </c>
      <c r="DN46" s="17">
        <v>0</v>
      </c>
      <c r="DO46" s="17">
        <v>0</v>
      </c>
      <c r="DP46" s="17">
        <v>20.2</v>
      </c>
      <c r="DQ46" s="17">
        <v>77.5</v>
      </c>
      <c r="DR46" s="17">
        <v>0</v>
      </c>
      <c r="DS46" s="17">
        <v>3.3</v>
      </c>
      <c r="DT46" s="17">
        <v>19.899999999999999</v>
      </c>
      <c r="DU46" s="17">
        <v>2.5</v>
      </c>
      <c r="DV46" s="17"/>
      <c r="DW46" s="17">
        <v>8.9</v>
      </c>
      <c r="DX46" s="17">
        <v>6.7</v>
      </c>
      <c r="DY46" s="17">
        <v>10.199999999999999</v>
      </c>
      <c r="DZ46" s="17">
        <v>14.4</v>
      </c>
      <c r="EA46" s="17">
        <v>10</v>
      </c>
      <c r="EB46" s="17">
        <v>30.2</v>
      </c>
      <c r="EC46" s="17">
        <v>81.8</v>
      </c>
      <c r="ED46" s="17">
        <v>0</v>
      </c>
      <c r="EE46" s="17">
        <v>71.099999999999994</v>
      </c>
      <c r="EF46" s="17">
        <v>66.099999999999994</v>
      </c>
      <c r="EG46" s="17">
        <v>13.4</v>
      </c>
      <c r="EH46" s="17">
        <v>10.1</v>
      </c>
      <c r="EI46" s="17">
        <v>18.7</v>
      </c>
      <c r="EJ46" s="17">
        <v>5.0999999999999996</v>
      </c>
      <c r="EK46" s="17">
        <v>7.6</v>
      </c>
      <c r="EL46" s="17">
        <v>20.399999999999999</v>
      </c>
      <c r="EM46" s="17">
        <v>20.399999999999999</v>
      </c>
      <c r="EN46" s="17">
        <v>20</v>
      </c>
      <c r="EO46" s="17">
        <v>0.7</v>
      </c>
      <c r="EP46" s="17">
        <v>0.6</v>
      </c>
      <c r="EQ46" s="17">
        <v>0</v>
      </c>
      <c r="ER46" s="17">
        <v>0.1</v>
      </c>
      <c r="ES46" s="17"/>
      <c r="ET46" s="17">
        <v>125.2</v>
      </c>
      <c r="EU46" s="17">
        <v>97.3</v>
      </c>
      <c r="EV46" s="17">
        <v>0.2</v>
      </c>
      <c r="EW46" s="17">
        <v>2</v>
      </c>
      <c r="EX46" s="17">
        <v>2.2000000000000002</v>
      </c>
      <c r="EY46" s="17">
        <v>1.6</v>
      </c>
      <c r="EZ46" s="17">
        <v>1</v>
      </c>
      <c r="FA46" s="17">
        <v>0</v>
      </c>
      <c r="FB46" s="17">
        <v>4.3</v>
      </c>
      <c r="FC46" s="17">
        <v>20</v>
      </c>
      <c r="FD46" s="17">
        <v>9.1</v>
      </c>
      <c r="FE46" s="17">
        <v>26.6</v>
      </c>
      <c r="FF46" s="17">
        <v>30.9</v>
      </c>
      <c r="FG46" s="17">
        <v>15.6</v>
      </c>
      <c r="FH46" s="17"/>
      <c r="FI46" s="17">
        <v>7.7</v>
      </c>
      <c r="FJ46" s="17">
        <v>10.9</v>
      </c>
      <c r="FK46" s="17">
        <v>6615.9</v>
      </c>
      <c r="FL46" s="15"/>
      <c r="FM46" s="17">
        <v>19.78942</v>
      </c>
      <c r="FN46" s="17">
        <v>7.9450000000000003</v>
      </c>
      <c r="FO46" s="17">
        <v>10.423999999999999</v>
      </c>
      <c r="FP46" s="17">
        <v>13.2</v>
      </c>
      <c r="FQ46" s="17">
        <v>26.657910000000001</v>
      </c>
      <c r="FR46" s="17">
        <v>18.95776</v>
      </c>
      <c r="FS46" s="17"/>
      <c r="FT46" s="17">
        <v>15.9</v>
      </c>
      <c r="FU46" s="17">
        <v>112.87409</v>
      </c>
    </row>
    <row r="47" spans="1:177" ht="24" customHeight="1" x14ac:dyDescent="0.3">
      <c r="A47" s="16" t="s">
        <v>65</v>
      </c>
      <c r="B47" s="16" t="s">
        <v>818</v>
      </c>
      <c r="C47" s="17">
        <v>203.7</v>
      </c>
      <c r="D47" s="17">
        <v>622.79999999999995</v>
      </c>
      <c r="E47" s="17">
        <v>213.3</v>
      </c>
      <c r="F47" s="17"/>
      <c r="G47" s="17"/>
      <c r="H47" s="17">
        <v>87.5</v>
      </c>
      <c r="I47" s="17">
        <v>165.2</v>
      </c>
      <c r="J47" s="17"/>
      <c r="K47" s="17"/>
      <c r="L47" s="17">
        <v>143.9</v>
      </c>
      <c r="M47" s="17">
        <v>143.30000000000001</v>
      </c>
      <c r="N47" s="17">
        <v>143.69999999999999</v>
      </c>
      <c r="O47" s="17">
        <v>245.7</v>
      </c>
      <c r="P47" s="17"/>
      <c r="Q47" s="17"/>
      <c r="R47" s="17">
        <v>539.5</v>
      </c>
      <c r="S47" s="17">
        <v>5.5</v>
      </c>
      <c r="T47" s="17"/>
      <c r="U47" s="17"/>
      <c r="V47" s="17"/>
      <c r="W47" s="17"/>
      <c r="X47" s="17">
        <v>164.4</v>
      </c>
      <c r="Y47" s="17">
        <v>8.9</v>
      </c>
      <c r="Z47" s="17">
        <v>6.2</v>
      </c>
      <c r="AA47" s="17"/>
      <c r="AB47" s="17">
        <v>6.9</v>
      </c>
      <c r="AC47" s="17">
        <v>14</v>
      </c>
      <c r="AD47" s="17">
        <v>125.3</v>
      </c>
      <c r="AE47" s="17"/>
      <c r="AF47" s="17"/>
      <c r="AG47" s="17"/>
      <c r="AH47" s="17"/>
      <c r="AI47" s="17">
        <v>110.5</v>
      </c>
      <c r="AJ47" s="17">
        <v>128.80000000000001</v>
      </c>
      <c r="AK47" s="17"/>
      <c r="AL47" s="17">
        <v>0</v>
      </c>
      <c r="AM47" s="17"/>
      <c r="AN47" s="17">
        <v>6.4</v>
      </c>
      <c r="AO47" s="17">
        <v>344.9</v>
      </c>
      <c r="AP47" s="17">
        <v>43.8</v>
      </c>
      <c r="AQ47" s="17">
        <v>132.6</v>
      </c>
      <c r="AR47" s="17">
        <v>23.6</v>
      </c>
      <c r="AS47" s="17">
        <v>18.399999999999999</v>
      </c>
      <c r="AT47" s="17">
        <v>18.8</v>
      </c>
      <c r="AU47" s="17">
        <v>43</v>
      </c>
      <c r="AV47" s="17"/>
      <c r="AW47" s="17">
        <v>181.1</v>
      </c>
      <c r="AX47" s="17">
        <v>91.1</v>
      </c>
      <c r="AY47" s="17">
        <v>105.7</v>
      </c>
      <c r="AZ47" s="17">
        <v>7.4</v>
      </c>
      <c r="BA47" s="17">
        <v>7</v>
      </c>
      <c r="BB47" s="17">
        <v>34.200000000000003</v>
      </c>
      <c r="BC47" s="17">
        <v>39.5</v>
      </c>
      <c r="BD47" s="17">
        <v>2.1</v>
      </c>
      <c r="BE47" s="17">
        <v>17</v>
      </c>
      <c r="BF47" s="17">
        <v>79.8</v>
      </c>
      <c r="BG47" s="17"/>
      <c r="BH47" s="17"/>
      <c r="BI47" s="17">
        <v>91.6</v>
      </c>
      <c r="BJ47" s="17">
        <v>25.8</v>
      </c>
      <c r="BK47" s="17"/>
      <c r="BL47" s="17"/>
      <c r="BM47" s="17"/>
      <c r="BN47" s="17"/>
      <c r="BO47" s="17"/>
      <c r="BP47" s="17">
        <v>105.2</v>
      </c>
      <c r="BQ47" s="17"/>
      <c r="BR47" s="17">
        <v>172.7</v>
      </c>
      <c r="BS47" s="17">
        <v>200</v>
      </c>
      <c r="BT47" s="17">
        <v>181.2</v>
      </c>
      <c r="BU47" s="17"/>
      <c r="BV47" s="17"/>
      <c r="BW47" s="17"/>
      <c r="BX47" s="17"/>
      <c r="BY47" s="17"/>
      <c r="BZ47" s="17"/>
      <c r="CA47" s="17"/>
      <c r="CB47" s="17"/>
      <c r="CC47" s="17">
        <v>3.7</v>
      </c>
      <c r="CD47" s="17">
        <v>216.3</v>
      </c>
      <c r="CE47" s="17">
        <v>79.400000000000006</v>
      </c>
      <c r="CF47" s="17">
        <v>64.5</v>
      </c>
      <c r="CG47" s="17">
        <v>47.1</v>
      </c>
      <c r="CH47" s="17"/>
      <c r="CI47" s="17"/>
      <c r="CJ47" s="17"/>
      <c r="CK47" s="17"/>
      <c r="CL47" s="17">
        <v>144.5</v>
      </c>
      <c r="CM47" s="17">
        <v>145.6</v>
      </c>
      <c r="CN47" s="17">
        <v>148.80000000000001</v>
      </c>
      <c r="CO47" s="17"/>
      <c r="CP47" s="17"/>
      <c r="CQ47" s="17"/>
      <c r="CR47" s="17"/>
      <c r="CS47" s="17"/>
      <c r="CT47" s="17"/>
      <c r="CU47" s="17"/>
      <c r="CV47" s="17">
        <v>0</v>
      </c>
      <c r="CW47" s="17">
        <v>89.1</v>
      </c>
      <c r="CX47" s="17">
        <v>0</v>
      </c>
      <c r="CY47" s="17">
        <v>0.3</v>
      </c>
      <c r="CZ47" s="17">
        <v>0</v>
      </c>
      <c r="DA47" s="17">
        <v>15.9</v>
      </c>
      <c r="DB47" s="17"/>
      <c r="DC47" s="17">
        <v>9.9</v>
      </c>
      <c r="DD47" s="17"/>
      <c r="DE47" s="17">
        <v>0</v>
      </c>
      <c r="DF47" s="17">
        <v>1</v>
      </c>
      <c r="DG47" s="17">
        <v>2.4</v>
      </c>
      <c r="DH47" s="17">
        <v>2.5</v>
      </c>
      <c r="DI47" s="17"/>
      <c r="DJ47" s="17">
        <v>20</v>
      </c>
      <c r="DK47" s="17">
        <v>18.7</v>
      </c>
      <c r="DL47" s="17">
        <v>3.4</v>
      </c>
      <c r="DM47" s="17">
        <v>18.5</v>
      </c>
      <c r="DN47" s="17">
        <v>0</v>
      </c>
      <c r="DO47" s="17">
        <v>0</v>
      </c>
      <c r="DP47" s="17">
        <v>21</v>
      </c>
      <c r="DQ47" s="17">
        <v>75.8</v>
      </c>
      <c r="DR47" s="17">
        <v>0</v>
      </c>
      <c r="DS47" s="17">
        <v>3.2</v>
      </c>
      <c r="DT47" s="17">
        <v>19.899999999999999</v>
      </c>
      <c r="DU47" s="17">
        <v>2.5</v>
      </c>
      <c r="DV47" s="17"/>
      <c r="DW47" s="17">
        <v>8.9</v>
      </c>
      <c r="DX47" s="17">
        <v>6.6</v>
      </c>
      <c r="DY47" s="17">
        <v>9.8000000000000007</v>
      </c>
      <c r="DZ47" s="17">
        <v>14.4</v>
      </c>
      <c r="EA47" s="17">
        <v>10</v>
      </c>
      <c r="EB47" s="17">
        <v>30</v>
      </c>
      <c r="EC47" s="17">
        <v>81.8</v>
      </c>
      <c r="ED47" s="17">
        <v>0</v>
      </c>
      <c r="EE47" s="17">
        <v>69.3</v>
      </c>
      <c r="EF47" s="17">
        <v>68.7</v>
      </c>
      <c r="EG47" s="17">
        <v>12.7</v>
      </c>
      <c r="EH47" s="17">
        <v>9.6</v>
      </c>
      <c r="EI47" s="17">
        <v>19</v>
      </c>
      <c r="EJ47" s="17">
        <v>5.0999999999999996</v>
      </c>
      <c r="EK47" s="17">
        <v>7.7</v>
      </c>
      <c r="EL47" s="17">
        <v>20.399999999999999</v>
      </c>
      <c r="EM47" s="17">
        <v>20.399999999999999</v>
      </c>
      <c r="EN47" s="17">
        <v>20</v>
      </c>
      <c r="EO47" s="17">
        <v>0.4</v>
      </c>
      <c r="EP47" s="17">
        <v>0</v>
      </c>
      <c r="EQ47" s="17">
        <v>0</v>
      </c>
      <c r="ER47" s="17">
        <v>0</v>
      </c>
      <c r="ES47" s="17"/>
      <c r="ET47" s="17">
        <v>124.5</v>
      </c>
      <c r="EU47" s="17">
        <v>89.9</v>
      </c>
      <c r="EV47" s="17">
        <v>0</v>
      </c>
      <c r="EW47" s="17">
        <v>2</v>
      </c>
      <c r="EX47" s="17">
        <v>2.2000000000000002</v>
      </c>
      <c r="EY47" s="17">
        <v>1.6</v>
      </c>
      <c r="EZ47" s="17">
        <v>1</v>
      </c>
      <c r="FA47" s="17">
        <v>0</v>
      </c>
      <c r="FB47" s="17">
        <v>4.3</v>
      </c>
      <c r="FC47" s="17">
        <v>20</v>
      </c>
      <c r="FD47" s="17">
        <v>8.5</v>
      </c>
      <c r="FE47" s="17">
        <v>26.5</v>
      </c>
      <c r="FF47" s="17">
        <v>30.7</v>
      </c>
      <c r="FG47" s="17">
        <v>14.9</v>
      </c>
      <c r="FH47" s="17"/>
      <c r="FI47" s="17">
        <v>7.9</v>
      </c>
      <c r="FJ47" s="17">
        <v>10.5</v>
      </c>
      <c r="FK47" s="17">
        <v>6965.3</v>
      </c>
      <c r="FL47" s="15"/>
      <c r="FM47" s="17">
        <v>19.754829999999998</v>
      </c>
      <c r="FN47" s="17">
        <v>7.9420000000000002</v>
      </c>
      <c r="FO47" s="17">
        <v>9.89</v>
      </c>
      <c r="FP47" s="17">
        <v>13.2</v>
      </c>
      <c r="FQ47" s="17">
        <v>26.803249999999998</v>
      </c>
      <c r="FR47" s="17">
        <v>18.956610000000001</v>
      </c>
      <c r="FS47" s="17"/>
      <c r="FT47" s="17">
        <v>15.9</v>
      </c>
      <c r="FU47" s="17">
        <v>112.44669</v>
      </c>
    </row>
    <row r="48" spans="1:177" ht="24" customHeight="1" x14ac:dyDescent="0.3">
      <c r="A48" s="16" t="s">
        <v>65</v>
      </c>
      <c r="B48" s="16" t="s">
        <v>819</v>
      </c>
      <c r="C48" s="17">
        <v>206.5</v>
      </c>
      <c r="D48" s="17">
        <v>625</v>
      </c>
      <c r="E48" s="17">
        <v>213.7</v>
      </c>
      <c r="F48" s="17"/>
      <c r="G48" s="17"/>
      <c r="H48" s="17">
        <v>89.2</v>
      </c>
      <c r="I48" s="17">
        <v>157.9</v>
      </c>
      <c r="J48" s="17"/>
      <c r="K48" s="17"/>
      <c r="L48" s="17">
        <v>169.2</v>
      </c>
      <c r="M48" s="17">
        <v>169.1</v>
      </c>
      <c r="N48" s="17">
        <v>169.6</v>
      </c>
      <c r="O48" s="17">
        <v>257.8</v>
      </c>
      <c r="P48" s="17"/>
      <c r="Q48" s="17"/>
      <c r="R48" s="17">
        <v>553.1</v>
      </c>
      <c r="S48" s="17">
        <v>5.6</v>
      </c>
      <c r="T48" s="17"/>
      <c r="U48" s="17"/>
      <c r="V48" s="17"/>
      <c r="W48" s="17"/>
      <c r="X48" s="17">
        <v>162.80000000000001</v>
      </c>
      <c r="Y48" s="17">
        <v>9.1</v>
      </c>
      <c r="Z48" s="17">
        <v>6.2</v>
      </c>
      <c r="AA48" s="17"/>
      <c r="AB48" s="17">
        <v>6.9</v>
      </c>
      <c r="AC48" s="17">
        <v>14</v>
      </c>
      <c r="AD48" s="17">
        <v>125.9</v>
      </c>
      <c r="AE48" s="17"/>
      <c r="AF48" s="17"/>
      <c r="AG48" s="17"/>
      <c r="AH48" s="17"/>
      <c r="AI48" s="17">
        <v>110.6</v>
      </c>
      <c r="AJ48" s="17">
        <v>222.6</v>
      </c>
      <c r="AK48" s="17"/>
      <c r="AL48" s="17">
        <v>0</v>
      </c>
      <c r="AM48" s="17"/>
      <c r="AN48" s="17">
        <v>6.4</v>
      </c>
      <c r="AO48" s="17">
        <v>337.1</v>
      </c>
      <c r="AP48" s="17">
        <v>43.9</v>
      </c>
      <c r="AQ48" s="17">
        <v>144.19999999999999</v>
      </c>
      <c r="AR48" s="17">
        <v>23.5</v>
      </c>
      <c r="AS48" s="17">
        <v>18.399999999999999</v>
      </c>
      <c r="AT48" s="17">
        <v>18.8</v>
      </c>
      <c r="AU48" s="17">
        <v>43.2</v>
      </c>
      <c r="AV48" s="17"/>
      <c r="AW48" s="17">
        <v>183.2</v>
      </c>
      <c r="AX48" s="17">
        <v>91.5</v>
      </c>
      <c r="AY48" s="17">
        <v>106.4</v>
      </c>
      <c r="AZ48" s="17">
        <v>7.4</v>
      </c>
      <c r="BA48" s="17">
        <v>7.1</v>
      </c>
      <c r="BB48" s="17">
        <v>31.1</v>
      </c>
      <c r="BC48" s="17">
        <v>39.799999999999997</v>
      </c>
      <c r="BD48" s="17">
        <v>2.1</v>
      </c>
      <c r="BE48" s="17">
        <v>17.8</v>
      </c>
      <c r="BF48" s="17">
        <v>81.3</v>
      </c>
      <c r="BG48" s="17"/>
      <c r="BH48" s="17"/>
      <c r="BI48" s="17">
        <v>92.3</v>
      </c>
      <c r="BJ48" s="17">
        <v>24.8</v>
      </c>
      <c r="BK48" s="17"/>
      <c r="BL48" s="17"/>
      <c r="BM48" s="17"/>
      <c r="BN48" s="17"/>
      <c r="BO48" s="17"/>
      <c r="BP48" s="17">
        <v>127.2</v>
      </c>
      <c r="BQ48" s="17"/>
      <c r="BR48" s="17">
        <v>172.8</v>
      </c>
      <c r="BS48" s="17">
        <v>200</v>
      </c>
      <c r="BT48" s="17">
        <v>181.2</v>
      </c>
      <c r="BU48" s="17"/>
      <c r="BV48" s="17"/>
      <c r="BW48" s="17"/>
      <c r="BX48" s="17"/>
      <c r="BY48" s="17"/>
      <c r="BZ48" s="17"/>
      <c r="CA48" s="17"/>
      <c r="CB48" s="17"/>
      <c r="CC48" s="17">
        <v>3.7</v>
      </c>
      <c r="CD48" s="17">
        <v>264</v>
      </c>
      <c r="CE48" s="17">
        <v>80.3</v>
      </c>
      <c r="CF48" s="17">
        <v>65</v>
      </c>
      <c r="CG48" s="17">
        <v>47.3</v>
      </c>
      <c r="CH48" s="17"/>
      <c r="CI48" s="17"/>
      <c r="CJ48" s="17"/>
      <c r="CK48" s="17"/>
      <c r="CL48" s="17">
        <v>145.19999999999999</v>
      </c>
      <c r="CM48" s="17">
        <v>146.5</v>
      </c>
      <c r="CN48" s="17">
        <v>149.1</v>
      </c>
      <c r="CO48" s="17"/>
      <c r="CP48" s="17"/>
      <c r="CQ48" s="17"/>
      <c r="CR48" s="17"/>
      <c r="CS48" s="17"/>
      <c r="CT48" s="17"/>
      <c r="CU48" s="17"/>
      <c r="CV48" s="17">
        <v>0</v>
      </c>
      <c r="CW48" s="17">
        <v>79.599999999999994</v>
      </c>
      <c r="CX48" s="17">
        <v>0</v>
      </c>
      <c r="CY48" s="17">
        <v>0.4</v>
      </c>
      <c r="CZ48" s="17">
        <v>0</v>
      </c>
      <c r="DA48" s="17">
        <v>15.9</v>
      </c>
      <c r="DB48" s="17"/>
      <c r="DC48" s="17">
        <v>9.9</v>
      </c>
      <c r="DD48" s="17"/>
      <c r="DE48" s="17">
        <v>0</v>
      </c>
      <c r="DF48" s="17">
        <v>1.2</v>
      </c>
      <c r="DG48" s="17">
        <v>2.4</v>
      </c>
      <c r="DH48" s="17">
        <v>2.5</v>
      </c>
      <c r="DI48" s="17"/>
      <c r="DJ48" s="17">
        <v>20</v>
      </c>
      <c r="DK48" s="17">
        <v>18.7</v>
      </c>
      <c r="DL48" s="17">
        <v>3.4</v>
      </c>
      <c r="DM48" s="17">
        <v>18.5</v>
      </c>
      <c r="DN48" s="17">
        <v>0</v>
      </c>
      <c r="DO48" s="17">
        <v>0</v>
      </c>
      <c r="DP48" s="17">
        <v>20.100000000000001</v>
      </c>
      <c r="DQ48" s="17">
        <v>73.400000000000006</v>
      </c>
      <c r="DR48" s="17">
        <v>0</v>
      </c>
      <c r="DS48" s="17">
        <v>3.3</v>
      </c>
      <c r="DT48" s="17">
        <v>20.2</v>
      </c>
      <c r="DU48" s="17">
        <v>2.5</v>
      </c>
      <c r="DV48" s="17"/>
      <c r="DW48" s="17">
        <v>8.9</v>
      </c>
      <c r="DX48" s="17">
        <v>6.7</v>
      </c>
      <c r="DY48" s="17">
        <v>10</v>
      </c>
      <c r="DZ48" s="17">
        <v>14.6</v>
      </c>
      <c r="EA48" s="17">
        <v>10</v>
      </c>
      <c r="EB48" s="17">
        <v>29.2</v>
      </c>
      <c r="EC48" s="17">
        <v>81.099999999999994</v>
      </c>
      <c r="ED48" s="17">
        <v>0</v>
      </c>
      <c r="EE48" s="17">
        <v>68</v>
      </c>
      <c r="EF48" s="17">
        <v>75</v>
      </c>
      <c r="EG48" s="17">
        <v>10.1</v>
      </c>
      <c r="EH48" s="17">
        <v>8</v>
      </c>
      <c r="EI48" s="17">
        <v>19.2</v>
      </c>
      <c r="EJ48" s="17">
        <v>5.0999999999999996</v>
      </c>
      <c r="EK48" s="17">
        <v>8.1999999999999993</v>
      </c>
      <c r="EL48" s="17">
        <v>20.399999999999999</v>
      </c>
      <c r="EM48" s="17">
        <v>20.399999999999999</v>
      </c>
      <c r="EN48" s="17">
        <v>20</v>
      </c>
      <c r="EO48" s="17">
        <v>0.9</v>
      </c>
      <c r="EP48" s="17">
        <v>0</v>
      </c>
      <c r="EQ48" s="17">
        <v>0</v>
      </c>
      <c r="ER48" s="17">
        <v>0</v>
      </c>
      <c r="ES48" s="17"/>
      <c r="ET48" s="17">
        <v>125.8</v>
      </c>
      <c r="EU48" s="17">
        <v>89</v>
      </c>
      <c r="EV48" s="17">
        <v>0</v>
      </c>
      <c r="EW48" s="17">
        <v>2</v>
      </c>
      <c r="EX48" s="17">
        <v>2.2000000000000002</v>
      </c>
      <c r="EY48" s="17">
        <v>1.6</v>
      </c>
      <c r="EZ48" s="17">
        <v>1</v>
      </c>
      <c r="FA48" s="17">
        <v>0</v>
      </c>
      <c r="FB48" s="17">
        <v>4.3</v>
      </c>
      <c r="FC48" s="17">
        <v>20</v>
      </c>
      <c r="FD48" s="17">
        <v>8.6</v>
      </c>
      <c r="FE48" s="17">
        <v>26.5</v>
      </c>
      <c r="FF48" s="17">
        <v>30.8</v>
      </c>
      <c r="FG48" s="17">
        <v>14.9</v>
      </c>
      <c r="FH48" s="17"/>
      <c r="FI48" s="17">
        <v>8.1</v>
      </c>
      <c r="FJ48" s="17">
        <v>10.8</v>
      </c>
      <c r="FK48" s="17">
        <v>7230.8</v>
      </c>
      <c r="FL48" s="15"/>
      <c r="FM48" s="17">
        <v>19.816050000000001</v>
      </c>
      <c r="FN48" s="17">
        <v>7.944</v>
      </c>
      <c r="FO48" s="17">
        <v>9.0540000000000003</v>
      </c>
      <c r="FP48" s="17">
        <v>13.2</v>
      </c>
      <c r="FQ48" s="17">
        <v>26.940439999999999</v>
      </c>
      <c r="FR48" s="17">
        <v>18.95477</v>
      </c>
      <c r="FS48" s="17"/>
      <c r="FT48" s="17">
        <v>15.9</v>
      </c>
      <c r="FU48" s="17">
        <v>111.80925999999999</v>
      </c>
    </row>
    <row r="49" spans="1:177" ht="24" customHeight="1" x14ac:dyDescent="0.3">
      <c r="A49" s="16" t="s">
        <v>65</v>
      </c>
      <c r="B49" s="16" t="s">
        <v>820</v>
      </c>
      <c r="C49" s="17">
        <v>205</v>
      </c>
      <c r="D49" s="17">
        <v>624.29999999999995</v>
      </c>
      <c r="E49" s="17">
        <v>213.8</v>
      </c>
      <c r="F49" s="17"/>
      <c r="G49" s="17"/>
      <c r="H49" s="17">
        <v>88</v>
      </c>
      <c r="I49" s="17">
        <v>165.8</v>
      </c>
      <c r="J49" s="17"/>
      <c r="K49" s="17"/>
      <c r="L49" s="17">
        <v>166.7</v>
      </c>
      <c r="M49" s="17">
        <v>166.3</v>
      </c>
      <c r="N49" s="17">
        <v>166.3</v>
      </c>
      <c r="O49" s="17">
        <v>255.5</v>
      </c>
      <c r="P49" s="17"/>
      <c r="Q49" s="17"/>
      <c r="R49" s="17">
        <v>553.20000000000005</v>
      </c>
      <c r="S49" s="17">
        <v>5.6</v>
      </c>
      <c r="T49" s="17"/>
      <c r="U49" s="17"/>
      <c r="V49" s="17"/>
      <c r="W49" s="17"/>
      <c r="X49" s="17">
        <v>163.1</v>
      </c>
      <c r="Y49" s="17">
        <v>8.9</v>
      </c>
      <c r="Z49" s="17">
        <v>6.2</v>
      </c>
      <c r="AA49" s="17"/>
      <c r="AB49" s="17">
        <v>6.9</v>
      </c>
      <c r="AC49" s="17">
        <v>14</v>
      </c>
      <c r="AD49" s="17">
        <v>125.9</v>
      </c>
      <c r="AE49" s="17"/>
      <c r="AF49" s="17"/>
      <c r="AG49" s="17"/>
      <c r="AH49" s="17"/>
      <c r="AI49" s="17">
        <v>110.4</v>
      </c>
      <c r="AJ49" s="17">
        <v>222.7</v>
      </c>
      <c r="AK49" s="17"/>
      <c r="AL49" s="17">
        <v>0</v>
      </c>
      <c r="AM49" s="17"/>
      <c r="AN49" s="17">
        <v>6.4</v>
      </c>
      <c r="AO49" s="17">
        <v>346.1</v>
      </c>
      <c r="AP49" s="17">
        <v>44.1</v>
      </c>
      <c r="AQ49" s="17">
        <v>143.30000000000001</v>
      </c>
      <c r="AR49" s="17">
        <v>23.2</v>
      </c>
      <c r="AS49" s="17">
        <v>18.399999999999999</v>
      </c>
      <c r="AT49" s="17">
        <v>18.8</v>
      </c>
      <c r="AU49" s="17">
        <v>43.4</v>
      </c>
      <c r="AV49" s="17"/>
      <c r="AW49" s="17">
        <v>181.5</v>
      </c>
      <c r="AX49" s="17">
        <v>91.7</v>
      </c>
      <c r="AY49" s="17">
        <v>105.8</v>
      </c>
      <c r="AZ49" s="17">
        <v>7.5</v>
      </c>
      <c r="BA49" s="17">
        <v>7.2</v>
      </c>
      <c r="BB49" s="17">
        <v>30.3</v>
      </c>
      <c r="BC49" s="17">
        <v>39.6</v>
      </c>
      <c r="BD49" s="17">
        <v>2.1</v>
      </c>
      <c r="BE49" s="17">
        <v>17.5</v>
      </c>
      <c r="BF49" s="17">
        <v>79.8</v>
      </c>
      <c r="BG49" s="17"/>
      <c r="BH49" s="17"/>
      <c r="BI49" s="17">
        <v>91.7</v>
      </c>
      <c r="BJ49" s="17">
        <v>25.6</v>
      </c>
      <c r="BK49" s="17"/>
      <c r="BL49" s="17"/>
      <c r="BM49" s="17"/>
      <c r="BN49" s="17"/>
      <c r="BO49" s="17"/>
      <c r="BP49" s="17">
        <v>126.9</v>
      </c>
      <c r="BQ49" s="17"/>
      <c r="BR49" s="17">
        <v>173.1</v>
      </c>
      <c r="BS49" s="17">
        <v>200</v>
      </c>
      <c r="BT49" s="17">
        <v>181.9</v>
      </c>
      <c r="BU49" s="17"/>
      <c r="BV49" s="17"/>
      <c r="BW49" s="17"/>
      <c r="BX49" s="17"/>
      <c r="BY49" s="17"/>
      <c r="BZ49" s="17"/>
      <c r="CA49" s="17"/>
      <c r="CB49" s="17"/>
      <c r="CC49" s="17">
        <v>3.7</v>
      </c>
      <c r="CD49" s="17">
        <v>262.3</v>
      </c>
      <c r="CE49" s="17">
        <v>103.7</v>
      </c>
      <c r="CF49" s="17">
        <v>64.7</v>
      </c>
      <c r="CG49" s="17">
        <v>47.1</v>
      </c>
      <c r="CH49" s="17"/>
      <c r="CI49" s="17"/>
      <c r="CJ49" s="17"/>
      <c r="CK49" s="17"/>
      <c r="CL49" s="17">
        <v>145.5</v>
      </c>
      <c r="CM49" s="17">
        <v>147</v>
      </c>
      <c r="CN49" s="17">
        <v>149</v>
      </c>
      <c r="CO49" s="17"/>
      <c r="CP49" s="17"/>
      <c r="CQ49" s="17"/>
      <c r="CR49" s="17"/>
      <c r="CS49" s="17"/>
      <c r="CT49" s="17"/>
      <c r="CU49" s="17"/>
      <c r="CV49" s="17">
        <v>0</v>
      </c>
      <c r="CW49" s="17">
        <v>79.400000000000006</v>
      </c>
      <c r="CX49" s="17">
        <v>0</v>
      </c>
      <c r="CY49" s="17">
        <v>0.6</v>
      </c>
      <c r="CZ49" s="17">
        <v>0</v>
      </c>
      <c r="DA49" s="17">
        <v>15.7</v>
      </c>
      <c r="DB49" s="17"/>
      <c r="DC49" s="17">
        <v>9.8000000000000007</v>
      </c>
      <c r="DD49" s="17"/>
      <c r="DE49" s="17">
        <v>0</v>
      </c>
      <c r="DF49" s="17">
        <v>1.2</v>
      </c>
      <c r="DG49" s="17">
        <v>2.8</v>
      </c>
      <c r="DH49" s="17">
        <v>2.6</v>
      </c>
      <c r="DI49" s="17"/>
      <c r="DJ49" s="17">
        <v>20</v>
      </c>
      <c r="DK49" s="17">
        <v>18.7</v>
      </c>
      <c r="DL49" s="17">
        <v>3.4</v>
      </c>
      <c r="DM49" s="17">
        <v>18.5</v>
      </c>
      <c r="DN49" s="17">
        <v>0</v>
      </c>
      <c r="DO49" s="17">
        <v>0</v>
      </c>
      <c r="DP49" s="17">
        <v>19.399999999999999</v>
      </c>
      <c r="DQ49" s="17">
        <v>70.599999999999994</v>
      </c>
      <c r="DR49" s="17">
        <v>0</v>
      </c>
      <c r="DS49" s="17">
        <v>3.3</v>
      </c>
      <c r="DT49" s="17">
        <v>20.2</v>
      </c>
      <c r="DU49" s="17">
        <v>2.6</v>
      </c>
      <c r="DV49" s="17"/>
      <c r="DW49" s="17">
        <v>8.6</v>
      </c>
      <c r="DX49" s="17">
        <v>6.7</v>
      </c>
      <c r="DY49" s="17">
        <v>9.8000000000000007</v>
      </c>
      <c r="DZ49" s="17">
        <v>14.3</v>
      </c>
      <c r="EA49" s="17">
        <v>10</v>
      </c>
      <c r="EB49" s="17">
        <v>28.3</v>
      </c>
      <c r="EC49" s="17">
        <v>80</v>
      </c>
      <c r="ED49" s="17">
        <v>0</v>
      </c>
      <c r="EE49" s="17">
        <v>69.400000000000006</v>
      </c>
      <c r="EF49" s="17">
        <v>74.099999999999994</v>
      </c>
      <c r="EG49" s="17">
        <v>9.8000000000000007</v>
      </c>
      <c r="EH49" s="17">
        <v>7.4</v>
      </c>
      <c r="EI49" s="17">
        <v>19.3</v>
      </c>
      <c r="EJ49" s="17">
        <v>5.0999999999999996</v>
      </c>
      <c r="EK49" s="17">
        <v>8</v>
      </c>
      <c r="EL49" s="17">
        <v>20.399999999999999</v>
      </c>
      <c r="EM49" s="17">
        <v>20.399999999999999</v>
      </c>
      <c r="EN49" s="17">
        <v>20</v>
      </c>
      <c r="EO49" s="17">
        <v>1.2</v>
      </c>
      <c r="EP49" s="17">
        <v>0</v>
      </c>
      <c r="EQ49" s="17">
        <v>0</v>
      </c>
      <c r="ER49" s="17">
        <v>0</v>
      </c>
      <c r="ES49" s="17"/>
      <c r="ET49" s="17">
        <v>121.5</v>
      </c>
      <c r="EU49" s="17">
        <v>116.1</v>
      </c>
      <c r="EV49" s="17">
        <v>0</v>
      </c>
      <c r="EW49" s="17">
        <v>2</v>
      </c>
      <c r="EX49" s="17">
        <v>2.2000000000000002</v>
      </c>
      <c r="EY49" s="17">
        <v>1.6</v>
      </c>
      <c r="EZ49" s="17">
        <v>1</v>
      </c>
      <c r="FA49" s="17">
        <v>0</v>
      </c>
      <c r="FB49" s="17">
        <v>4.3</v>
      </c>
      <c r="FC49" s="17">
        <v>20</v>
      </c>
      <c r="FD49" s="17">
        <v>8.8000000000000007</v>
      </c>
      <c r="FE49" s="17">
        <v>26.6</v>
      </c>
      <c r="FF49" s="17">
        <v>31</v>
      </c>
      <c r="FG49" s="17">
        <v>14.9</v>
      </c>
      <c r="FH49" s="17"/>
      <c r="FI49" s="17">
        <v>7.2</v>
      </c>
      <c r="FJ49" s="17">
        <v>11</v>
      </c>
      <c r="FK49" s="17">
        <v>7267.3</v>
      </c>
      <c r="FL49" s="15"/>
      <c r="FM49" s="17">
        <v>19.83521</v>
      </c>
      <c r="FN49" s="17">
        <v>7.944</v>
      </c>
      <c r="FO49" s="17">
        <v>9.548</v>
      </c>
      <c r="FP49" s="17">
        <v>13.2</v>
      </c>
      <c r="FQ49" s="17">
        <v>27.0166</v>
      </c>
      <c r="FR49" s="17">
        <v>18.953050000000001</v>
      </c>
      <c r="FS49" s="17"/>
      <c r="FT49" s="17">
        <v>15.9</v>
      </c>
      <c r="FU49" s="17">
        <v>112.39686</v>
      </c>
    </row>
    <row r="50" spans="1:177" ht="24" customHeight="1" x14ac:dyDescent="0.3">
      <c r="A50" s="18" t="s">
        <v>65</v>
      </c>
      <c r="B50" s="18" t="s">
        <v>821</v>
      </c>
      <c r="C50" s="19">
        <v>206.1</v>
      </c>
      <c r="D50" s="19">
        <v>625.4</v>
      </c>
      <c r="E50" s="19">
        <v>215.2</v>
      </c>
      <c r="F50" s="19"/>
      <c r="G50" s="19"/>
      <c r="H50" s="19">
        <v>89.2</v>
      </c>
      <c r="I50" s="19">
        <v>162.30000000000001</v>
      </c>
      <c r="J50" s="19"/>
      <c r="K50" s="19"/>
      <c r="L50" s="19">
        <v>160.19999999999999</v>
      </c>
      <c r="M50" s="19">
        <v>160.19999999999999</v>
      </c>
      <c r="N50" s="19">
        <v>160.30000000000001</v>
      </c>
      <c r="O50" s="19">
        <v>259.8</v>
      </c>
      <c r="P50" s="19"/>
      <c r="Q50" s="19"/>
      <c r="R50" s="19">
        <v>550.5</v>
      </c>
      <c r="S50" s="19">
        <v>5.5</v>
      </c>
      <c r="T50" s="19"/>
      <c r="U50" s="19"/>
      <c r="V50" s="19"/>
      <c r="W50" s="19"/>
      <c r="X50" s="19">
        <v>165</v>
      </c>
      <c r="Y50" s="19">
        <v>9.3000000000000007</v>
      </c>
      <c r="Z50" s="19">
        <v>6.9</v>
      </c>
      <c r="AA50" s="19"/>
      <c r="AB50" s="19">
        <v>6.9</v>
      </c>
      <c r="AC50" s="19">
        <v>14.2</v>
      </c>
      <c r="AD50" s="19">
        <v>125.8</v>
      </c>
      <c r="AE50" s="19"/>
      <c r="AF50" s="19"/>
      <c r="AG50" s="19"/>
      <c r="AH50" s="19"/>
      <c r="AI50" s="19">
        <v>110.6</v>
      </c>
      <c r="AJ50" s="19">
        <v>222.3</v>
      </c>
      <c r="AK50" s="19"/>
      <c r="AL50" s="19">
        <v>0</v>
      </c>
      <c r="AM50" s="19"/>
      <c r="AN50" s="19">
        <v>6.4</v>
      </c>
      <c r="AO50" s="19">
        <v>344.1</v>
      </c>
      <c r="AP50" s="19">
        <v>43.9</v>
      </c>
      <c r="AQ50" s="19">
        <v>141.80000000000001</v>
      </c>
      <c r="AR50" s="19">
        <v>24.1</v>
      </c>
      <c r="AS50" s="19">
        <v>18.399999999999999</v>
      </c>
      <c r="AT50" s="19">
        <v>18.8</v>
      </c>
      <c r="AU50" s="19">
        <v>43.9</v>
      </c>
      <c r="AV50" s="19"/>
      <c r="AW50" s="19">
        <v>183.8</v>
      </c>
      <c r="AX50" s="19">
        <v>91.5</v>
      </c>
      <c r="AY50" s="19">
        <v>106.5</v>
      </c>
      <c r="AZ50" s="19">
        <v>7.4</v>
      </c>
      <c r="BA50" s="19">
        <v>7.1</v>
      </c>
      <c r="BB50" s="19">
        <v>29.9</v>
      </c>
      <c r="BC50" s="19">
        <v>40.200000000000003</v>
      </c>
      <c r="BD50" s="19">
        <v>2.1</v>
      </c>
      <c r="BE50" s="19">
        <v>17.3</v>
      </c>
      <c r="BF50" s="19">
        <v>82.9</v>
      </c>
      <c r="BG50" s="19"/>
      <c r="BH50" s="19"/>
      <c r="BI50" s="19">
        <v>92.3</v>
      </c>
      <c r="BJ50" s="19">
        <v>25.1</v>
      </c>
      <c r="BK50" s="19"/>
      <c r="BL50" s="19"/>
      <c r="BM50" s="19"/>
      <c r="BN50" s="19"/>
      <c r="BO50" s="19"/>
      <c r="BP50" s="19">
        <v>127.3</v>
      </c>
      <c r="BQ50" s="19"/>
      <c r="BR50" s="19">
        <v>173.2</v>
      </c>
      <c r="BS50" s="19">
        <v>200</v>
      </c>
      <c r="BT50" s="19">
        <v>182.3</v>
      </c>
      <c r="BU50" s="19"/>
      <c r="BV50" s="19"/>
      <c r="BW50" s="19"/>
      <c r="BX50" s="19"/>
      <c r="BY50" s="19"/>
      <c r="BZ50" s="19"/>
      <c r="CA50" s="19"/>
      <c r="CB50" s="19"/>
      <c r="CC50" s="19">
        <v>3.7</v>
      </c>
      <c r="CD50" s="19">
        <v>260.89999999999998</v>
      </c>
      <c r="CE50" s="19">
        <v>107.6</v>
      </c>
      <c r="CF50" s="19">
        <v>65.099999999999994</v>
      </c>
      <c r="CG50" s="19">
        <v>47.3</v>
      </c>
      <c r="CH50" s="19"/>
      <c r="CI50" s="19"/>
      <c r="CJ50" s="19"/>
      <c r="CK50" s="19"/>
      <c r="CL50" s="19">
        <v>145.80000000000001</v>
      </c>
      <c r="CM50" s="19">
        <v>146.9</v>
      </c>
      <c r="CN50" s="19">
        <v>149.30000000000001</v>
      </c>
      <c r="CO50" s="19"/>
      <c r="CP50" s="19"/>
      <c r="CQ50" s="19"/>
      <c r="CR50" s="19"/>
      <c r="CS50" s="19"/>
      <c r="CT50" s="19"/>
      <c r="CU50" s="19"/>
      <c r="CV50" s="19">
        <v>0</v>
      </c>
      <c r="CW50" s="19">
        <v>89.7</v>
      </c>
      <c r="CX50" s="19">
        <v>0</v>
      </c>
      <c r="CY50" s="19">
        <v>0.3</v>
      </c>
      <c r="CZ50" s="19">
        <v>0</v>
      </c>
      <c r="DA50" s="19">
        <v>15.5</v>
      </c>
      <c r="DB50" s="19"/>
      <c r="DC50" s="19">
        <v>9.9</v>
      </c>
      <c r="DD50" s="19"/>
      <c r="DE50" s="19">
        <v>0</v>
      </c>
      <c r="DF50" s="19">
        <v>1.2</v>
      </c>
      <c r="DG50" s="19">
        <v>2.8</v>
      </c>
      <c r="DH50" s="19">
        <v>2.5</v>
      </c>
      <c r="DI50" s="19"/>
      <c r="DJ50" s="19">
        <v>20</v>
      </c>
      <c r="DK50" s="19">
        <v>18.7</v>
      </c>
      <c r="DL50" s="19">
        <v>3.3</v>
      </c>
      <c r="DM50" s="19">
        <v>18.5</v>
      </c>
      <c r="DN50" s="19">
        <v>0</v>
      </c>
      <c r="DO50" s="19">
        <v>0</v>
      </c>
      <c r="DP50" s="19">
        <v>23.1</v>
      </c>
      <c r="DQ50" s="19">
        <v>78.8</v>
      </c>
      <c r="DR50" s="19">
        <v>0</v>
      </c>
      <c r="DS50" s="19">
        <v>3.3</v>
      </c>
      <c r="DT50" s="19">
        <v>20.2</v>
      </c>
      <c r="DU50" s="19">
        <v>2.6</v>
      </c>
      <c r="DV50" s="19"/>
      <c r="DW50" s="19">
        <v>8.3000000000000007</v>
      </c>
      <c r="DX50" s="19">
        <v>6.7</v>
      </c>
      <c r="DY50" s="19">
        <v>10.199999999999999</v>
      </c>
      <c r="DZ50" s="19">
        <v>14.3</v>
      </c>
      <c r="EA50" s="19">
        <v>10</v>
      </c>
      <c r="EB50" s="19">
        <v>26.5</v>
      </c>
      <c r="EC50" s="19">
        <v>79</v>
      </c>
      <c r="ED50" s="19">
        <v>0</v>
      </c>
      <c r="EE50" s="19">
        <v>69.900000000000006</v>
      </c>
      <c r="EF50" s="19">
        <v>71.5</v>
      </c>
      <c r="EG50" s="19">
        <v>11</v>
      </c>
      <c r="EH50" s="19">
        <v>7.2</v>
      </c>
      <c r="EI50" s="19">
        <v>19.8</v>
      </c>
      <c r="EJ50" s="19">
        <v>5</v>
      </c>
      <c r="EK50" s="19">
        <v>7.8</v>
      </c>
      <c r="EL50" s="19">
        <v>20.399999999999999</v>
      </c>
      <c r="EM50" s="19">
        <v>20.399999999999999</v>
      </c>
      <c r="EN50" s="19">
        <v>20</v>
      </c>
      <c r="EO50" s="19">
        <v>1</v>
      </c>
      <c r="EP50" s="19">
        <v>0</v>
      </c>
      <c r="EQ50" s="19">
        <v>0</v>
      </c>
      <c r="ER50" s="19">
        <v>0</v>
      </c>
      <c r="ES50" s="19"/>
      <c r="ET50" s="19">
        <v>116.5</v>
      </c>
      <c r="EU50" s="19">
        <v>103.5</v>
      </c>
      <c r="EV50" s="19">
        <v>0</v>
      </c>
      <c r="EW50" s="19">
        <v>2</v>
      </c>
      <c r="EX50" s="19">
        <v>2.2000000000000002</v>
      </c>
      <c r="EY50" s="19">
        <v>1.6</v>
      </c>
      <c r="EZ50" s="19">
        <v>1</v>
      </c>
      <c r="FA50" s="19">
        <v>0</v>
      </c>
      <c r="FB50" s="19">
        <v>4.3</v>
      </c>
      <c r="FC50" s="19">
        <v>20</v>
      </c>
      <c r="FD50" s="19">
        <v>9</v>
      </c>
      <c r="FE50" s="19">
        <v>26.6</v>
      </c>
      <c r="FF50" s="19">
        <v>30.9</v>
      </c>
      <c r="FG50" s="19">
        <v>15.2</v>
      </c>
      <c r="FH50" s="19"/>
      <c r="FI50" s="19">
        <v>8.9</v>
      </c>
      <c r="FJ50" s="19">
        <v>11</v>
      </c>
      <c r="FK50" s="19">
        <v>7264.7</v>
      </c>
      <c r="FL50" s="15"/>
      <c r="FM50" s="19">
        <v>19.872769999999999</v>
      </c>
      <c r="FN50" s="19">
        <v>7.9359999999999999</v>
      </c>
      <c r="FO50" s="19">
        <v>9.7200000000000006</v>
      </c>
      <c r="FP50" s="19">
        <v>13.2</v>
      </c>
      <c r="FQ50" s="19">
        <v>27.068390000000001</v>
      </c>
      <c r="FR50" s="19">
        <v>18.951049999999999</v>
      </c>
      <c r="FS50" s="19"/>
      <c r="FT50" s="19">
        <v>15.9</v>
      </c>
      <c r="FU50" s="19">
        <v>112.64821000000001</v>
      </c>
    </row>
    <row r="51" spans="1:177" ht="24" customHeight="1" x14ac:dyDescent="0.3">
      <c r="A51" s="13" t="s">
        <v>65</v>
      </c>
      <c r="B51" s="13" t="s">
        <v>822</v>
      </c>
      <c r="C51" s="14">
        <v>207.1</v>
      </c>
      <c r="D51" s="14">
        <v>627.79999999999995</v>
      </c>
      <c r="E51" s="14">
        <v>215.5</v>
      </c>
      <c r="F51" s="14"/>
      <c r="G51" s="14"/>
      <c r="H51" s="14">
        <v>88.8</v>
      </c>
      <c r="I51" s="14">
        <v>164.8</v>
      </c>
      <c r="J51" s="14"/>
      <c r="K51" s="14"/>
      <c r="L51" s="14">
        <v>163.6</v>
      </c>
      <c r="M51" s="14">
        <v>163.80000000000001</v>
      </c>
      <c r="N51" s="14">
        <v>163.4</v>
      </c>
      <c r="O51" s="14">
        <v>256.7</v>
      </c>
      <c r="P51" s="14"/>
      <c r="Q51" s="14"/>
      <c r="R51" s="14">
        <v>552.1</v>
      </c>
      <c r="S51" s="14">
        <v>5.6</v>
      </c>
      <c r="T51" s="14"/>
      <c r="U51" s="14"/>
      <c r="V51" s="14"/>
      <c r="W51" s="14"/>
      <c r="X51" s="14">
        <v>163.6</v>
      </c>
      <c r="Y51" s="14">
        <v>9.3000000000000007</v>
      </c>
      <c r="Z51" s="14">
        <v>7.1</v>
      </c>
      <c r="AA51" s="14"/>
      <c r="AB51" s="14">
        <v>6.9</v>
      </c>
      <c r="AC51" s="14">
        <v>14.2</v>
      </c>
      <c r="AD51" s="14">
        <v>126.3</v>
      </c>
      <c r="AE51" s="14"/>
      <c r="AF51" s="14"/>
      <c r="AG51" s="14"/>
      <c r="AH51" s="14"/>
      <c r="AI51" s="14">
        <v>110.6</v>
      </c>
      <c r="AJ51" s="14">
        <v>222.6</v>
      </c>
      <c r="AK51" s="14"/>
      <c r="AL51" s="14">
        <v>0</v>
      </c>
      <c r="AM51" s="14"/>
      <c r="AN51" s="14">
        <v>6.4</v>
      </c>
      <c r="AO51" s="14">
        <v>347.4</v>
      </c>
      <c r="AP51" s="14">
        <v>43.1</v>
      </c>
      <c r="AQ51" s="14">
        <v>142.1</v>
      </c>
      <c r="AR51" s="14">
        <v>23.7</v>
      </c>
      <c r="AS51" s="14">
        <v>18.399999999999999</v>
      </c>
      <c r="AT51" s="14">
        <v>18.8</v>
      </c>
      <c r="AU51" s="14">
        <v>43.3</v>
      </c>
      <c r="AV51" s="14"/>
      <c r="AW51" s="14">
        <v>183.8</v>
      </c>
      <c r="AX51" s="14">
        <v>91.7</v>
      </c>
      <c r="AY51" s="14">
        <v>106.6</v>
      </c>
      <c r="AZ51" s="14">
        <v>7.2</v>
      </c>
      <c r="BA51" s="14">
        <v>7.2</v>
      </c>
      <c r="BB51" s="14">
        <v>30.2</v>
      </c>
      <c r="BC51" s="14">
        <v>40</v>
      </c>
      <c r="BD51" s="14">
        <v>2.1</v>
      </c>
      <c r="BE51" s="14">
        <v>17.899999999999999</v>
      </c>
      <c r="BF51" s="14">
        <v>84.6</v>
      </c>
      <c r="BG51" s="14"/>
      <c r="BH51" s="14"/>
      <c r="BI51" s="14">
        <v>92.3</v>
      </c>
      <c r="BJ51" s="14">
        <v>25.1</v>
      </c>
      <c r="BK51" s="14"/>
      <c r="BL51" s="14"/>
      <c r="BM51" s="14"/>
      <c r="BN51" s="14"/>
      <c r="BO51" s="14"/>
      <c r="BP51" s="14">
        <v>127.5</v>
      </c>
      <c r="BQ51" s="14"/>
      <c r="BR51" s="14">
        <v>172.7</v>
      </c>
      <c r="BS51" s="14">
        <v>200</v>
      </c>
      <c r="BT51" s="14">
        <v>182.4</v>
      </c>
      <c r="BU51" s="14"/>
      <c r="BV51" s="14"/>
      <c r="BW51" s="14"/>
      <c r="BX51" s="14"/>
      <c r="BY51" s="14"/>
      <c r="BZ51" s="14"/>
      <c r="CA51" s="14"/>
      <c r="CB51" s="14"/>
      <c r="CC51" s="14">
        <v>3.7</v>
      </c>
      <c r="CD51" s="14">
        <v>261.2</v>
      </c>
      <c r="CE51" s="14">
        <v>96.4</v>
      </c>
      <c r="CF51" s="14">
        <v>65.099999999999994</v>
      </c>
      <c r="CG51" s="14">
        <v>47.2</v>
      </c>
      <c r="CH51" s="14"/>
      <c r="CI51" s="14"/>
      <c r="CJ51" s="14"/>
      <c r="CK51" s="14"/>
      <c r="CL51" s="14">
        <v>145.6</v>
      </c>
      <c r="CM51" s="14">
        <v>146.80000000000001</v>
      </c>
      <c r="CN51" s="14">
        <v>149.30000000000001</v>
      </c>
      <c r="CO51" s="14"/>
      <c r="CP51" s="14"/>
      <c r="CQ51" s="14"/>
      <c r="CR51" s="14"/>
      <c r="CS51" s="14"/>
      <c r="CT51" s="14"/>
      <c r="CU51" s="14"/>
      <c r="CV51" s="14">
        <v>0</v>
      </c>
      <c r="CW51" s="14">
        <v>86.7</v>
      </c>
      <c r="CX51" s="14">
        <v>0</v>
      </c>
      <c r="CY51" s="14">
        <v>1.2</v>
      </c>
      <c r="CZ51" s="14">
        <v>0</v>
      </c>
      <c r="DA51" s="14">
        <v>15.5</v>
      </c>
      <c r="DB51" s="14"/>
      <c r="DC51" s="14">
        <v>9.9</v>
      </c>
      <c r="DD51" s="14"/>
      <c r="DE51" s="14">
        <v>0</v>
      </c>
      <c r="DF51" s="14">
        <v>1.2</v>
      </c>
      <c r="DG51" s="14">
        <v>2.8</v>
      </c>
      <c r="DH51" s="14">
        <v>2.5</v>
      </c>
      <c r="DI51" s="14"/>
      <c r="DJ51" s="14">
        <v>20</v>
      </c>
      <c r="DK51" s="14">
        <v>18.7</v>
      </c>
      <c r="DL51" s="14">
        <v>2.1</v>
      </c>
      <c r="DM51" s="14">
        <v>18.5</v>
      </c>
      <c r="DN51" s="14">
        <v>0</v>
      </c>
      <c r="DO51" s="14">
        <v>0</v>
      </c>
      <c r="DP51" s="14">
        <v>22.1</v>
      </c>
      <c r="DQ51" s="14">
        <v>78.599999999999994</v>
      </c>
      <c r="DR51" s="14">
        <v>0</v>
      </c>
      <c r="DS51" s="14">
        <v>3.3</v>
      </c>
      <c r="DT51" s="14">
        <v>20.2</v>
      </c>
      <c r="DU51" s="14">
        <v>2.6</v>
      </c>
      <c r="DV51" s="14"/>
      <c r="DW51" s="14">
        <v>8.3000000000000007</v>
      </c>
      <c r="DX51" s="14">
        <v>6.7</v>
      </c>
      <c r="DY51" s="14">
        <v>10.199999999999999</v>
      </c>
      <c r="DZ51" s="14">
        <v>14.4</v>
      </c>
      <c r="EA51" s="14">
        <v>10</v>
      </c>
      <c r="EB51" s="14">
        <v>22.2</v>
      </c>
      <c r="EC51" s="14">
        <v>74.8</v>
      </c>
      <c r="ED51" s="14">
        <v>0</v>
      </c>
      <c r="EE51" s="14">
        <v>70.2</v>
      </c>
      <c r="EF51" s="14">
        <v>71.5</v>
      </c>
      <c r="EG51" s="14">
        <v>11.2</v>
      </c>
      <c r="EH51" s="14">
        <v>7.4</v>
      </c>
      <c r="EI51" s="14">
        <v>20</v>
      </c>
      <c r="EJ51" s="14">
        <v>5</v>
      </c>
      <c r="EK51" s="14">
        <v>7.5</v>
      </c>
      <c r="EL51" s="14">
        <v>20.399999999999999</v>
      </c>
      <c r="EM51" s="14">
        <v>20.399999999999999</v>
      </c>
      <c r="EN51" s="14">
        <v>20</v>
      </c>
      <c r="EO51" s="14">
        <v>1.4</v>
      </c>
      <c r="EP51" s="14">
        <v>0</v>
      </c>
      <c r="EQ51" s="14">
        <v>0</v>
      </c>
      <c r="ER51" s="14">
        <v>0</v>
      </c>
      <c r="ES51" s="14"/>
      <c r="ET51" s="14">
        <v>120.1</v>
      </c>
      <c r="EU51" s="14">
        <v>115</v>
      </c>
      <c r="EV51" s="14">
        <v>0</v>
      </c>
      <c r="EW51" s="14">
        <v>2</v>
      </c>
      <c r="EX51" s="14">
        <v>2.2000000000000002</v>
      </c>
      <c r="EY51" s="14">
        <v>1.6</v>
      </c>
      <c r="EZ51" s="14">
        <v>1</v>
      </c>
      <c r="FA51" s="14">
        <v>0</v>
      </c>
      <c r="FB51" s="14">
        <v>4.3</v>
      </c>
      <c r="FC51" s="14">
        <v>20</v>
      </c>
      <c r="FD51" s="14">
        <v>9.3000000000000007</v>
      </c>
      <c r="FE51" s="14">
        <v>27.4</v>
      </c>
      <c r="FF51" s="14">
        <v>30.9</v>
      </c>
      <c r="FG51" s="14">
        <v>14.9</v>
      </c>
      <c r="FH51" s="14"/>
      <c r="FI51" s="14">
        <v>7.5</v>
      </c>
      <c r="FJ51" s="14">
        <v>11</v>
      </c>
      <c r="FK51" s="14">
        <v>7274.3</v>
      </c>
      <c r="FL51" s="15"/>
      <c r="FM51" s="14">
        <v>19.56296</v>
      </c>
      <c r="FN51" s="14">
        <v>7.9370000000000003</v>
      </c>
      <c r="FO51" s="14">
        <v>11.162000000000001</v>
      </c>
      <c r="FP51" s="14">
        <v>13.2</v>
      </c>
      <c r="FQ51" s="14">
        <v>27.073840000000001</v>
      </c>
      <c r="FR51" s="14">
        <v>18.949780000000001</v>
      </c>
      <c r="FS51" s="14"/>
      <c r="FT51" s="14">
        <v>15.9</v>
      </c>
      <c r="FU51" s="14">
        <v>113.78558</v>
      </c>
    </row>
    <row r="52" spans="1:177" ht="24" customHeight="1" x14ac:dyDescent="0.3">
      <c r="A52" s="16" t="s">
        <v>65</v>
      </c>
      <c r="B52" s="16" t="s">
        <v>823</v>
      </c>
      <c r="C52" s="17">
        <v>206.1</v>
      </c>
      <c r="D52" s="17">
        <v>626</v>
      </c>
      <c r="E52" s="17">
        <v>214.2</v>
      </c>
      <c r="F52" s="17"/>
      <c r="G52" s="17"/>
      <c r="H52" s="17">
        <v>88.9</v>
      </c>
      <c r="I52" s="17">
        <v>162.30000000000001</v>
      </c>
      <c r="J52" s="17"/>
      <c r="K52" s="17"/>
      <c r="L52" s="17">
        <v>152.19999999999999</v>
      </c>
      <c r="M52" s="17">
        <v>152.5</v>
      </c>
      <c r="N52" s="17">
        <v>152.69999999999999</v>
      </c>
      <c r="O52" s="17">
        <v>250.1</v>
      </c>
      <c r="P52" s="17"/>
      <c r="Q52" s="17"/>
      <c r="R52" s="17">
        <v>552</v>
      </c>
      <c r="S52" s="17">
        <v>5.6</v>
      </c>
      <c r="T52" s="17"/>
      <c r="U52" s="17"/>
      <c r="V52" s="17"/>
      <c r="W52" s="17"/>
      <c r="X52" s="17">
        <v>167.6</v>
      </c>
      <c r="Y52" s="17">
        <v>7.8</v>
      </c>
      <c r="Z52" s="17">
        <v>6.8</v>
      </c>
      <c r="AA52" s="17"/>
      <c r="AB52" s="17">
        <v>6.9</v>
      </c>
      <c r="AC52" s="17">
        <v>14.2</v>
      </c>
      <c r="AD52" s="17">
        <v>125.9</v>
      </c>
      <c r="AE52" s="17"/>
      <c r="AF52" s="17"/>
      <c r="AG52" s="17"/>
      <c r="AH52" s="17"/>
      <c r="AI52" s="17">
        <v>110.5</v>
      </c>
      <c r="AJ52" s="17">
        <v>222.2</v>
      </c>
      <c r="AK52" s="17"/>
      <c r="AL52" s="17">
        <v>0</v>
      </c>
      <c r="AM52" s="17"/>
      <c r="AN52" s="17">
        <v>6.4</v>
      </c>
      <c r="AO52" s="17">
        <v>342.3</v>
      </c>
      <c r="AP52" s="17">
        <v>44.2</v>
      </c>
      <c r="AQ52" s="17">
        <v>142.1</v>
      </c>
      <c r="AR52" s="17">
        <v>24.2</v>
      </c>
      <c r="AS52" s="17">
        <v>18.399999999999999</v>
      </c>
      <c r="AT52" s="17">
        <v>18.8</v>
      </c>
      <c r="AU52" s="17">
        <v>43.5</v>
      </c>
      <c r="AV52" s="17"/>
      <c r="AW52" s="17">
        <v>181.8</v>
      </c>
      <c r="AX52" s="17">
        <v>91.4</v>
      </c>
      <c r="AY52" s="17">
        <v>106.5</v>
      </c>
      <c r="AZ52" s="17">
        <v>7.2</v>
      </c>
      <c r="BA52" s="17">
        <v>7.1</v>
      </c>
      <c r="BB52" s="17">
        <v>29.3</v>
      </c>
      <c r="BC52" s="17">
        <v>39.700000000000003</v>
      </c>
      <c r="BD52" s="17">
        <v>2.1</v>
      </c>
      <c r="BE52" s="17">
        <v>17.100000000000001</v>
      </c>
      <c r="BF52" s="17">
        <v>83.3</v>
      </c>
      <c r="BG52" s="17"/>
      <c r="BH52" s="17"/>
      <c r="BI52" s="17">
        <v>92.1</v>
      </c>
      <c r="BJ52" s="17">
        <v>25.5</v>
      </c>
      <c r="BK52" s="17"/>
      <c r="BL52" s="17"/>
      <c r="BM52" s="17"/>
      <c r="BN52" s="17"/>
      <c r="BO52" s="17"/>
      <c r="BP52" s="17">
        <v>127.3</v>
      </c>
      <c r="BQ52" s="17"/>
      <c r="BR52" s="17">
        <v>172.7</v>
      </c>
      <c r="BS52" s="17">
        <v>200</v>
      </c>
      <c r="BT52" s="17">
        <v>182</v>
      </c>
      <c r="BU52" s="17"/>
      <c r="BV52" s="17"/>
      <c r="BW52" s="17"/>
      <c r="BX52" s="17"/>
      <c r="BY52" s="17"/>
      <c r="BZ52" s="17"/>
      <c r="CA52" s="17"/>
      <c r="CB52" s="17"/>
      <c r="CC52" s="17">
        <v>3.7</v>
      </c>
      <c r="CD52" s="17">
        <v>247</v>
      </c>
      <c r="CE52" s="17">
        <v>92.1</v>
      </c>
      <c r="CF52" s="17">
        <v>65.099999999999994</v>
      </c>
      <c r="CG52" s="17">
        <v>47.2</v>
      </c>
      <c r="CH52" s="17"/>
      <c r="CI52" s="17"/>
      <c r="CJ52" s="17"/>
      <c r="CK52" s="17"/>
      <c r="CL52" s="17">
        <v>145.4</v>
      </c>
      <c r="CM52" s="17">
        <v>146.5</v>
      </c>
      <c r="CN52" s="17">
        <v>149.4</v>
      </c>
      <c r="CO52" s="17"/>
      <c r="CP52" s="17"/>
      <c r="CQ52" s="17"/>
      <c r="CR52" s="17"/>
      <c r="CS52" s="17"/>
      <c r="CT52" s="17"/>
      <c r="CU52" s="17"/>
      <c r="CV52" s="17">
        <v>0</v>
      </c>
      <c r="CW52" s="17">
        <v>85.5</v>
      </c>
      <c r="CX52" s="17">
        <v>0</v>
      </c>
      <c r="CY52" s="17">
        <v>1.4</v>
      </c>
      <c r="CZ52" s="17">
        <v>0</v>
      </c>
      <c r="DA52" s="17">
        <v>15.9</v>
      </c>
      <c r="DB52" s="17"/>
      <c r="DC52" s="17">
        <v>9.9</v>
      </c>
      <c r="DD52" s="17"/>
      <c r="DE52" s="17">
        <v>0</v>
      </c>
      <c r="DF52" s="17">
        <v>1.2</v>
      </c>
      <c r="DG52" s="17">
        <v>2.8</v>
      </c>
      <c r="DH52" s="17">
        <v>2.6</v>
      </c>
      <c r="DI52" s="17"/>
      <c r="DJ52" s="17">
        <v>20</v>
      </c>
      <c r="DK52" s="17">
        <v>18.7</v>
      </c>
      <c r="DL52" s="17">
        <v>0</v>
      </c>
      <c r="DM52" s="17">
        <v>18.5</v>
      </c>
      <c r="DN52" s="17">
        <v>0</v>
      </c>
      <c r="DO52" s="17">
        <v>0</v>
      </c>
      <c r="DP52" s="17">
        <v>24</v>
      </c>
      <c r="DQ52" s="17">
        <v>80</v>
      </c>
      <c r="DR52" s="17">
        <v>0</v>
      </c>
      <c r="DS52" s="17">
        <v>3.2</v>
      </c>
      <c r="DT52" s="17">
        <v>20.2</v>
      </c>
      <c r="DU52" s="17">
        <v>2.7</v>
      </c>
      <c r="DV52" s="17"/>
      <c r="DW52" s="17">
        <v>8.3000000000000007</v>
      </c>
      <c r="DX52" s="17">
        <v>6.7</v>
      </c>
      <c r="DY52" s="17">
        <v>10.1</v>
      </c>
      <c r="DZ52" s="17">
        <v>13.7</v>
      </c>
      <c r="EA52" s="17">
        <v>10</v>
      </c>
      <c r="EB52" s="17">
        <v>22.5</v>
      </c>
      <c r="EC52" s="17">
        <v>65.099999999999994</v>
      </c>
      <c r="ED52" s="17">
        <v>0</v>
      </c>
      <c r="EE52" s="17">
        <v>70.3</v>
      </c>
      <c r="EF52" s="17">
        <v>71.900000000000006</v>
      </c>
      <c r="EG52" s="17">
        <v>11.1</v>
      </c>
      <c r="EH52" s="17">
        <v>7.6</v>
      </c>
      <c r="EI52" s="17">
        <v>20</v>
      </c>
      <c r="EJ52" s="17">
        <v>5</v>
      </c>
      <c r="EK52" s="17">
        <v>7.5</v>
      </c>
      <c r="EL52" s="17">
        <v>20.399999999999999</v>
      </c>
      <c r="EM52" s="17">
        <v>20.399999999999999</v>
      </c>
      <c r="EN52" s="17">
        <v>20</v>
      </c>
      <c r="EO52" s="17">
        <v>2.8</v>
      </c>
      <c r="EP52" s="17">
        <v>0</v>
      </c>
      <c r="EQ52" s="17">
        <v>0</v>
      </c>
      <c r="ER52" s="17">
        <v>0</v>
      </c>
      <c r="ES52" s="17"/>
      <c r="ET52" s="17">
        <v>118.9</v>
      </c>
      <c r="EU52" s="17">
        <v>120.8</v>
      </c>
      <c r="EV52" s="17">
        <v>0</v>
      </c>
      <c r="EW52" s="17">
        <v>2</v>
      </c>
      <c r="EX52" s="17">
        <v>2.2000000000000002</v>
      </c>
      <c r="EY52" s="17">
        <v>1.6</v>
      </c>
      <c r="EZ52" s="17">
        <v>1</v>
      </c>
      <c r="FA52" s="17">
        <v>0</v>
      </c>
      <c r="FB52" s="17">
        <v>4.3</v>
      </c>
      <c r="FC52" s="17">
        <v>20</v>
      </c>
      <c r="FD52" s="17">
        <v>9</v>
      </c>
      <c r="FE52" s="17">
        <v>27.1</v>
      </c>
      <c r="FF52" s="17">
        <v>30.8</v>
      </c>
      <c r="FG52" s="17">
        <v>15</v>
      </c>
      <c r="FH52" s="17"/>
      <c r="FI52" s="17">
        <v>2.6</v>
      </c>
      <c r="FJ52" s="17">
        <v>11</v>
      </c>
      <c r="FK52" s="17">
        <v>7192.2</v>
      </c>
      <c r="FL52" s="15"/>
      <c r="FM52" s="17">
        <v>19.579519999999999</v>
      </c>
      <c r="FN52" s="17">
        <v>7.944</v>
      </c>
      <c r="FO52" s="17">
        <v>11.548</v>
      </c>
      <c r="FP52" s="17">
        <v>13.2</v>
      </c>
      <c r="FQ52" s="17">
        <v>27.105989999999998</v>
      </c>
      <c r="FR52" s="17">
        <v>18.948499999999999</v>
      </c>
      <c r="FS52" s="17"/>
      <c r="FT52" s="17">
        <v>15.9</v>
      </c>
      <c r="FU52" s="17">
        <v>114.22601</v>
      </c>
    </row>
    <row r="53" spans="1:177" ht="24" customHeight="1" x14ac:dyDescent="0.3">
      <c r="A53" s="16" t="s">
        <v>65</v>
      </c>
      <c r="B53" s="16" t="s">
        <v>824</v>
      </c>
      <c r="C53" s="17">
        <v>206.7</v>
      </c>
      <c r="D53" s="17">
        <v>631</v>
      </c>
      <c r="E53" s="17">
        <v>215.5</v>
      </c>
      <c r="F53" s="17"/>
      <c r="G53" s="17"/>
      <c r="H53" s="17">
        <v>90.3</v>
      </c>
      <c r="I53" s="17">
        <v>165.4</v>
      </c>
      <c r="J53" s="17"/>
      <c r="K53" s="17"/>
      <c r="L53" s="17">
        <v>157.9</v>
      </c>
      <c r="M53" s="17">
        <v>157.69999999999999</v>
      </c>
      <c r="N53" s="17">
        <v>158.19999999999999</v>
      </c>
      <c r="O53" s="17">
        <v>243.2</v>
      </c>
      <c r="P53" s="17"/>
      <c r="Q53" s="17"/>
      <c r="R53" s="17">
        <v>557.9</v>
      </c>
      <c r="S53" s="17">
        <v>5.6</v>
      </c>
      <c r="T53" s="17"/>
      <c r="U53" s="17"/>
      <c r="V53" s="17"/>
      <c r="W53" s="17"/>
      <c r="X53" s="17">
        <v>168.4</v>
      </c>
      <c r="Y53" s="17">
        <v>7.5</v>
      </c>
      <c r="Z53" s="17">
        <v>7</v>
      </c>
      <c r="AA53" s="17"/>
      <c r="AB53" s="17">
        <v>6.9</v>
      </c>
      <c r="AC53" s="17">
        <v>14.2</v>
      </c>
      <c r="AD53" s="17">
        <v>79.099999999999994</v>
      </c>
      <c r="AE53" s="17"/>
      <c r="AF53" s="17"/>
      <c r="AG53" s="17"/>
      <c r="AH53" s="17"/>
      <c r="AI53" s="17">
        <v>110.5</v>
      </c>
      <c r="AJ53" s="17">
        <v>222.4</v>
      </c>
      <c r="AK53" s="17"/>
      <c r="AL53" s="17">
        <v>0</v>
      </c>
      <c r="AM53" s="17"/>
      <c r="AN53" s="17">
        <v>6.4</v>
      </c>
      <c r="AO53" s="17">
        <v>338.8</v>
      </c>
      <c r="AP53" s="17">
        <v>43</v>
      </c>
      <c r="AQ53" s="17">
        <v>121.5</v>
      </c>
      <c r="AR53" s="17">
        <v>23.5</v>
      </c>
      <c r="AS53" s="17">
        <v>18.399999999999999</v>
      </c>
      <c r="AT53" s="17">
        <v>18.8</v>
      </c>
      <c r="AU53" s="17">
        <v>44.2</v>
      </c>
      <c r="AV53" s="17"/>
      <c r="AW53" s="17">
        <v>185.3</v>
      </c>
      <c r="AX53" s="17">
        <v>91.6</v>
      </c>
      <c r="AY53" s="17">
        <v>108.1</v>
      </c>
      <c r="AZ53" s="17">
        <v>7.2</v>
      </c>
      <c r="BA53" s="17">
        <v>7</v>
      </c>
      <c r="BB53" s="17">
        <v>36.200000000000003</v>
      </c>
      <c r="BC53" s="17">
        <v>40.6</v>
      </c>
      <c r="BD53" s="17">
        <v>2.1</v>
      </c>
      <c r="BE53" s="17">
        <v>18.2</v>
      </c>
      <c r="BF53" s="17">
        <v>88.4</v>
      </c>
      <c r="BG53" s="17"/>
      <c r="BH53" s="17"/>
      <c r="BI53" s="17">
        <v>82.1</v>
      </c>
      <c r="BJ53" s="17">
        <v>24.5</v>
      </c>
      <c r="BK53" s="17"/>
      <c r="BL53" s="17"/>
      <c r="BM53" s="17"/>
      <c r="BN53" s="17"/>
      <c r="BO53" s="17"/>
      <c r="BP53" s="17">
        <v>95.8</v>
      </c>
      <c r="BQ53" s="17"/>
      <c r="BR53" s="17">
        <v>172.4</v>
      </c>
      <c r="BS53" s="17">
        <v>200</v>
      </c>
      <c r="BT53" s="17">
        <v>181.1</v>
      </c>
      <c r="BU53" s="17"/>
      <c r="BV53" s="17"/>
      <c r="BW53" s="17"/>
      <c r="BX53" s="17"/>
      <c r="BY53" s="17"/>
      <c r="BZ53" s="17"/>
      <c r="CA53" s="17"/>
      <c r="CB53" s="17"/>
      <c r="CC53" s="17">
        <v>3.7</v>
      </c>
      <c r="CD53" s="17">
        <v>226.5</v>
      </c>
      <c r="CE53" s="17">
        <v>83.2</v>
      </c>
      <c r="CF53" s="17">
        <v>65.8</v>
      </c>
      <c r="CG53" s="17">
        <v>47.2</v>
      </c>
      <c r="CH53" s="17"/>
      <c r="CI53" s="17"/>
      <c r="CJ53" s="17"/>
      <c r="CK53" s="17"/>
      <c r="CL53" s="17">
        <v>145.19999999999999</v>
      </c>
      <c r="CM53" s="17">
        <v>146.4</v>
      </c>
      <c r="CN53" s="17">
        <v>148.9</v>
      </c>
      <c r="CO53" s="17"/>
      <c r="CP53" s="17"/>
      <c r="CQ53" s="17"/>
      <c r="CR53" s="17"/>
      <c r="CS53" s="17"/>
      <c r="CT53" s="17"/>
      <c r="CU53" s="17"/>
      <c r="CV53" s="17">
        <v>0</v>
      </c>
      <c r="CW53" s="17">
        <v>71.2</v>
      </c>
      <c r="CX53" s="17">
        <v>0</v>
      </c>
      <c r="CY53" s="17">
        <v>0.3</v>
      </c>
      <c r="CZ53" s="17">
        <v>0</v>
      </c>
      <c r="DA53" s="17">
        <v>16.100000000000001</v>
      </c>
      <c r="DB53" s="17"/>
      <c r="DC53" s="17">
        <v>9.9</v>
      </c>
      <c r="DD53" s="17"/>
      <c r="DE53" s="17">
        <v>0</v>
      </c>
      <c r="DF53" s="17">
        <v>1.2</v>
      </c>
      <c r="DG53" s="17">
        <v>2.6</v>
      </c>
      <c r="DH53" s="17">
        <v>2.6</v>
      </c>
      <c r="DI53" s="17"/>
      <c r="DJ53" s="17">
        <v>20</v>
      </c>
      <c r="DK53" s="17">
        <v>18.7</v>
      </c>
      <c r="DL53" s="17">
        <v>0</v>
      </c>
      <c r="DM53" s="17">
        <v>18.5</v>
      </c>
      <c r="DN53" s="17">
        <v>0</v>
      </c>
      <c r="DO53" s="17">
        <v>0</v>
      </c>
      <c r="DP53" s="17">
        <v>19.600000000000001</v>
      </c>
      <c r="DQ53" s="17">
        <v>74.3</v>
      </c>
      <c r="DR53" s="17">
        <v>0</v>
      </c>
      <c r="DS53" s="17">
        <v>3.3</v>
      </c>
      <c r="DT53" s="17">
        <v>19.5</v>
      </c>
      <c r="DU53" s="17">
        <v>2.7</v>
      </c>
      <c r="DV53" s="17"/>
      <c r="DW53" s="17">
        <v>8.4</v>
      </c>
      <c r="DX53" s="17">
        <v>6.8</v>
      </c>
      <c r="DY53" s="17">
        <v>10.4</v>
      </c>
      <c r="DZ53" s="17">
        <v>13.9</v>
      </c>
      <c r="EA53" s="17">
        <v>10</v>
      </c>
      <c r="EB53" s="17">
        <v>23.3</v>
      </c>
      <c r="EC53" s="17">
        <v>70.2</v>
      </c>
      <c r="ED53" s="17">
        <v>0</v>
      </c>
      <c r="EE53" s="17">
        <v>67.400000000000006</v>
      </c>
      <c r="EF53" s="17">
        <v>78.8</v>
      </c>
      <c r="EG53" s="17">
        <v>10.5</v>
      </c>
      <c r="EH53" s="17">
        <v>4.8</v>
      </c>
      <c r="EI53" s="17">
        <v>20</v>
      </c>
      <c r="EJ53" s="17">
        <v>5</v>
      </c>
      <c r="EK53" s="17">
        <v>8.6999999999999993</v>
      </c>
      <c r="EL53" s="17">
        <v>20.399999999999999</v>
      </c>
      <c r="EM53" s="17">
        <v>20.399999999999999</v>
      </c>
      <c r="EN53" s="17">
        <v>20</v>
      </c>
      <c r="EO53" s="17">
        <v>1.1000000000000001</v>
      </c>
      <c r="EP53" s="17">
        <v>0</v>
      </c>
      <c r="EQ53" s="17">
        <v>0</v>
      </c>
      <c r="ER53" s="17">
        <v>0</v>
      </c>
      <c r="ES53" s="17"/>
      <c r="ET53" s="17">
        <v>119.8</v>
      </c>
      <c r="EU53" s="17">
        <v>106.8</v>
      </c>
      <c r="EV53" s="17">
        <v>0</v>
      </c>
      <c r="EW53" s="17">
        <v>2</v>
      </c>
      <c r="EX53" s="17">
        <v>2.2000000000000002</v>
      </c>
      <c r="EY53" s="17">
        <v>1.6</v>
      </c>
      <c r="EZ53" s="17">
        <v>1</v>
      </c>
      <c r="FA53" s="17">
        <v>0</v>
      </c>
      <c r="FB53" s="17">
        <v>4.2</v>
      </c>
      <c r="FC53" s="17">
        <v>20</v>
      </c>
      <c r="FD53" s="17">
        <v>9</v>
      </c>
      <c r="FE53" s="17">
        <v>27.3</v>
      </c>
      <c r="FF53" s="17">
        <v>30.9</v>
      </c>
      <c r="FG53" s="17">
        <v>15</v>
      </c>
      <c r="FH53" s="17"/>
      <c r="FI53" s="17">
        <v>6</v>
      </c>
      <c r="FJ53" s="17">
        <v>11</v>
      </c>
      <c r="FK53" s="17">
        <v>7064.9</v>
      </c>
      <c r="FL53" s="15"/>
      <c r="FM53" s="17">
        <v>19.590599999999998</v>
      </c>
      <c r="FN53" s="17">
        <v>7.9390000000000001</v>
      </c>
      <c r="FO53" s="17">
        <v>11.981999999999999</v>
      </c>
      <c r="FP53" s="17">
        <v>13.2</v>
      </c>
      <c r="FQ53" s="17">
        <v>27.109670000000001</v>
      </c>
      <c r="FR53" s="17">
        <v>18.94735</v>
      </c>
      <c r="FS53" s="17"/>
      <c r="FT53" s="17">
        <v>15.9</v>
      </c>
      <c r="FU53" s="17">
        <v>114.66862</v>
      </c>
    </row>
    <row r="54" spans="1:177" ht="24" customHeight="1" x14ac:dyDescent="0.3">
      <c r="A54" s="16" t="s">
        <v>65</v>
      </c>
      <c r="B54" s="16" t="s">
        <v>825</v>
      </c>
      <c r="C54" s="17">
        <v>206.2</v>
      </c>
      <c r="D54" s="17">
        <v>625.9</v>
      </c>
      <c r="E54" s="17">
        <v>215.4</v>
      </c>
      <c r="F54" s="17"/>
      <c r="G54" s="17"/>
      <c r="H54" s="17">
        <v>88.9</v>
      </c>
      <c r="I54" s="17">
        <v>164.4</v>
      </c>
      <c r="J54" s="17"/>
      <c r="K54" s="17"/>
      <c r="L54" s="17">
        <v>140.6</v>
      </c>
      <c r="M54" s="17">
        <v>140.80000000000001</v>
      </c>
      <c r="N54" s="17">
        <v>140.6</v>
      </c>
      <c r="O54" s="17">
        <v>243.1</v>
      </c>
      <c r="P54" s="17"/>
      <c r="Q54" s="17"/>
      <c r="R54" s="17">
        <v>550.29999999999995</v>
      </c>
      <c r="S54" s="17">
        <v>5.6</v>
      </c>
      <c r="T54" s="17"/>
      <c r="U54" s="17"/>
      <c r="V54" s="17"/>
      <c r="W54" s="17"/>
      <c r="X54" s="17">
        <v>166</v>
      </c>
      <c r="Y54" s="17">
        <v>7.5</v>
      </c>
      <c r="Z54" s="17">
        <v>6.8</v>
      </c>
      <c r="AA54" s="17"/>
      <c r="AB54" s="17">
        <v>6.9</v>
      </c>
      <c r="AC54" s="17">
        <v>13</v>
      </c>
      <c r="AD54" s="17">
        <v>75.599999999999994</v>
      </c>
      <c r="AE54" s="17"/>
      <c r="AF54" s="17"/>
      <c r="AG54" s="17"/>
      <c r="AH54" s="17"/>
      <c r="AI54" s="17">
        <v>110.7</v>
      </c>
      <c r="AJ54" s="17">
        <v>221.9</v>
      </c>
      <c r="AK54" s="17"/>
      <c r="AL54" s="17">
        <v>0</v>
      </c>
      <c r="AM54" s="17"/>
      <c r="AN54" s="17">
        <v>6.4</v>
      </c>
      <c r="AO54" s="17">
        <v>329.4</v>
      </c>
      <c r="AP54" s="17">
        <v>43.2</v>
      </c>
      <c r="AQ54" s="17">
        <v>120.1</v>
      </c>
      <c r="AR54" s="17">
        <v>23.1</v>
      </c>
      <c r="AS54" s="17">
        <v>18.399999999999999</v>
      </c>
      <c r="AT54" s="17">
        <v>18.8</v>
      </c>
      <c r="AU54" s="17">
        <v>43.4</v>
      </c>
      <c r="AV54" s="17"/>
      <c r="AW54" s="17">
        <v>183.8</v>
      </c>
      <c r="AX54" s="17">
        <v>91.5</v>
      </c>
      <c r="AY54" s="17">
        <v>106.6</v>
      </c>
      <c r="AZ54" s="17">
        <v>7.2</v>
      </c>
      <c r="BA54" s="17">
        <v>7</v>
      </c>
      <c r="BB54" s="17">
        <v>33.9</v>
      </c>
      <c r="BC54" s="17">
        <v>40.1</v>
      </c>
      <c r="BD54" s="17">
        <v>2.1</v>
      </c>
      <c r="BE54" s="17">
        <v>17.899999999999999</v>
      </c>
      <c r="BF54" s="17">
        <v>88.7</v>
      </c>
      <c r="BG54" s="17"/>
      <c r="BH54" s="17"/>
      <c r="BI54" s="17">
        <v>81.2</v>
      </c>
      <c r="BJ54" s="17">
        <v>25.1</v>
      </c>
      <c r="BK54" s="17"/>
      <c r="BL54" s="17"/>
      <c r="BM54" s="17"/>
      <c r="BN54" s="17"/>
      <c r="BO54" s="17"/>
      <c r="BP54" s="17">
        <v>95.3</v>
      </c>
      <c r="BQ54" s="17"/>
      <c r="BR54" s="17">
        <v>172.9</v>
      </c>
      <c r="BS54" s="17">
        <v>200</v>
      </c>
      <c r="BT54" s="17">
        <v>181.8</v>
      </c>
      <c r="BU54" s="17"/>
      <c r="BV54" s="17"/>
      <c r="BW54" s="17"/>
      <c r="BX54" s="17"/>
      <c r="BY54" s="17"/>
      <c r="BZ54" s="17"/>
      <c r="CA54" s="17"/>
      <c r="CB54" s="17"/>
      <c r="CC54" s="17">
        <v>3.7</v>
      </c>
      <c r="CD54" s="17">
        <v>194.2</v>
      </c>
      <c r="CE54" s="17">
        <v>81.900000000000006</v>
      </c>
      <c r="CF54" s="17">
        <v>65.099999999999994</v>
      </c>
      <c r="CG54" s="17">
        <v>47.2</v>
      </c>
      <c r="CH54" s="17"/>
      <c r="CI54" s="17"/>
      <c r="CJ54" s="17"/>
      <c r="CK54" s="17"/>
      <c r="CL54" s="17">
        <v>146</v>
      </c>
      <c r="CM54" s="17">
        <v>147</v>
      </c>
      <c r="CN54" s="17">
        <v>149.69999999999999</v>
      </c>
      <c r="CO54" s="17"/>
      <c r="CP54" s="17"/>
      <c r="CQ54" s="17"/>
      <c r="CR54" s="17"/>
      <c r="CS54" s="17"/>
      <c r="CT54" s="17"/>
      <c r="CU54" s="17"/>
      <c r="CV54" s="17">
        <v>0</v>
      </c>
      <c r="CW54" s="17">
        <v>59.3</v>
      </c>
      <c r="CX54" s="17">
        <v>0</v>
      </c>
      <c r="CY54" s="17">
        <v>0.7</v>
      </c>
      <c r="CZ54" s="17">
        <v>0</v>
      </c>
      <c r="DA54" s="17">
        <v>16.3</v>
      </c>
      <c r="DB54" s="17"/>
      <c r="DC54" s="17">
        <v>9.9</v>
      </c>
      <c r="DD54" s="17"/>
      <c r="DE54" s="17">
        <v>0</v>
      </c>
      <c r="DF54" s="17">
        <v>1.2</v>
      </c>
      <c r="DG54" s="17">
        <v>2.5</v>
      </c>
      <c r="DH54" s="17">
        <v>2.6</v>
      </c>
      <c r="DI54" s="17"/>
      <c r="DJ54" s="17">
        <v>20</v>
      </c>
      <c r="DK54" s="17">
        <v>18.7</v>
      </c>
      <c r="DL54" s="17">
        <v>0</v>
      </c>
      <c r="DM54" s="17">
        <v>18.5</v>
      </c>
      <c r="DN54" s="17">
        <v>0</v>
      </c>
      <c r="DO54" s="17">
        <v>0</v>
      </c>
      <c r="DP54" s="17">
        <v>17.2</v>
      </c>
      <c r="DQ54" s="17">
        <v>56.4</v>
      </c>
      <c r="DR54" s="17">
        <v>0</v>
      </c>
      <c r="DS54" s="17">
        <v>3.3</v>
      </c>
      <c r="DT54" s="17">
        <v>19.5</v>
      </c>
      <c r="DU54" s="17">
        <v>2.6</v>
      </c>
      <c r="DV54" s="17"/>
      <c r="DW54" s="17">
        <v>8.4</v>
      </c>
      <c r="DX54" s="17">
        <v>6.8</v>
      </c>
      <c r="DY54" s="17">
        <v>10.199999999999999</v>
      </c>
      <c r="DZ54" s="17">
        <v>13.8</v>
      </c>
      <c r="EA54" s="17">
        <v>10</v>
      </c>
      <c r="EB54" s="17">
        <v>22.3</v>
      </c>
      <c r="EC54" s="17">
        <v>68.3</v>
      </c>
      <c r="ED54" s="17">
        <v>0</v>
      </c>
      <c r="EE54" s="17">
        <v>68.400000000000006</v>
      </c>
      <c r="EF54" s="17">
        <v>82.9</v>
      </c>
      <c r="EG54" s="17">
        <v>6.3</v>
      </c>
      <c r="EH54" s="17">
        <v>3.3</v>
      </c>
      <c r="EI54" s="17">
        <v>20.5</v>
      </c>
      <c r="EJ54" s="17">
        <v>5</v>
      </c>
      <c r="EK54" s="17">
        <v>8.9</v>
      </c>
      <c r="EL54" s="17">
        <v>20.399999999999999</v>
      </c>
      <c r="EM54" s="17">
        <v>20.399999999999999</v>
      </c>
      <c r="EN54" s="17">
        <v>20</v>
      </c>
      <c r="EO54" s="17">
        <v>1.4</v>
      </c>
      <c r="EP54" s="17">
        <v>0</v>
      </c>
      <c r="EQ54" s="17">
        <v>0</v>
      </c>
      <c r="ER54" s="17">
        <v>0</v>
      </c>
      <c r="ES54" s="17"/>
      <c r="ET54" s="17">
        <v>122.9</v>
      </c>
      <c r="EU54" s="17">
        <v>128.4</v>
      </c>
      <c r="EV54" s="17">
        <v>0</v>
      </c>
      <c r="EW54" s="17">
        <v>2</v>
      </c>
      <c r="EX54" s="17">
        <v>2.2000000000000002</v>
      </c>
      <c r="EY54" s="17">
        <v>1.6</v>
      </c>
      <c r="EZ54" s="17">
        <v>1</v>
      </c>
      <c r="FA54" s="17">
        <v>0</v>
      </c>
      <c r="FB54" s="17">
        <v>4.3</v>
      </c>
      <c r="FC54" s="17">
        <v>20</v>
      </c>
      <c r="FD54" s="17">
        <v>9.4</v>
      </c>
      <c r="FE54" s="17">
        <v>27</v>
      </c>
      <c r="FF54" s="17">
        <v>30.8</v>
      </c>
      <c r="FG54" s="17">
        <v>15.6</v>
      </c>
      <c r="FH54" s="17"/>
      <c r="FI54" s="17">
        <v>7.4</v>
      </c>
      <c r="FJ54" s="17">
        <v>11</v>
      </c>
      <c r="FK54" s="17">
        <v>6932.5</v>
      </c>
      <c r="FL54" s="15"/>
      <c r="FM54" s="17">
        <v>19.691590000000001</v>
      </c>
      <c r="FN54" s="17">
        <v>7.9370000000000003</v>
      </c>
      <c r="FO54" s="17">
        <v>12.022</v>
      </c>
      <c r="FP54" s="17">
        <v>13.2</v>
      </c>
      <c r="FQ54" s="17">
        <v>27.06052</v>
      </c>
      <c r="FR54" s="17">
        <v>18.945830000000001</v>
      </c>
      <c r="FS54" s="17"/>
      <c r="FT54" s="17">
        <v>15.9</v>
      </c>
      <c r="FU54" s="17">
        <v>114.75694</v>
      </c>
    </row>
    <row r="55" spans="1:177" ht="24" customHeight="1" x14ac:dyDescent="0.3">
      <c r="A55" s="16" t="s">
        <v>65</v>
      </c>
      <c r="B55" s="16" t="s">
        <v>826</v>
      </c>
      <c r="C55" s="17">
        <v>206.6</v>
      </c>
      <c r="D55" s="17">
        <v>623.29999999999995</v>
      </c>
      <c r="E55" s="17">
        <v>213.4</v>
      </c>
      <c r="F55" s="17"/>
      <c r="G55" s="17"/>
      <c r="H55" s="17">
        <v>90.3</v>
      </c>
      <c r="I55" s="17">
        <v>164.7</v>
      </c>
      <c r="J55" s="17"/>
      <c r="K55" s="17"/>
      <c r="L55" s="17">
        <v>142.19999999999999</v>
      </c>
      <c r="M55" s="17">
        <v>142.19999999999999</v>
      </c>
      <c r="N55" s="17">
        <v>142</v>
      </c>
      <c r="O55" s="17">
        <v>246</v>
      </c>
      <c r="P55" s="17"/>
      <c r="Q55" s="17"/>
      <c r="R55" s="17">
        <v>538.4</v>
      </c>
      <c r="S55" s="17">
        <v>5.7</v>
      </c>
      <c r="T55" s="17"/>
      <c r="U55" s="17"/>
      <c r="V55" s="17"/>
      <c r="W55" s="17"/>
      <c r="X55" s="17">
        <v>167</v>
      </c>
      <c r="Y55" s="17">
        <v>7.9</v>
      </c>
      <c r="Z55" s="17">
        <v>6.1</v>
      </c>
      <c r="AA55" s="17"/>
      <c r="AB55" s="17">
        <v>6.9</v>
      </c>
      <c r="AC55" s="17">
        <v>12.9</v>
      </c>
      <c r="AD55" s="17">
        <v>75.8</v>
      </c>
      <c r="AE55" s="17"/>
      <c r="AF55" s="17"/>
      <c r="AG55" s="17"/>
      <c r="AH55" s="17"/>
      <c r="AI55" s="17">
        <v>110.4</v>
      </c>
      <c r="AJ55" s="17">
        <v>221.9</v>
      </c>
      <c r="AK55" s="17"/>
      <c r="AL55" s="17">
        <v>0</v>
      </c>
      <c r="AM55" s="17"/>
      <c r="AN55" s="17">
        <v>6.4</v>
      </c>
      <c r="AO55" s="17">
        <v>366.3</v>
      </c>
      <c r="AP55" s="17">
        <v>42.5</v>
      </c>
      <c r="AQ55" s="17">
        <v>120.5</v>
      </c>
      <c r="AR55" s="17">
        <v>23.5</v>
      </c>
      <c r="AS55" s="17">
        <v>18.399999999999999</v>
      </c>
      <c r="AT55" s="17">
        <v>18.8</v>
      </c>
      <c r="AU55" s="17">
        <v>43.2</v>
      </c>
      <c r="AV55" s="17"/>
      <c r="AW55" s="17">
        <v>184.5</v>
      </c>
      <c r="AX55" s="17">
        <v>90.8</v>
      </c>
      <c r="AY55" s="17">
        <v>106.6</v>
      </c>
      <c r="AZ55" s="17">
        <v>7.4</v>
      </c>
      <c r="BA55" s="17">
        <v>7</v>
      </c>
      <c r="BB55" s="17">
        <v>29.3</v>
      </c>
      <c r="BC55" s="17">
        <v>39.700000000000003</v>
      </c>
      <c r="BD55" s="17">
        <v>2.1</v>
      </c>
      <c r="BE55" s="17">
        <v>18.2</v>
      </c>
      <c r="BF55" s="17">
        <v>87.2</v>
      </c>
      <c r="BG55" s="17"/>
      <c r="BH55" s="17"/>
      <c r="BI55" s="17">
        <v>81.2</v>
      </c>
      <c r="BJ55" s="17">
        <v>24.3</v>
      </c>
      <c r="BK55" s="17"/>
      <c r="BL55" s="17"/>
      <c r="BM55" s="17"/>
      <c r="BN55" s="17"/>
      <c r="BO55" s="17"/>
      <c r="BP55" s="17">
        <v>95.8</v>
      </c>
      <c r="BQ55" s="17"/>
      <c r="BR55" s="17">
        <v>172.2</v>
      </c>
      <c r="BS55" s="17">
        <v>200</v>
      </c>
      <c r="BT55" s="17">
        <v>181.5</v>
      </c>
      <c r="BU55" s="17"/>
      <c r="BV55" s="17"/>
      <c r="BW55" s="17"/>
      <c r="BX55" s="17"/>
      <c r="BY55" s="17"/>
      <c r="BZ55" s="17"/>
      <c r="CA55" s="17"/>
      <c r="CB55" s="17"/>
      <c r="CC55" s="17">
        <v>3.7</v>
      </c>
      <c r="CD55" s="17">
        <v>171.7</v>
      </c>
      <c r="CE55" s="17">
        <v>79.5</v>
      </c>
      <c r="CF55" s="17">
        <v>65.099999999999994</v>
      </c>
      <c r="CG55" s="17">
        <v>47.3</v>
      </c>
      <c r="CH55" s="17"/>
      <c r="CI55" s="17"/>
      <c r="CJ55" s="17"/>
      <c r="CK55" s="17"/>
      <c r="CL55" s="17">
        <v>145.4</v>
      </c>
      <c r="CM55" s="17">
        <v>146.4</v>
      </c>
      <c r="CN55" s="17">
        <v>149</v>
      </c>
      <c r="CO55" s="17"/>
      <c r="CP55" s="17"/>
      <c r="CQ55" s="17"/>
      <c r="CR55" s="17"/>
      <c r="CS55" s="17"/>
      <c r="CT55" s="17"/>
      <c r="CU55" s="17"/>
      <c r="CV55" s="17">
        <v>0</v>
      </c>
      <c r="CW55" s="17">
        <v>72.2</v>
      </c>
      <c r="CX55" s="17">
        <v>0</v>
      </c>
      <c r="CY55" s="17">
        <v>1.3</v>
      </c>
      <c r="CZ55" s="17">
        <v>0</v>
      </c>
      <c r="DA55" s="17">
        <v>16.3</v>
      </c>
      <c r="DB55" s="17"/>
      <c r="DC55" s="17">
        <v>9.9</v>
      </c>
      <c r="DD55" s="17"/>
      <c r="DE55" s="17">
        <v>0</v>
      </c>
      <c r="DF55" s="17">
        <v>1.2</v>
      </c>
      <c r="DG55" s="17">
        <v>2.2999999999999998</v>
      </c>
      <c r="DH55" s="17">
        <v>2.5</v>
      </c>
      <c r="DI55" s="17"/>
      <c r="DJ55" s="17">
        <v>20</v>
      </c>
      <c r="DK55" s="17">
        <v>18.7</v>
      </c>
      <c r="DL55" s="17">
        <v>0</v>
      </c>
      <c r="DM55" s="17">
        <v>18.5</v>
      </c>
      <c r="DN55" s="17">
        <v>0</v>
      </c>
      <c r="DO55" s="17">
        <v>0</v>
      </c>
      <c r="DP55" s="17">
        <v>16.7</v>
      </c>
      <c r="DQ55" s="17">
        <v>57.2</v>
      </c>
      <c r="DR55" s="17">
        <v>0</v>
      </c>
      <c r="DS55" s="17">
        <v>3.3</v>
      </c>
      <c r="DT55" s="17">
        <v>19.5</v>
      </c>
      <c r="DU55" s="17">
        <v>2.6</v>
      </c>
      <c r="DV55" s="17"/>
      <c r="DW55" s="17">
        <v>8.4</v>
      </c>
      <c r="DX55" s="17">
        <v>6.8</v>
      </c>
      <c r="DY55" s="17">
        <v>10</v>
      </c>
      <c r="DZ55" s="17">
        <v>13.7</v>
      </c>
      <c r="EA55" s="17">
        <v>10</v>
      </c>
      <c r="EB55" s="17">
        <v>17.8</v>
      </c>
      <c r="EC55" s="17">
        <v>54.1</v>
      </c>
      <c r="ED55" s="17">
        <v>0</v>
      </c>
      <c r="EE55" s="17">
        <v>57.7</v>
      </c>
      <c r="EF55" s="17">
        <v>85.5</v>
      </c>
      <c r="EG55" s="17">
        <v>10.7</v>
      </c>
      <c r="EH55" s="17">
        <v>6</v>
      </c>
      <c r="EI55" s="17">
        <v>20.3</v>
      </c>
      <c r="EJ55" s="17">
        <v>5</v>
      </c>
      <c r="EK55" s="17">
        <v>8.9</v>
      </c>
      <c r="EL55" s="17">
        <v>20.399999999999999</v>
      </c>
      <c r="EM55" s="17">
        <v>20.399999999999999</v>
      </c>
      <c r="EN55" s="17">
        <v>20</v>
      </c>
      <c r="EO55" s="17">
        <v>2.2000000000000002</v>
      </c>
      <c r="EP55" s="17">
        <v>0</v>
      </c>
      <c r="EQ55" s="17">
        <v>0</v>
      </c>
      <c r="ER55" s="17">
        <v>0</v>
      </c>
      <c r="ES55" s="17"/>
      <c r="ET55" s="17">
        <v>103</v>
      </c>
      <c r="EU55" s="17">
        <v>86.7</v>
      </c>
      <c r="EV55" s="17">
        <v>0</v>
      </c>
      <c r="EW55" s="17">
        <v>2</v>
      </c>
      <c r="EX55" s="17">
        <v>2.2000000000000002</v>
      </c>
      <c r="EY55" s="17">
        <v>1.6</v>
      </c>
      <c r="EZ55" s="17">
        <v>1</v>
      </c>
      <c r="FA55" s="17">
        <v>0</v>
      </c>
      <c r="FB55" s="17">
        <v>4.3</v>
      </c>
      <c r="FC55" s="17">
        <v>20</v>
      </c>
      <c r="FD55" s="17">
        <v>9.1999999999999993</v>
      </c>
      <c r="FE55" s="17">
        <v>26.8</v>
      </c>
      <c r="FF55" s="17">
        <v>30.9</v>
      </c>
      <c r="FG55" s="17">
        <v>15</v>
      </c>
      <c r="FH55" s="17"/>
      <c r="FI55" s="17">
        <v>8.8000000000000007</v>
      </c>
      <c r="FJ55" s="17">
        <v>11.1</v>
      </c>
      <c r="FK55" s="17">
        <v>6861.9</v>
      </c>
      <c r="FL55" s="15"/>
      <c r="FM55" s="17">
        <v>19.693529999999999</v>
      </c>
      <c r="FN55" s="17">
        <v>7.9390000000000001</v>
      </c>
      <c r="FO55" s="17">
        <v>12.036</v>
      </c>
      <c r="FP55" s="17">
        <v>13.2</v>
      </c>
      <c r="FQ55" s="17">
        <v>27.083580000000001</v>
      </c>
      <c r="FR55" s="17">
        <v>18.94539</v>
      </c>
      <c r="FS55" s="17"/>
      <c r="FT55" s="17">
        <v>15.8</v>
      </c>
      <c r="FU55" s="17">
        <v>114.69750000000001</v>
      </c>
    </row>
    <row r="56" spans="1:177" ht="24" customHeight="1" x14ac:dyDescent="0.3">
      <c r="A56" s="16" t="s">
        <v>65</v>
      </c>
      <c r="B56" s="16" t="s">
        <v>827</v>
      </c>
      <c r="C56" s="17">
        <v>206.3</v>
      </c>
      <c r="D56" s="17">
        <v>627.6</v>
      </c>
      <c r="E56" s="17">
        <v>215.2</v>
      </c>
      <c r="F56" s="17"/>
      <c r="G56" s="17"/>
      <c r="H56" s="17">
        <v>89.2</v>
      </c>
      <c r="I56" s="17">
        <v>164.5</v>
      </c>
      <c r="J56" s="17"/>
      <c r="K56" s="17"/>
      <c r="L56" s="17">
        <v>144.6</v>
      </c>
      <c r="M56" s="17">
        <v>145.1</v>
      </c>
      <c r="N56" s="17">
        <v>144.4</v>
      </c>
      <c r="O56" s="17">
        <v>246</v>
      </c>
      <c r="P56" s="17"/>
      <c r="Q56" s="17"/>
      <c r="R56" s="17">
        <v>530</v>
      </c>
      <c r="S56" s="17">
        <v>5.5</v>
      </c>
      <c r="T56" s="17"/>
      <c r="U56" s="17"/>
      <c r="V56" s="17"/>
      <c r="W56" s="17"/>
      <c r="X56" s="17">
        <v>164.2</v>
      </c>
      <c r="Y56" s="17">
        <v>8.1</v>
      </c>
      <c r="Z56" s="17">
        <v>6.6</v>
      </c>
      <c r="AA56" s="17"/>
      <c r="AB56" s="17">
        <v>6.9</v>
      </c>
      <c r="AC56" s="17">
        <v>12.8</v>
      </c>
      <c r="AD56" s="17">
        <v>75.5</v>
      </c>
      <c r="AE56" s="17"/>
      <c r="AF56" s="17"/>
      <c r="AG56" s="17"/>
      <c r="AH56" s="17"/>
      <c r="AI56" s="17">
        <v>110.6</v>
      </c>
      <c r="AJ56" s="17">
        <v>219</v>
      </c>
      <c r="AK56" s="17"/>
      <c r="AL56" s="17">
        <v>0</v>
      </c>
      <c r="AM56" s="17"/>
      <c r="AN56" s="17">
        <v>6.5</v>
      </c>
      <c r="AO56" s="17">
        <v>318.60000000000002</v>
      </c>
      <c r="AP56" s="17">
        <v>43.2</v>
      </c>
      <c r="AQ56" s="17">
        <v>121.1</v>
      </c>
      <c r="AR56" s="17">
        <v>24.5</v>
      </c>
      <c r="AS56" s="17">
        <v>18.399999999999999</v>
      </c>
      <c r="AT56" s="17">
        <v>18.8</v>
      </c>
      <c r="AU56" s="17">
        <v>44.1</v>
      </c>
      <c r="AV56" s="17"/>
      <c r="AW56" s="17">
        <v>184.5</v>
      </c>
      <c r="AX56" s="17">
        <v>91.6</v>
      </c>
      <c r="AY56" s="17">
        <v>107.1</v>
      </c>
      <c r="AZ56" s="17">
        <v>7.4</v>
      </c>
      <c r="BA56" s="17">
        <v>7</v>
      </c>
      <c r="BB56" s="17">
        <v>24.7</v>
      </c>
      <c r="BC56" s="17">
        <v>40.1</v>
      </c>
      <c r="BD56" s="17">
        <v>2.1</v>
      </c>
      <c r="BE56" s="17">
        <v>17.3</v>
      </c>
      <c r="BF56" s="17">
        <v>89.6</v>
      </c>
      <c r="BG56" s="17"/>
      <c r="BH56" s="17"/>
      <c r="BI56" s="17">
        <v>52.3</v>
      </c>
      <c r="BJ56" s="17">
        <v>25.8</v>
      </c>
      <c r="BK56" s="17"/>
      <c r="BL56" s="17"/>
      <c r="BM56" s="17"/>
      <c r="BN56" s="17"/>
      <c r="BO56" s="17"/>
      <c r="BP56" s="17">
        <v>95.5</v>
      </c>
      <c r="BQ56" s="17"/>
      <c r="BR56" s="17">
        <v>172.5</v>
      </c>
      <c r="BS56" s="17">
        <v>200</v>
      </c>
      <c r="BT56" s="17">
        <v>182.8</v>
      </c>
      <c r="BU56" s="17"/>
      <c r="BV56" s="17"/>
      <c r="BW56" s="17"/>
      <c r="BX56" s="17"/>
      <c r="BY56" s="17"/>
      <c r="BZ56" s="17"/>
      <c r="CA56" s="17"/>
      <c r="CB56" s="17"/>
      <c r="CC56" s="17">
        <v>3.7</v>
      </c>
      <c r="CD56" s="17">
        <v>146</v>
      </c>
      <c r="CE56" s="17">
        <v>82.8</v>
      </c>
      <c r="CF56" s="17">
        <v>65.3</v>
      </c>
      <c r="CG56" s="17">
        <v>46.8</v>
      </c>
      <c r="CH56" s="17"/>
      <c r="CI56" s="17"/>
      <c r="CJ56" s="17"/>
      <c r="CK56" s="17"/>
      <c r="CL56" s="17">
        <v>146.19999999999999</v>
      </c>
      <c r="CM56" s="17">
        <v>147.30000000000001</v>
      </c>
      <c r="CN56" s="17">
        <v>149.6</v>
      </c>
      <c r="CO56" s="17"/>
      <c r="CP56" s="17"/>
      <c r="CQ56" s="17"/>
      <c r="CR56" s="17"/>
      <c r="CS56" s="17"/>
      <c r="CT56" s="17"/>
      <c r="CU56" s="17"/>
      <c r="CV56" s="17">
        <v>0</v>
      </c>
      <c r="CW56" s="17">
        <v>74.8</v>
      </c>
      <c r="CX56" s="17">
        <v>0</v>
      </c>
      <c r="CY56" s="17">
        <v>1.2</v>
      </c>
      <c r="CZ56" s="17">
        <v>0</v>
      </c>
      <c r="DA56" s="17">
        <v>16.3</v>
      </c>
      <c r="DB56" s="17"/>
      <c r="DC56" s="17">
        <v>9.9</v>
      </c>
      <c r="DD56" s="17"/>
      <c r="DE56" s="17">
        <v>0</v>
      </c>
      <c r="DF56" s="17">
        <v>1.2</v>
      </c>
      <c r="DG56" s="17">
        <v>2.2999999999999998</v>
      </c>
      <c r="DH56" s="17">
        <v>2.5</v>
      </c>
      <c r="DI56" s="17"/>
      <c r="DJ56" s="17">
        <v>20</v>
      </c>
      <c r="DK56" s="17">
        <v>18.7</v>
      </c>
      <c r="DL56" s="17">
        <v>0</v>
      </c>
      <c r="DM56" s="17">
        <v>18.5</v>
      </c>
      <c r="DN56" s="17">
        <v>0</v>
      </c>
      <c r="DO56" s="17">
        <v>0</v>
      </c>
      <c r="DP56" s="17">
        <v>19.899999999999999</v>
      </c>
      <c r="DQ56" s="17">
        <v>59.9</v>
      </c>
      <c r="DR56" s="17">
        <v>0</v>
      </c>
      <c r="DS56" s="17">
        <v>3.3</v>
      </c>
      <c r="DT56" s="17">
        <v>18.2</v>
      </c>
      <c r="DU56" s="17">
        <v>2.6</v>
      </c>
      <c r="DV56" s="17"/>
      <c r="DW56" s="17">
        <v>8.4</v>
      </c>
      <c r="DX56" s="17">
        <v>6.8</v>
      </c>
      <c r="DY56" s="17">
        <v>10.199999999999999</v>
      </c>
      <c r="DZ56" s="17">
        <v>13.8</v>
      </c>
      <c r="EA56" s="17">
        <v>10</v>
      </c>
      <c r="EB56" s="17">
        <v>16.5</v>
      </c>
      <c r="EC56" s="17">
        <v>52.1</v>
      </c>
      <c r="ED56" s="17">
        <v>0</v>
      </c>
      <c r="EE56" s="17">
        <v>65.900000000000006</v>
      </c>
      <c r="EF56" s="17">
        <v>83.4</v>
      </c>
      <c r="EG56" s="17">
        <v>7.9</v>
      </c>
      <c r="EH56" s="17">
        <v>3.2</v>
      </c>
      <c r="EI56" s="17">
        <v>20</v>
      </c>
      <c r="EJ56" s="17">
        <v>5</v>
      </c>
      <c r="EK56" s="17">
        <v>8.9</v>
      </c>
      <c r="EL56" s="17">
        <v>20.399999999999999</v>
      </c>
      <c r="EM56" s="17">
        <v>20.399999999999999</v>
      </c>
      <c r="EN56" s="17">
        <v>20</v>
      </c>
      <c r="EO56" s="17">
        <v>1.7</v>
      </c>
      <c r="EP56" s="17">
        <v>0</v>
      </c>
      <c r="EQ56" s="17">
        <v>0</v>
      </c>
      <c r="ER56" s="17">
        <v>0</v>
      </c>
      <c r="ES56" s="17"/>
      <c r="ET56" s="17">
        <v>48.5</v>
      </c>
      <c r="EU56" s="17">
        <v>45.7</v>
      </c>
      <c r="EV56" s="17">
        <v>0</v>
      </c>
      <c r="EW56" s="17">
        <v>2</v>
      </c>
      <c r="EX56" s="17">
        <v>2.2000000000000002</v>
      </c>
      <c r="EY56" s="17">
        <v>1.6</v>
      </c>
      <c r="EZ56" s="17">
        <v>1</v>
      </c>
      <c r="FA56" s="17">
        <v>0</v>
      </c>
      <c r="FB56" s="17">
        <v>4.3</v>
      </c>
      <c r="FC56" s="17">
        <v>20</v>
      </c>
      <c r="FD56" s="17">
        <v>9</v>
      </c>
      <c r="FE56" s="17">
        <v>27.3</v>
      </c>
      <c r="FF56" s="17">
        <v>31</v>
      </c>
      <c r="FG56" s="17">
        <v>15</v>
      </c>
      <c r="FH56" s="17"/>
      <c r="FI56" s="17">
        <v>8.8000000000000007</v>
      </c>
      <c r="FJ56" s="17">
        <v>11</v>
      </c>
      <c r="FK56" s="17">
        <v>6676.6</v>
      </c>
      <c r="FL56" s="15"/>
      <c r="FM56" s="17">
        <v>19.701599999999999</v>
      </c>
      <c r="FN56" s="17">
        <v>7.9340000000000002</v>
      </c>
      <c r="FO56" s="17">
        <v>12.038</v>
      </c>
      <c r="FP56" s="17">
        <v>13.2</v>
      </c>
      <c r="FQ56" s="17">
        <v>27.084530000000001</v>
      </c>
      <c r="FR56" s="17">
        <v>18.95093</v>
      </c>
      <c r="FS56" s="17"/>
      <c r="FT56" s="17">
        <v>3.7</v>
      </c>
      <c r="FU56" s="17">
        <v>102.60906</v>
      </c>
    </row>
    <row r="57" spans="1:177" ht="24" customHeight="1" x14ac:dyDescent="0.3">
      <c r="A57" s="16" t="s">
        <v>65</v>
      </c>
      <c r="B57" s="16" t="s">
        <v>828</v>
      </c>
      <c r="C57" s="17">
        <v>206.8</v>
      </c>
      <c r="D57" s="17">
        <v>624</v>
      </c>
      <c r="E57" s="17">
        <v>214</v>
      </c>
      <c r="F57" s="17"/>
      <c r="G57" s="17"/>
      <c r="H57" s="17">
        <v>89</v>
      </c>
      <c r="I57" s="17">
        <v>166.9</v>
      </c>
      <c r="J57" s="17"/>
      <c r="K57" s="17"/>
      <c r="L57" s="17">
        <v>134.6</v>
      </c>
      <c r="M57" s="17">
        <v>134.19999999999999</v>
      </c>
      <c r="N57" s="17">
        <v>135.1</v>
      </c>
      <c r="O57" s="17">
        <v>225.1</v>
      </c>
      <c r="P57" s="17"/>
      <c r="Q57" s="17"/>
      <c r="R57" s="17">
        <v>520.4</v>
      </c>
      <c r="S57" s="17">
        <v>5.5</v>
      </c>
      <c r="T57" s="17"/>
      <c r="U57" s="17"/>
      <c r="V57" s="17"/>
      <c r="W57" s="17"/>
      <c r="X57" s="17">
        <v>164.9</v>
      </c>
      <c r="Y57" s="17">
        <v>7.8</v>
      </c>
      <c r="Z57" s="17">
        <v>6</v>
      </c>
      <c r="AA57" s="17"/>
      <c r="AB57" s="17">
        <v>6.9</v>
      </c>
      <c r="AC57" s="17">
        <v>12.8</v>
      </c>
      <c r="AD57" s="17">
        <v>75.599999999999994</v>
      </c>
      <c r="AE57" s="17"/>
      <c r="AF57" s="17"/>
      <c r="AG57" s="17"/>
      <c r="AH57" s="17"/>
      <c r="AI57" s="17">
        <v>110.6</v>
      </c>
      <c r="AJ57" s="17">
        <v>98.3</v>
      </c>
      <c r="AK57" s="17"/>
      <c r="AL57" s="17">
        <v>0</v>
      </c>
      <c r="AM57" s="17"/>
      <c r="AN57" s="17">
        <v>6.4</v>
      </c>
      <c r="AO57" s="17">
        <v>310.8</v>
      </c>
      <c r="AP57" s="17">
        <v>43.1</v>
      </c>
      <c r="AQ57" s="17">
        <v>119.9</v>
      </c>
      <c r="AR57" s="17">
        <v>23</v>
      </c>
      <c r="AS57" s="17">
        <v>18.399999999999999</v>
      </c>
      <c r="AT57" s="17">
        <v>18.8</v>
      </c>
      <c r="AU57" s="17">
        <v>44</v>
      </c>
      <c r="AV57" s="17"/>
      <c r="AW57" s="17">
        <v>181.8</v>
      </c>
      <c r="AX57" s="17">
        <v>91.6</v>
      </c>
      <c r="AY57" s="17">
        <v>106.3</v>
      </c>
      <c r="AZ57" s="17">
        <v>7.4</v>
      </c>
      <c r="BA57" s="17">
        <v>7</v>
      </c>
      <c r="BB57" s="17">
        <v>17.600000000000001</v>
      </c>
      <c r="BC57" s="17">
        <v>39.299999999999997</v>
      </c>
      <c r="BD57" s="17">
        <v>2.1</v>
      </c>
      <c r="BE57" s="17">
        <v>17</v>
      </c>
      <c r="BF57" s="17">
        <v>86.8</v>
      </c>
      <c r="BG57" s="17"/>
      <c r="BH57" s="17"/>
      <c r="BI57" s="17">
        <v>51.6</v>
      </c>
      <c r="BJ57" s="17">
        <v>24.6</v>
      </c>
      <c r="BK57" s="17"/>
      <c r="BL57" s="17"/>
      <c r="BM57" s="17"/>
      <c r="BN57" s="17"/>
      <c r="BO57" s="17"/>
      <c r="BP57" s="17">
        <v>95.6</v>
      </c>
      <c r="BQ57" s="17"/>
      <c r="BR57" s="17">
        <v>171.9</v>
      </c>
      <c r="BS57" s="17">
        <v>200</v>
      </c>
      <c r="BT57" s="17">
        <v>180.9</v>
      </c>
      <c r="BU57" s="17"/>
      <c r="BV57" s="17"/>
      <c r="BW57" s="17"/>
      <c r="BX57" s="17"/>
      <c r="BY57" s="17"/>
      <c r="BZ57" s="17"/>
      <c r="CA57" s="17"/>
      <c r="CB57" s="17"/>
      <c r="CC57" s="17">
        <v>3.7</v>
      </c>
      <c r="CD57" s="17">
        <v>172</v>
      </c>
      <c r="CE57" s="17">
        <v>80.7</v>
      </c>
      <c r="CF57" s="17">
        <v>60.7</v>
      </c>
      <c r="CG57" s="17">
        <v>47.1</v>
      </c>
      <c r="CH57" s="17"/>
      <c r="CI57" s="17"/>
      <c r="CJ57" s="17"/>
      <c r="CK57" s="17"/>
      <c r="CL57" s="17">
        <v>145.6</v>
      </c>
      <c r="CM57" s="17">
        <v>147.1</v>
      </c>
      <c r="CN57" s="17">
        <v>149.1</v>
      </c>
      <c r="CO57" s="17"/>
      <c r="CP57" s="17"/>
      <c r="CQ57" s="17"/>
      <c r="CR57" s="17"/>
      <c r="CS57" s="17"/>
      <c r="CT57" s="17"/>
      <c r="CU57" s="17"/>
      <c r="CV57" s="17">
        <v>0</v>
      </c>
      <c r="CW57" s="17">
        <v>66.099999999999994</v>
      </c>
      <c r="CX57" s="17">
        <v>0</v>
      </c>
      <c r="CY57" s="17">
        <v>0</v>
      </c>
      <c r="CZ57" s="17">
        <v>0</v>
      </c>
      <c r="DA57" s="17">
        <v>16.3</v>
      </c>
      <c r="DB57" s="17"/>
      <c r="DC57" s="17">
        <v>9.9</v>
      </c>
      <c r="DD57" s="17"/>
      <c r="DE57" s="17">
        <v>0</v>
      </c>
      <c r="DF57" s="17">
        <v>1.2</v>
      </c>
      <c r="DG57" s="17">
        <v>2.5</v>
      </c>
      <c r="DH57" s="17">
        <v>2.5</v>
      </c>
      <c r="DI57" s="17"/>
      <c r="DJ57" s="17">
        <v>20</v>
      </c>
      <c r="DK57" s="17">
        <v>18.7</v>
      </c>
      <c r="DL57" s="17">
        <v>0</v>
      </c>
      <c r="DM57" s="17">
        <v>18.5</v>
      </c>
      <c r="DN57" s="17">
        <v>0</v>
      </c>
      <c r="DO57" s="17">
        <v>0</v>
      </c>
      <c r="DP57" s="17">
        <v>13.9</v>
      </c>
      <c r="DQ57" s="17">
        <v>48.5</v>
      </c>
      <c r="DR57" s="17">
        <v>0</v>
      </c>
      <c r="DS57" s="17">
        <v>3.3</v>
      </c>
      <c r="DT57" s="17">
        <v>11.8</v>
      </c>
      <c r="DU57" s="17">
        <v>2.6</v>
      </c>
      <c r="DV57" s="17"/>
      <c r="DW57" s="17">
        <v>8.4</v>
      </c>
      <c r="DX57" s="17">
        <v>6.8</v>
      </c>
      <c r="DY57" s="17">
        <v>9.8000000000000007</v>
      </c>
      <c r="DZ57" s="17">
        <v>13.2</v>
      </c>
      <c r="EA57" s="17">
        <v>10</v>
      </c>
      <c r="EB57" s="17">
        <v>18.399999999999999</v>
      </c>
      <c r="EC57" s="17">
        <v>59.4</v>
      </c>
      <c r="ED57" s="17">
        <v>0</v>
      </c>
      <c r="EE57" s="17">
        <v>63.2</v>
      </c>
      <c r="EF57" s="17">
        <v>89.8</v>
      </c>
      <c r="EG57" s="17">
        <v>5.6</v>
      </c>
      <c r="EH57" s="17">
        <v>2.7</v>
      </c>
      <c r="EI57" s="17">
        <v>20</v>
      </c>
      <c r="EJ57" s="17">
        <v>5</v>
      </c>
      <c r="EK57" s="17">
        <v>8.9</v>
      </c>
      <c r="EL57" s="17">
        <v>20.399999999999999</v>
      </c>
      <c r="EM57" s="17">
        <v>20.399999999999999</v>
      </c>
      <c r="EN57" s="17">
        <v>20</v>
      </c>
      <c r="EO57" s="17">
        <v>0</v>
      </c>
      <c r="EP57" s="17">
        <v>0</v>
      </c>
      <c r="EQ57" s="17">
        <v>0</v>
      </c>
      <c r="ER57" s="17">
        <v>0</v>
      </c>
      <c r="ES57" s="17"/>
      <c r="ET57" s="17">
        <v>44.8</v>
      </c>
      <c r="EU57" s="17">
        <v>37.6</v>
      </c>
      <c r="EV57" s="17">
        <v>0</v>
      </c>
      <c r="EW57" s="17">
        <v>2</v>
      </c>
      <c r="EX57" s="17">
        <v>2.2000000000000002</v>
      </c>
      <c r="EY57" s="17">
        <v>1.6</v>
      </c>
      <c r="EZ57" s="17">
        <v>1</v>
      </c>
      <c r="FA57" s="17">
        <v>0</v>
      </c>
      <c r="FB57" s="17">
        <v>4.3</v>
      </c>
      <c r="FC57" s="17">
        <v>20</v>
      </c>
      <c r="FD57" s="17">
        <v>9</v>
      </c>
      <c r="FE57" s="17">
        <v>27.7</v>
      </c>
      <c r="FF57" s="17">
        <v>30.9</v>
      </c>
      <c r="FG57" s="17">
        <v>15</v>
      </c>
      <c r="FH57" s="17"/>
      <c r="FI57" s="17">
        <v>8.3000000000000007</v>
      </c>
      <c r="FJ57" s="17">
        <v>11</v>
      </c>
      <c r="FK57" s="17">
        <v>6443.6</v>
      </c>
      <c r="FL57" s="15"/>
      <c r="FM57" s="17">
        <v>19.625240000000002</v>
      </c>
      <c r="FN57" s="17">
        <v>7.9470000000000001</v>
      </c>
      <c r="FO57" s="17">
        <v>12.038</v>
      </c>
      <c r="FP57" s="17">
        <v>13.2</v>
      </c>
      <c r="FQ57" s="17">
        <v>27.082439999999998</v>
      </c>
      <c r="FR57" s="17">
        <v>18.949760000000001</v>
      </c>
      <c r="FS57" s="17"/>
      <c r="FT57" s="17">
        <v>3.8</v>
      </c>
      <c r="FU57" s="17">
        <v>102.64243999999999</v>
      </c>
    </row>
    <row r="58" spans="1:177" ht="24" customHeight="1" x14ac:dyDescent="0.3">
      <c r="A58" s="18" t="s">
        <v>829</v>
      </c>
      <c r="B58" s="18" t="s">
        <v>66</v>
      </c>
      <c r="C58" s="19">
        <v>205.2</v>
      </c>
      <c r="D58" s="19">
        <v>624.20000000000005</v>
      </c>
      <c r="E58" s="19">
        <v>214.6</v>
      </c>
      <c r="F58" s="19"/>
      <c r="G58" s="19"/>
      <c r="H58" s="19">
        <v>89</v>
      </c>
      <c r="I58" s="19">
        <v>168.3</v>
      </c>
      <c r="J58" s="19"/>
      <c r="K58" s="19"/>
      <c r="L58" s="19">
        <v>109.4</v>
      </c>
      <c r="M58" s="19">
        <v>109.6</v>
      </c>
      <c r="N58" s="19">
        <v>109.8</v>
      </c>
      <c r="O58" s="19">
        <v>226.6</v>
      </c>
      <c r="P58" s="19"/>
      <c r="Q58" s="19"/>
      <c r="R58" s="19">
        <v>502.9</v>
      </c>
      <c r="S58" s="19">
        <v>5.6</v>
      </c>
      <c r="T58" s="19"/>
      <c r="U58" s="19"/>
      <c r="V58" s="19"/>
      <c r="W58" s="19"/>
      <c r="X58" s="19">
        <v>169</v>
      </c>
      <c r="Y58" s="19">
        <v>7.9</v>
      </c>
      <c r="Z58" s="19">
        <v>6</v>
      </c>
      <c r="AA58" s="19"/>
      <c r="AB58" s="19">
        <v>6.9</v>
      </c>
      <c r="AC58" s="19">
        <v>12.8</v>
      </c>
      <c r="AD58" s="19">
        <v>75.099999999999994</v>
      </c>
      <c r="AE58" s="19"/>
      <c r="AF58" s="19"/>
      <c r="AG58" s="19"/>
      <c r="AH58" s="19"/>
      <c r="AI58" s="19">
        <v>0</v>
      </c>
      <c r="AJ58" s="19">
        <v>97.4</v>
      </c>
      <c r="AK58" s="19"/>
      <c r="AL58" s="19">
        <v>0</v>
      </c>
      <c r="AM58" s="19"/>
      <c r="AN58" s="19">
        <v>6.4</v>
      </c>
      <c r="AO58" s="19">
        <v>370.9</v>
      </c>
      <c r="AP58" s="19">
        <v>42.3</v>
      </c>
      <c r="AQ58" s="19">
        <v>120</v>
      </c>
      <c r="AR58" s="19">
        <v>23.3</v>
      </c>
      <c r="AS58" s="19">
        <v>18.399999999999999</v>
      </c>
      <c r="AT58" s="19">
        <v>18.8</v>
      </c>
      <c r="AU58" s="19">
        <v>43.6</v>
      </c>
      <c r="AV58" s="19"/>
      <c r="AW58" s="19">
        <v>183.4</v>
      </c>
      <c r="AX58" s="19">
        <v>90.8</v>
      </c>
      <c r="AY58" s="19">
        <v>106.7</v>
      </c>
      <c r="AZ58" s="19">
        <v>7.4</v>
      </c>
      <c r="BA58" s="19">
        <v>7.1</v>
      </c>
      <c r="BB58" s="19">
        <v>29.3</v>
      </c>
      <c r="BC58" s="19">
        <v>39.700000000000003</v>
      </c>
      <c r="BD58" s="19">
        <v>2.1</v>
      </c>
      <c r="BE58" s="19">
        <v>18</v>
      </c>
      <c r="BF58" s="19">
        <v>88.1</v>
      </c>
      <c r="BG58" s="19"/>
      <c r="BH58" s="19"/>
      <c r="BI58" s="19">
        <v>52.1</v>
      </c>
      <c r="BJ58" s="19">
        <v>25.2</v>
      </c>
      <c r="BK58" s="19"/>
      <c r="BL58" s="19"/>
      <c r="BM58" s="19"/>
      <c r="BN58" s="19"/>
      <c r="BO58" s="19"/>
      <c r="BP58" s="19">
        <v>95.7</v>
      </c>
      <c r="BQ58" s="19"/>
      <c r="BR58" s="19">
        <v>172</v>
      </c>
      <c r="BS58" s="19">
        <v>200</v>
      </c>
      <c r="BT58" s="19">
        <v>180.9</v>
      </c>
      <c r="BU58" s="19"/>
      <c r="BV58" s="19"/>
      <c r="BW58" s="19"/>
      <c r="BX58" s="19"/>
      <c r="BY58" s="19"/>
      <c r="BZ58" s="19"/>
      <c r="CA58" s="19"/>
      <c r="CB58" s="19"/>
      <c r="CC58" s="19">
        <v>3.7</v>
      </c>
      <c r="CD58" s="19">
        <v>87.4</v>
      </c>
      <c r="CE58" s="19">
        <v>73.400000000000006</v>
      </c>
      <c r="CF58" s="19">
        <v>61.8</v>
      </c>
      <c r="CG58" s="19">
        <v>46.9</v>
      </c>
      <c r="CH58" s="19"/>
      <c r="CI58" s="19"/>
      <c r="CJ58" s="19"/>
      <c r="CK58" s="19"/>
      <c r="CL58" s="19">
        <v>145.9</v>
      </c>
      <c r="CM58" s="19">
        <v>146.9</v>
      </c>
      <c r="CN58" s="19">
        <v>149.1</v>
      </c>
      <c r="CO58" s="19"/>
      <c r="CP58" s="19"/>
      <c r="CQ58" s="19"/>
      <c r="CR58" s="19"/>
      <c r="CS58" s="19"/>
      <c r="CT58" s="19"/>
      <c r="CU58" s="19"/>
      <c r="CV58" s="19">
        <v>0</v>
      </c>
      <c r="CW58" s="19">
        <v>67.599999999999994</v>
      </c>
      <c r="CX58" s="19">
        <v>0</v>
      </c>
      <c r="CY58" s="19">
        <v>0</v>
      </c>
      <c r="CZ58" s="19">
        <v>0</v>
      </c>
      <c r="DA58" s="19">
        <v>16.3</v>
      </c>
      <c r="DB58" s="19"/>
      <c r="DC58" s="19">
        <v>9.9</v>
      </c>
      <c r="DD58" s="19"/>
      <c r="DE58" s="19">
        <v>0</v>
      </c>
      <c r="DF58" s="19">
        <v>1.2</v>
      </c>
      <c r="DG58" s="19">
        <v>2.4</v>
      </c>
      <c r="DH58" s="19">
        <v>2.6</v>
      </c>
      <c r="DI58" s="19"/>
      <c r="DJ58" s="19">
        <v>20</v>
      </c>
      <c r="DK58" s="19">
        <v>18.7</v>
      </c>
      <c r="DL58" s="19">
        <v>0</v>
      </c>
      <c r="DM58" s="19">
        <v>18.5</v>
      </c>
      <c r="DN58" s="19">
        <v>0</v>
      </c>
      <c r="DO58" s="19">
        <v>0</v>
      </c>
      <c r="DP58" s="19">
        <v>17</v>
      </c>
      <c r="DQ58" s="19">
        <v>51.7</v>
      </c>
      <c r="DR58" s="19">
        <v>0</v>
      </c>
      <c r="DS58" s="19">
        <v>3.3</v>
      </c>
      <c r="DT58" s="19">
        <v>12.1</v>
      </c>
      <c r="DU58" s="19">
        <v>2.6</v>
      </c>
      <c r="DV58" s="19"/>
      <c r="DW58" s="19">
        <v>8.4</v>
      </c>
      <c r="DX58" s="19">
        <v>6.8</v>
      </c>
      <c r="DY58" s="19">
        <v>9.8000000000000007</v>
      </c>
      <c r="DZ58" s="19">
        <v>13.4</v>
      </c>
      <c r="EA58" s="19">
        <v>10</v>
      </c>
      <c r="EB58" s="19">
        <v>22.1</v>
      </c>
      <c r="EC58" s="19">
        <v>58.7</v>
      </c>
      <c r="ED58" s="19">
        <v>0</v>
      </c>
      <c r="EE58" s="19">
        <v>58.4</v>
      </c>
      <c r="EF58" s="19">
        <v>92.4</v>
      </c>
      <c r="EG58" s="19">
        <v>6.1</v>
      </c>
      <c r="EH58" s="19">
        <v>4</v>
      </c>
      <c r="EI58" s="19">
        <v>20</v>
      </c>
      <c r="EJ58" s="19">
        <v>4.9000000000000004</v>
      </c>
      <c r="EK58" s="19">
        <v>8.9</v>
      </c>
      <c r="EL58" s="19">
        <v>0</v>
      </c>
      <c r="EM58" s="19">
        <v>0</v>
      </c>
      <c r="EN58" s="19">
        <v>0</v>
      </c>
      <c r="EO58" s="19">
        <v>0</v>
      </c>
      <c r="EP58" s="19">
        <v>0</v>
      </c>
      <c r="EQ58" s="19">
        <v>0</v>
      </c>
      <c r="ER58" s="19">
        <v>0</v>
      </c>
      <c r="ES58" s="19"/>
      <c r="ET58" s="19">
        <v>51.4</v>
      </c>
      <c r="EU58" s="19">
        <v>46.5</v>
      </c>
      <c r="EV58" s="19">
        <v>0</v>
      </c>
      <c r="EW58" s="19">
        <v>2</v>
      </c>
      <c r="EX58" s="19">
        <v>2.2000000000000002</v>
      </c>
      <c r="EY58" s="19">
        <v>1.6</v>
      </c>
      <c r="EZ58" s="19">
        <v>1</v>
      </c>
      <c r="FA58" s="19">
        <v>0</v>
      </c>
      <c r="FB58" s="19">
        <v>4.3</v>
      </c>
      <c r="FC58" s="19">
        <v>20</v>
      </c>
      <c r="FD58" s="19">
        <v>9.3000000000000007</v>
      </c>
      <c r="FE58" s="19">
        <v>27.6</v>
      </c>
      <c r="FF58" s="19">
        <v>31</v>
      </c>
      <c r="FG58" s="19">
        <v>15</v>
      </c>
      <c r="FH58" s="19"/>
      <c r="FI58" s="19">
        <v>8.9</v>
      </c>
      <c r="FJ58" s="19">
        <v>11</v>
      </c>
      <c r="FK58" s="19">
        <v>6197.2</v>
      </c>
      <c r="FL58" s="15"/>
      <c r="FM58" s="19">
        <v>19.890920000000001</v>
      </c>
      <c r="FN58" s="19">
        <v>7.944</v>
      </c>
      <c r="FO58" s="19">
        <v>12.036</v>
      </c>
      <c r="FP58" s="19">
        <v>13.2</v>
      </c>
      <c r="FQ58" s="19">
        <v>27.164210000000001</v>
      </c>
      <c r="FR58" s="19">
        <v>18.9483</v>
      </c>
      <c r="FS58" s="19"/>
      <c r="FT58" s="19">
        <v>3.7</v>
      </c>
      <c r="FU58" s="19">
        <v>102.88343</v>
      </c>
    </row>
    <row r="59" spans="1:177" ht="25.05" customHeight="1" x14ac:dyDescent="0.3">
      <c r="A59" s="198" t="s">
        <v>830</v>
      </c>
      <c r="B59" s="199"/>
      <c r="C59" s="20">
        <v>4932.5</v>
      </c>
      <c r="D59" s="20">
        <v>15019.75</v>
      </c>
      <c r="E59" s="20">
        <v>4123.6499999999996</v>
      </c>
      <c r="F59" s="20">
        <v>0</v>
      </c>
      <c r="G59" s="20">
        <v>0</v>
      </c>
      <c r="H59" s="20">
        <v>2133.35</v>
      </c>
      <c r="I59" s="20">
        <v>3884.15</v>
      </c>
      <c r="J59" s="20">
        <v>0</v>
      </c>
      <c r="K59" s="20">
        <v>0</v>
      </c>
      <c r="L59" s="20">
        <v>3161.3</v>
      </c>
      <c r="M59" s="20">
        <v>3159.65</v>
      </c>
      <c r="N59" s="20">
        <v>3158.95</v>
      </c>
      <c r="O59" s="20">
        <v>5508.4</v>
      </c>
      <c r="P59" s="20">
        <v>0</v>
      </c>
      <c r="Q59" s="20">
        <v>0</v>
      </c>
      <c r="R59" s="20">
        <v>6851.1</v>
      </c>
      <c r="S59" s="20">
        <v>132.75</v>
      </c>
      <c r="T59" s="20">
        <v>0</v>
      </c>
      <c r="U59" s="20">
        <v>0</v>
      </c>
      <c r="V59" s="20">
        <v>0</v>
      </c>
      <c r="W59" s="20">
        <v>0</v>
      </c>
      <c r="X59" s="20">
        <v>3087.25</v>
      </c>
      <c r="Y59" s="20">
        <v>186.05</v>
      </c>
      <c r="Z59" s="20">
        <v>100.7</v>
      </c>
      <c r="AA59" s="20">
        <v>0</v>
      </c>
      <c r="AB59" s="20">
        <v>165.6</v>
      </c>
      <c r="AC59" s="20">
        <v>307</v>
      </c>
      <c r="AD59" s="20">
        <v>1889.7</v>
      </c>
      <c r="AE59" s="20">
        <v>0</v>
      </c>
      <c r="AF59" s="20">
        <v>0</v>
      </c>
      <c r="AG59" s="20">
        <v>0</v>
      </c>
      <c r="AH59" s="20">
        <v>0</v>
      </c>
      <c r="AI59" s="20">
        <v>2596.5</v>
      </c>
      <c r="AJ59" s="20">
        <v>2443.1999999999998</v>
      </c>
      <c r="AK59" s="20">
        <v>0</v>
      </c>
      <c r="AL59" s="20">
        <v>153.65</v>
      </c>
      <c r="AM59" s="20">
        <v>0</v>
      </c>
      <c r="AN59" s="20">
        <v>154.05000000000001</v>
      </c>
      <c r="AO59" s="20">
        <v>4567.55</v>
      </c>
      <c r="AP59" s="20">
        <v>655.8</v>
      </c>
      <c r="AQ59" s="20">
        <v>2929.7</v>
      </c>
      <c r="AR59" s="20">
        <v>635.04999999999995</v>
      </c>
      <c r="AS59" s="20">
        <v>441.15</v>
      </c>
      <c r="AT59" s="20">
        <v>451.2</v>
      </c>
      <c r="AU59" s="20">
        <v>1371.35</v>
      </c>
      <c r="AV59" s="20">
        <v>0</v>
      </c>
      <c r="AW59" s="20">
        <v>3663.95</v>
      </c>
      <c r="AX59" s="20">
        <v>1983.45</v>
      </c>
      <c r="AY59" s="20">
        <v>2556.4</v>
      </c>
      <c r="AZ59" s="20">
        <v>178.1</v>
      </c>
      <c r="BA59" s="20">
        <v>175.95</v>
      </c>
      <c r="BB59" s="20">
        <v>676</v>
      </c>
      <c r="BC59" s="20">
        <v>981.45</v>
      </c>
      <c r="BD59" s="20">
        <v>50.4</v>
      </c>
      <c r="BE59" s="20">
        <v>453.35</v>
      </c>
      <c r="BF59" s="20">
        <v>2087.35</v>
      </c>
      <c r="BG59" s="20">
        <v>0</v>
      </c>
      <c r="BH59" s="20">
        <v>0</v>
      </c>
      <c r="BI59" s="20">
        <v>1656.75</v>
      </c>
      <c r="BJ59" s="20">
        <v>671.05</v>
      </c>
      <c r="BK59" s="20">
        <v>0</v>
      </c>
      <c r="BL59" s="20">
        <v>0</v>
      </c>
      <c r="BM59" s="20">
        <v>0</v>
      </c>
      <c r="BN59" s="20">
        <v>0</v>
      </c>
      <c r="BO59" s="20">
        <v>0</v>
      </c>
      <c r="BP59" s="20">
        <v>2705.3</v>
      </c>
      <c r="BQ59" s="20">
        <v>0</v>
      </c>
      <c r="BR59" s="20">
        <v>3697.5</v>
      </c>
      <c r="BS59" s="20">
        <v>4070.85</v>
      </c>
      <c r="BT59" s="20">
        <v>3927.8</v>
      </c>
      <c r="BU59" s="20">
        <v>0</v>
      </c>
      <c r="BV59" s="20">
        <v>0</v>
      </c>
      <c r="BW59" s="20">
        <v>0</v>
      </c>
      <c r="BX59" s="20">
        <v>0</v>
      </c>
      <c r="BY59" s="20">
        <v>0</v>
      </c>
      <c r="BZ59" s="20">
        <v>0</v>
      </c>
      <c r="CA59" s="20">
        <v>0</v>
      </c>
      <c r="CB59" s="20">
        <v>0</v>
      </c>
      <c r="CC59" s="20">
        <v>88.7</v>
      </c>
      <c r="CD59" s="20">
        <v>3787.45</v>
      </c>
      <c r="CE59" s="20">
        <v>2196.25</v>
      </c>
      <c r="CF59" s="20">
        <v>1536.15</v>
      </c>
      <c r="CG59" s="20">
        <v>1132.9000000000001</v>
      </c>
      <c r="CH59" s="20">
        <v>0</v>
      </c>
      <c r="CI59" s="20">
        <v>0</v>
      </c>
      <c r="CJ59" s="20">
        <v>0</v>
      </c>
      <c r="CK59" s="20">
        <v>0</v>
      </c>
      <c r="CL59" s="20">
        <v>3018.4</v>
      </c>
      <c r="CM59" s="20">
        <v>3020.85</v>
      </c>
      <c r="CN59" s="20">
        <v>3265.4</v>
      </c>
      <c r="CO59" s="20">
        <v>0</v>
      </c>
      <c r="CP59" s="20">
        <v>0</v>
      </c>
      <c r="CQ59" s="20">
        <v>0</v>
      </c>
      <c r="CR59" s="20">
        <v>0</v>
      </c>
      <c r="CS59" s="20">
        <v>0</v>
      </c>
      <c r="CT59" s="20">
        <v>0</v>
      </c>
      <c r="CU59" s="20">
        <v>0</v>
      </c>
      <c r="CV59" s="20">
        <v>7.9</v>
      </c>
      <c r="CW59" s="20">
        <v>1943.85</v>
      </c>
      <c r="CX59" s="20">
        <v>864.15</v>
      </c>
      <c r="CY59" s="20">
        <v>59.5</v>
      </c>
      <c r="CZ59" s="20">
        <v>2.8</v>
      </c>
      <c r="DA59" s="20">
        <v>389.8</v>
      </c>
      <c r="DB59" s="20">
        <v>0</v>
      </c>
      <c r="DC59" s="20">
        <v>237.65</v>
      </c>
      <c r="DD59" s="20">
        <v>0</v>
      </c>
      <c r="DE59" s="20">
        <v>2311.9499999999998</v>
      </c>
      <c r="DF59" s="20">
        <v>12.45</v>
      </c>
      <c r="DG59" s="20">
        <v>46.15</v>
      </c>
      <c r="DH59" s="20">
        <v>60.95</v>
      </c>
      <c r="DI59" s="20">
        <v>0</v>
      </c>
      <c r="DJ59" s="20">
        <v>480</v>
      </c>
      <c r="DK59" s="20">
        <v>449.05</v>
      </c>
      <c r="DL59" s="20">
        <v>69.2</v>
      </c>
      <c r="DM59" s="20">
        <v>444</v>
      </c>
      <c r="DN59" s="20">
        <v>136.65</v>
      </c>
      <c r="DO59" s="20">
        <v>167.85</v>
      </c>
      <c r="DP59" s="20">
        <v>501.55</v>
      </c>
      <c r="DQ59" s="20">
        <v>1671.1</v>
      </c>
      <c r="DR59" s="20">
        <v>109.55</v>
      </c>
      <c r="DS59" s="20">
        <v>79.45</v>
      </c>
      <c r="DT59" s="20">
        <v>396.65</v>
      </c>
      <c r="DU59" s="20">
        <v>54.5</v>
      </c>
      <c r="DV59" s="20">
        <v>0</v>
      </c>
      <c r="DW59" s="20">
        <v>219.3</v>
      </c>
      <c r="DX59" s="20">
        <v>161.80000000000001</v>
      </c>
      <c r="DY59" s="20">
        <v>253.2</v>
      </c>
      <c r="DZ59" s="20">
        <v>350.3</v>
      </c>
      <c r="EA59" s="20">
        <v>239.75</v>
      </c>
      <c r="EB59" s="20">
        <v>561.45000000000005</v>
      </c>
      <c r="EC59" s="20">
        <v>1675.65</v>
      </c>
      <c r="ED59" s="20">
        <v>409.25</v>
      </c>
      <c r="EE59" s="20">
        <v>1983.4</v>
      </c>
      <c r="EF59" s="20">
        <v>1296.2</v>
      </c>
      <c r="EG59" s="20">
        <v>297.64999999999998</v>
      </c>
      <c r="EH59" s="20">
        <v>90.5</v>
      </c>
      <c r="EI59" s="20">
        <v>474.1</v>
      </c>
      <c r="EJ59" s="20">
        <v>131.15</v>
      </c>
      <c r="EK59" s="20">
        <v>180.15</v>
      </c>
      <c r="EL59" s="20">
        <v>479.4</v>
      </c>
      <c r="EM59" s="20">
        <v>479.4</v>
      </c>
      <c r="EN59" s="20">
        <v>470</v>
      </c>
      <c r="EO59" s="20">
        <v>47.3</v>
      </c>
      <c r="EP59" s="20">
        <v>2711.3</v>
      </c>
      <c r="EQ59" s="20">
        <v>137.44999999999999</v>
      </c>
      <c r="ER59" s="20">
        <v>1597</v>
      </c>
      <c r="ES59" s="20">
        <v>0</v>
      </c>
      <c r="ET59" s="20">
        <v>2381.0500000000002</v>
      </c>
      <c r="EU59" s="20">
        <v>2306.4</v>
      </c>
      <c r="EV59" s="20">
        <v>1193.1500000000001</v>
      </c>
      <c r="EW59" s="20">
        <v>57.8</v>
      </c>
      <c r="EX59" s="20">
        <v>52.8</v>
      </c>
      <c r="EY59" s="20">
        <v>20.55</v>
      </c>
      <c r="EZ59" s="20">
        <v>12.35</v>
      </c>
      <c r="FA59" s="20">
        <v>140.15</v>
      </c>
      <c r="FB59" s="20">
        <v>97.95</v>
      </c>
      <c r="FC59" s="20">
        <v>477.45</v>
      </c>
      <c r="FD59" s="20">
        <v>210.4</v>
      </c>
      <c r="FE59" s="20">
        <v>653.45000000000005</v>
      </c>
      <c r="FF59" s="20">
        <v>743.1</v>
      </c>
      <c r="FG59" s="20">
        <v>362.9</v>
      </c>
      <c r="FH59" s="20">
        <v>0</v>
      </c>
      <c r="FI59" s="20">
        <v>180.9</v>
      </c>
      <c r="FJ59" s="20">
        <v>262.55</v>
      </c>
      <c r="FK59" s="20">
        <v>155678.15</v>
      </c>
      <c r="FL59" s="21"/>
      <c r="FM59" s="20">
        <v>504.37819500000001</v>
      </c>
      <c r="FN59" s="20">
        <v>190.69354999999999</v>
      </c>
      <c r="FO59" s="20">
        <v>247.55</v>
      </c>
      <c r="FP59" s="20">
        <v>204.6</v>
      </c>
      <c r="FQ59" s="20">
        <v>642.23402499999997</v>
      </c>
      <c r="FR59" s="20">
        <v>454.62344000000002</v>
      </c>
      <c r="FS59" s="20">
        <v>0</v>
      </c>
      <c r="FT59" s="20">
        <v>172.85</v>
      </c>
      <c r="FU59" s="20">
        <v>2416.9292099999998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831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562</v>
      </c>
      <c r="FN5" s="196"/>
      <c r="FO5" s="196"/>
      <c r="FP5" s="196"/>
      <c r="FQ5" s="196"/>
      <c r="FR5" s="196"/>
      <c r="FS5" s="196"/>
      <c r="FT5" s="196"/>
      <c r="FU5" s="196"/>
    </row>
    <row r="6" spans="1:177" ht="22.05" hidden="1" customHeight="1" x14ac:dyDescent="0.3">
      <c r="A6" s="200" t="s">
        <v>61</v>
      </c>
      <c r="B6" s="200"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564</v>
      </c>
      <c r="FL6" s="1"/>
      <c r="FM6" s="10">
        <v>221</v>
      </c>
      <c r="FN6" s="10">
        <v>222</v>
      </c>
      <c r="FO6" s="10">
        <v>224</v>
      </c>
      <c r="FP6" s="10">
        <v>2187</v>
      </c>
      <c r="FQ6" s="10">
        <v>227</v>
      </c>
      <c r="FR6" s="10">
        <v>49400</v>
      </c>
      <c r="FS6" s="10">
        <v>199</v>
      </c>
      <c r="FT6" s="10">
        <v>200</v>
      </c>
      <c r="FU6" s="196" t="s">
        <v>565</v>
      </c>
    </row>
    <row r="7" spans="1:177" ht="15" hidden="1" customHeight="1" x14ac:dyDescent="0.3">
      <c r="A7" s="200"/>
      <c r="B7" s="200"/>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567</v>
      </c>
      <c r="X7" s="9" t="s">
        <v>566</v>
      </c>
      <c r="Y7" s="9" t="s">
        <v>566</v>
      </c>
      <c r="Z7" s="9" t="s">
        <v>566</v>
      </c>
      <c r="AA7" s="9" t="s">
        <v>567</v>
      </c>
      <c r="AB7" s="9" t="s">
        <v>566</v>
      </c>
      <c r="AC7" s="9" t="s">
        <v>566</v>
      </c>
      <c r="AD7" s="9" t="s">
        <v>566</v>
      </c>
      <c r="AE7" s="9" t="s">
        <v>566</v>
      </c>
      <c r="AF7" s="9" t="s">
        <v>566</v>
      </c>
      <c r="AG7" s="9" t="s">
        <v>566</v>
      </c>
      <c r="AH7" s="9" t="s">
        <v>566</v>
      </c>
      <c r="AI7" s="9" t="s">
        <v>566</v>
      </c>
      <c r="AJ7" s="9" t="s">
        <v>567</v>
      </c>
      <c r="AK7" s="9" t="s">
        <v>568</v>
      </c>
      <c r="AL7" s="9" t="s">
        <v>568</v>
      </c>
      <c r="AM7" s="9" t="s">
        <v>568</v>
      </c>
      <c r="AN7" s="9" t="s">
        <v>567</v>
      </c>
      <c r="AO7" s="9" t="s">
        <v>567</v>
      </c>
      <c r="AP7" s="9" t="s">
        <v>567</v>
      </c>
      <c r="AQ7" s="9" t="s">
        <v>567</v>
      </c>
      <c r="AR7" s="9" t="s">
        <v>567</v>
      </c>
      <c r="AS7" s="9" t="s">
        <v>567</v>
      </c>
      <c r="AT7" s="9" t="s">
        <v>567</v>
      </c>
      <c r="AU7" s="9" t="s">
        <v>566</v>
      </c>
      <c r="AV7" s="9" t="s">
        <v>567</v>
      </c>
      <c r="AW7" s="9" t="s">
        <v>567</v>
      </c>
      <c r="AX7" s="9" t="s">
        <v>567</v>
      </c>
      <c r="AY7" s="9" t="s">
        <v>567</v>
      </c>
      <c r="AZ7" s="9" t="s">
        <v>567</v>
      </c>
      <c r="BA7" s="9" t="s">
        <v>567</v>
      </c>
      <c r="BB7" s="9" t="s">
        <v>567</v>
      </c>
      <c r="BC7" s="9" t="s">
        <v>567</v>
      </c>
      <c r="BD7" s="9" t="s">
        <v>566</v>
      </c>
      <c r="BE7" s="9" t="s">
        <v>568</v>
      </c>
      <c r="BF7" s="9" t="s">
        <v>567</v>
      </c>
      <c r="BG7" s="9" t="s">
        <v>567</v>
      </c>
      <c r="BH7" s="9" t="s">
        <v>567</v>
      </c>
      <c r="BI7" s="9" t="s">
        <v>567</v>
      </c>
      <c r="BJ7" s="9" t="s">
        <v>568</v>
      </c>
      <c r="BK7" s="9" t="s">
        <v>568</v>
      </c>
      <c r="BL7" s="9" t="s">
        <v>568</v>
      </c>
      <c r="BM7" s="9" t="s">
        <v>566</v>
      </c>
      <c r="BN7" s="9" t="s">
        <v>566</v>
      </c>
      <c r="BO7" s="9" t="s">
        <v>566</v>
      </c>
      <c r="BP7" s="9" t="s">
        <v>567</v>
      </c>
      <c r="BQ7" s="9" t="s">
        <v>567</v>
      </c>
      <c r="BR7" s="9" t="s">
        <v>567</v>
      </c>
      <c r="BS7" s="9" t="s">
        <v>567</v>
      </c>
      <c r="BT7" s="9" t="s">
        <v>567</v>
      </c>
      <c r="BU7" s="9" t="s">
        <v>567</v>
      </c>
      <c r="BV7" s="9" t="s">
        <v>567</v>
      </c>
      <c r="BW7" s="9" t="s">
        <v>566</v>
      </c>
      <c r="BX7" s="9" t="s">
        <v>566</v>
      </c>
      <c r="BY7" s="9" t="s">
        <v>566</v>
      </c>
      <c r="BZ7" s="9" t="s">
        <v>568</v>
      </c>
      <c r="CA7" s="9" t="s">
        <v>566</v>
      </c>
      <c r="CB7" s="9" t="s">
        <v>567</v>
      </c>
      <c r="CC7" s="9" t="s">
        <v>568</v>
      </c>
      <c r="CD7" s="9" t="s">
        <v>567</v>
      </c>
      <c r="CE7" s="9" t="s">
        <v>567</v>
      </c>
      <c r="CF7" s="9" t="s">
        <v>567</v>
      </c>
      <c r="CG7" s="9" t="s">
        <v>567</v>
      </c>
      <c r="CH7" s="9" t="s">
        <v>567</v>
      </c>
      <c r="CI7" s="9" t="s">
        <v>567</v>
      </c>
      <c r="CJ7" s="9" t="s">
        <v>567</v>
      </c>
      <c r="CK7" s="9" t="s">
        <v>567</v>
      </c>
      <c r="CL7" s="9" t="s">
        <v>567</v>
      </c>
      <c r="CM7" s="9" t="s">
        <v>567</v>
      </c>
      <c r="CN7" s="9" t="s">
        <v>567</v>
      </c>
      <c r="CO7" s="9" t="s">
        <v>567</v>
      </c>
      <c r="CP7" s="9" t="s">
        <v>566</v>
      </c>
      <c r="CQ7" s="9" t="s">
        <v>566</v>
      </c>
      <c r="CR7" s="9" t="s">
        <v>566</v>
      </c>
      <c r="CS7" s="9" t="s">
        <v>566</v>
      </c>
      <c r="CT7" s="9" t="s">
        <v>567</v>
      </c>
      <c r="CU7" s="9" t="s">
        <v>567</v>
      </c>
      <c r="CV7" s="9" t="s">
        <v>567</v>
      </c>
      <c r="CW7" s="9" t="s">
        <v>567</v>
      </c>
      <c r="CX7" s="9" t="s">
        <v>566</v>
      </c>
      <c r="CY7" s="9" t="s">
        <v>568</v>
      </c>
      <c r="CZ7" s="9" t="s">
        <v>568</v>
      </c>
      <c r="DA7" s="9" t="s">
        <v>568</v>
      </c>
      <c r="DB7" s="9" t="s">
        <v>567</v>
      </c>
      <c r="DC7" s="9" t="s">
        <v>568</v>
      </c>
      <c r="DD7" s="9" t="s">
        <v>568</v>
      </c>
      <c r="DE7" s="9" t="s">
        <v>566</v>
      </c>
      <c r="DF7" s="9" t="s">
        <v>566</v>
      </c>
      <c r="DG7" s="9" t="s">
        <v>567</v>
      </c>
      <c r="DH7" s="9" t="s">
        <v>567</v>
      </c>
      <c r="DI7" s="9" t="s">
        <v>567</v>
      </c>
      <c r="DJ7" s="9" t="s">
        <v>568</v>
      </c>
      <c r="DK7" s="9" t="s">
        <v>568</v>
      </c>
      <c r="DL7" s="9" t="s">
        <v>567</v>
      </c>
      <c r="DM7" s="9" t="s">
        <v>567</v>
      </c>
      <c r="DN7" s="9" t="s">
        <v>566</v>
      </c>
      <c r="DO7" s="9" t="s">
        <v>566</v>
      </c>
      <c r="DP7" s="9" t="s">
        <v>567</v>
      </c>
      <c r="DQ7" s="9" t="s">
        <v>567</v>
      </c>
      <c r="DR7" s="9" t="s">
        <v>566</v>
      </c>
      <c r="DS7" s="9" t="s">
        <v>567</v>
      </c>
      <c r="DT7" s="9" t="s">
        <v>567</v>
      </c>
      <c r="DU7" s="9" t="s">
        <v>568</v>
      </c>
      <c r="DV7" s="9" t="s">
        <v>567</v>
      </c>
      <c r="DW7" s="9" t="s">
        <v>567</v>
      </c>
      <c r="DX7" s="9" t="s">
        <v>568</v>
      </c>
      <c r="DY7" s="9" t="s">
        <v>567</v>
      </c>
      <c r="DZ7" s="9" t="s">
        <v>567</v>
      </c>
      <c r="EA7" s="9" t="s">
        <v>567</v>
      </c>
      <c r="EB7" s="9" t="s">
        <v>568</v>
      </c>
      <c r="EC7" s="9" t="s">
        <v>568</v>
      </c>
      <c r="ED7" s="9" t="s">
        <v>566</v>
      </c>
      <c r="EE7" s="9" t="s">
        <v>567</v>
      </c>
      <c r="EF7" s="9" t="s">
        <v>567</v>
      </c>
      <c r="EG7" s="9" t="s">
        <v>567</v>
      </c>
      <c r="EH7" s="9" t="s">
        <v>567</v>
      </c>
      <c r="EI7" s="9" t="s">
        <v>567</v>
      </c>
      <c r="EJ7" s="9" t="s">
        <v>567</v>
      </c>
      <c r="EK7" s="9" t="s">
        <v>566</v>
      </c>
      <c r="EL7" s="9" t="s">
        <v>566</v>
      </c>
      <c r="EM7" s="9" t="s">
        <v>566</v>
      </c>
      <c r="EN7" s="9" t="s">
        <v>566</v>
      </c>
      <c r="EO7" s="9" t="s">
        <v>568</v>
      </c>
      <c r="EP7" s="9" t="s">
        <v>566</v>
      </c>
      <c r="EQ7" s="9" t="s">
        <v>566</v>
      </c>
      <c r="ER7" s="9" t="s">
        <v>566</v>
      </c>
      <c r="ES7" s="9" t="s">
        <v>567</v>
      </c>
      <c r="ET7" s="9" t="s">
        <v>567</v>
      </c>
      <c r="EU7" s="9" t="s">
        <v>567</v>
      </c>
      <c r="EV7" s="9" t="s">
        <v>566</v>
      </c>
      <c r="EW7" s="9" t="s">
        <v>567</v>
      </c>
      <c r="EX7" s="9" t="s">
        <v>567</v>
      </c>
      <c r="EY7" s="9" t="s">
        <v>567</v>
      </c>
      <c r="EZ7" s="9" t="s">
        <v>567</v>
      </c>
      <c r="FA7" s="9" t="s">
        <v>566</v>
      </c>
      <c r="FB7" s="9" t="s">
        <v>568</v>
      </c>
      <c r="FC7" s="9" t="s">
        <v>567</v>
      </c>
      <c r="FD7" s="9" t="s">
        <v>568</v>
      </c>
      <c r="FE7" s="9" t="s">
        <v>568</v>
      </c>
      <c r="FF7" s="9" t="s">
        <v>568</v>
      </c>
      <c r="FG7" s="9" t="s">
        <v>567</v>
      </c>
      <c r="FH7" s="9" t="s">
        <v>568</v>
      </c>
      <c r="FI7" s="9" t="s">
        <v>568</v>
      </c>
      <c r="FJ7" s="9" t="s">
        <v>568</v>
      </c>
      <c r="FK7" s="200"/>
      <c r="FL7" s="1"/>
      <c r="FM7" s="10" t="s">
        <v>568</v>
      </c>
      <c r="FN7" s="10" t="s">
        <v>567</v>
      </c>
      <c r="FO7" s="10" t="s">
        <v>568</v>
      </c>
      <c r="FP7" s="10" t="s">
        <v>568</v>
      </c>
      <c r="FQ7" s="10" t="s">
        <v>568</v>
      </c>
      <c r="FR7" s="10" t="s">
        <v>568</v>
      </c>
      <c r="FS7" s="10" t="s">
        <v>568</v>
      </c>
      <c r="FT7" s="10" t="s">
        <v>568</v>
      </c>
      <c r="FU7" s="196"/>
    </row>
    <row r="8" spans="1:177" ht="15" hidden="1" customHeight="1" x14ac:dyDescent="0.3">
      <c r="A8" s="200"/>
      <c r="B8" s="200"/>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570</v>
      </c>
      <c r="X8" s="9" t="s">
        <v>569</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569</v>
      </c>
      <c r="BI8" s="9" t="s">
        <v>569</v>
      </c>
      <c r="BJ8" s="9" t="s">
        <v>570</v>
      </c>
      <c r="BK8" s="9" t="s">
        <v>570</v>
      </c>
      <c r="BL8" s="9" t="s">
        <v>570</v>
      </c>
      <c r="BM8" s="9" t="s">
        <v>570</v>
      </c>
      <c r="BN8" s="9" t="s">
        <v>570</v>
      </c>
      <c r="BO8" s="9" t="s">
        <v>570</v>
      </c>
      <c r="BP8" s="9" t="s">
        <v>569</v>
      </c>
      <c r="BQ8" s="9" t="s">
        <v>570</v>
      </c>
      <c r="BR8" s="9" t="s">
        <v>570</v>
      </c>
      <c r="BS8" s="9" t="s">
        <v>570</v>
      </c>
      <c r="BT8" s="9" t="s">
        <v>570</v>
      </c>
      <c r="BU8" s="9" t="s">
        <v>570</v>
      </c>
      <c r="BV8" s="9" t="s">
        <v>570</v>
      </c>
      <c r="BW8" s="9" t="s">
        <v>570</v>
      </c>
      <c r="BX8" s="9" t="s">
        <v>570</v>
      </c>
      <c r="BY8" s="9" t="s">
        <v>570</v>
      </c>
      <c r="BZ8" s="9" t="s">
        <v>569</v>
      </c>
      <c r="CA8" s="9" t="s">
        <v>570</v>
      </c>
      <c r="CB8" s="9" t="s">
        <v>570</v>
      </c>
      <c r="CC8" s="9" t="s">
        <v>569</v>
      </c>
      <c r="CD8" s="9" t="s">
        <v>569</v>
      </c>
      <c r="CE8" s="9" t="s">
        <v>569</v>
      </c>
      <c r="CF8" s="9" t="s">
        <v>569</v>
      </c>
      <c r="CG8" s="9" t="s">
        <v>569</v>
      </c>
      <c r="CH8" s="9" t="s">
        <v>569</v>
      </c>
      <c r="CI8" s="9" t="s">
        <v>570</v>
      </c>
      <c r="CJ8" s="9" t="s">
        <v>570</v>
      </c>
      <c r="CK8" s="9" t="s">
        <v>570</v>
      </c>
      <c r="CL8" s="9" t="s">
        <v>570</v>
      </c>
      <c r="CM8" s="9" t="s">
        <v>570</v>
      </c>
      <c r="CN8" s="9" t="s">
        <v>570</v>
      </c>
      <c r="CO8" s="9" t="s">
        <v>570</v>
      </c>
      <c r="CP8" s="9" t="s">
        <v>570</v>
      </c>
      <c r="CQ8" s="9" t="s">
        <v>570</v>
      </c>
      <c r="CR8" s="9" t="s">
        <v>570</v>
      </c>
      <c r="CS8" s="9" t="s">
        <v>570</v>
      </c>
      <c r="CT8" s="9" t="s">
        <v>570</v>
      </c>
      <c r="CU8" s="9" t="s">
        <v>570</v>
      </c>
      <c r="CV8" s="9" t="s">
        <v>571</v>
      </c>
      <c r="CW8" s="9" t="s">
        <v>572</v>
      </c>
      <c r="CX8" s="9" t="s">
        <v>571</v>
      </c>
      <c r="CY8" s="9" t="s">
        <v>572</v>
      </c>
      <c r="CZ8" s="9" t="s">
        <v>571</v>
      </c>
      <c r="DA8" s="9" t="s">
        <v>569</v>
      </c>
      <c r="DB8" s="9" t="s">
        <v>569</v>
      </c>
      <c r="DC8" s="9" t="s">
        <v>569</v>
      </c>
      <c r="DD8" s="9" t="s">
        <v>569</v>
      </c>
      <c r="DE8" s="9" t="s">
        <v>571</v>
      </c>
      <c r="DF8" s="9" t="s">
        <v>569</v>
      </c>
      <c r="DG8" s="9" t="s">
        <v>569</v>
      </c>
      <c r="DH8" s="9" t="s">
        <v>569</v>
      </c>
      <c r="DI8" s="9" t="s">
        <v>569</v>
      </c>
      <c r="DJ8" s="9" t="s">
        <v>569</v>
      </c>
      <c r="DK8" s="9" t="s">
        <v>569</v>
      </c>
      <c r="DL8" s="9" t="s">
        <v>569</v>
      </c>
      <c r="DM8" s="9" t="s">
        <v>569</v>
      </c>
      <c r="DN8" s="9" t="s">
        <v>571</v>
      </c>
      <c r="DO8" s="9" t="s">
        <v>571</v>
      </c>
      <c r="DP8" s="9" t="s">
        <v>572</v>
      </c>
      <c r="DQ8" s="9" t="s">
        <v>572</v>
      </c>
      <c r="DR8" s="9" t="s">
        <v>571</v>
      </c>
      <c r="DS8" s="9" t="s">
        <v>569</v>
      </c>
      <c r="DT8" s="9" t="s">
        <v>569</v>
      </c>
      <c r="DU8" s="9" t="s">
        <v>569</v>
      </c>
      <c r="DV8" s="9" t="s">
        <v>569</v>
      </c>
      <c r="DW8" s="9" t="s">
        <v>569</v>
      </c>
      <c r="DX8" s="9" t="s">
        <v>569</v>
      </c>
      <c r="DY8" s="9" t="s">
        <v>569</v>
      </c>
      <c r="DZ8" s="9" t="s">
        <v>569</v>
      </c>
      <c r="EA8" s="9" t="s">
        <v>569</v>
      </c>
      <c r="EB8" s="9" t="s">
        <v>572</v>
      </c>
      <c r="EC8" s="9" t="s">
        <v>572</v>
      </c>
      <c r="ED8" s="9" t="s">
        <v>571</v>
      </c>
      <c r="EE8" s="9" t="s">
        <v>572</v>
      </c>
      <c r="EF8" s="9" t="s">
        <v>572</v>
      </c>
      <c r="EG8" s="9" t="s">
        <v>572</v>
      </c>
      <c r="EH8" s="9" t="s">
        <v>572</v>
      </c>
      <c r="EI8" s="9" t="s">
        <v>569</v>
      </c>
      <c r="EJ8" s="9" t="s">
        <v>569</v>
      </c>
      <c r="EK8" s="9" t="s">
        <v>569</v>
      </c>
      <c r="EL8" s="9" t="s">
        <v>569</v>
      </c>
      <c r="EM8" s="9" t="s">
        <v>569</v>
      </c>
      <c r="EN8" s="9" t="s">
        <v>569</v>
      </c>
      <c r="EO8" s="9" t="s">
        <v>572</v>
      </c>
      <c r="EP8" s="9" t="s">
        <v>571</v>
      </c>
      <c r="EQ8" s="9" t="s">
        <v>571</v>
      </c>
      <c r="ER8" s="9" t="s">
        <v>571</v>
      </c>
      <c r="ES8" s="9" t="s">
        <v>569</v>
      </c>
      <c r="ET8" s="9" t="s">
        <v>572</v>
      </c>
      <c r="EU8" s="9" t="s">
        <v>572</v>
      </c>
      <c r="EV8" s="9" t="s">
        <v>571</v>
      </c>
      <c r="EW8" s="9" t="s">
        <v>570</v>
      </c>
      <c r="EX8" s="9" t="s">
        <v>570</v>
      </c>
      <c r="EY8" s="9" t="s">
        <v>570</v>
      </c>
      <c r="EZ8" s="9" t="s">
        <v>570</v>
      </c>
      <c r="FA8" s="9" t="s">
        <v>571</v>
      </c>
      <c r="FB8" s="9" t="s">
        <v>569</v>
      </c>
      <c r="FC8" s="9" t="s">
        <v>569</v>
      </c>
      <c r="FD8" s="9" t="s">
        <v>570</v>
      </c>
      <c r="FE8" s="9" t="s">
        <v>570</v>
      </c>
      <c r="FF8" s="9" t="s">
        <v>570</v>
      </c>
      <c r="FG8" s="9" t="s">
        <v>570</v>
      </c>
      <c r="FH8" s="9" t="s">
        <v>570</v>
      </c>
      <c r="FI8" s="9" t="s">
        <v>570</v>
      </c>
      <c r="FJ8" s="9" t="s">
        <v>570</v>
      </c>
      <c r="FK8" s="200"/>
      <c r="FL8" s="1"/>
      <c r="FM8" s="10" t="s">
        <v>569</v>
      </c>
      <c r="FN8" s="10" t="s">
        <v>569</v>
      </c>
      <c r="FO8" s="10" t="s">
        <v>569</v>
      </c>
      <c r="FP8" s="10" t="s">
        <v>569</v>
      </c>
      <c r="FQ8" s="10" t="s">
        <v>570</v>
      </c>
      <c r="FR8" s="10" t="s">
        <v>570</v>
      </c>
      <c r="FS8" s="10" t="s">
        <v>569</v>
      </c>
      <c r="FT8" s="10" t="s">
        <v>569</v>
      </c>
      <c r="FU8" s="196"/>
    </row>
    <row r="9" spans="1:177" ht="40.049999999999997" customHeight="1" x14ac:dyDescent="0.3">
      <c r="A9" s="200"/>
      <c r="B9" s="200"/>
      <c r="C9" s="11" t="s">
        <v>573</v>
      </c>
      <c r="D9" s="11" t="s">
        <v>77</v>
      </c>
      <c r="E9" s="11" t="s">
        <v>77</v>
      </c>
      <c r="F9" s="11" t="s">
        <v>77</v>
      </c>
      <c r="G9" s="11" t="s">
        <v>77</v>
      </c>
      <c r="H9" s="11" t="s">
        <v>109</v>
      </c>
      <c r="I9" s="11" t="s">
        <v>109</v>
      </c>
      <c r="J9" s="11" t="s">
        <v>151</v>
      </c>
      <c r="K9" s="11" t="s">
        <v>151</v>
      </c>
      <c r="L9" s="11" t="s">
        <v>99</v>
      </c>
      <c r="M9" s="11" t="s">
        <v>99</v>
      </c>
      <c r="N9" s="11" t="s">
        <v>99</v>
      </c>
      <c r="O9" s="11" t="s">
        <v>99</v>
      </c>
      <c r="P9" s="11" t="s">
        <v>99</v>
      </c>
      <c r="Q9" s="11" t="s">
        <v>99</v>
      </c>
      <c r="R9" s="11" t="s">
        <v>99</v>
      </c>
      <c r="S9" s="11" t="s">
        <v>99</v>
      </c>
      <c r="T9" s="11" t="s">
        <v>574</v>
      </c>
      <c r="U9" s="11" t="s">
        <v>574</v>
      </c>
      <c r="V9" s="11" t="s">
        <v>574</v>
      </c>
      <c r="W9" s="11" t="s">
        <v>574</v>
      </c>
      <c r="X9" s="11" t="s">
        <v>217</v>
      </c>
      <c r="Y9" s="11" t="s">
        <v>228</v>
      </c>
      <c r="Z9" s="11" t="s">
        <v>228</v>
      </c>
      <c r="AA9" s="11" t="s">
        <v>228</v>
      </c>
      <c r="AB9" s="11" t="s">
        <v>72</v>
      </c>
      <c r="AC9" s="11" t="s">
        <v>72</v>
      </c>
      <c r="AD9" s="11" t="s">
        <v>72</v>
      </c>
      <c r="AE9" s="11" t="s">
        <v>72</v>
      </c>
      <c r="AF9" s="11" t="s">
        <v>72</v>
      </c>
      <c r="AG9" s="11" t="s">
        <v>72</v>
      </c>
      <c r="AH9" s="11" t="s">
        <v>72</v>
      </c>
      <c r="AI9" s="11" t="s">
        <v>56</v>
      </c>
      <c r="AJ9" s="11" t="s">
        <v>68</v>
      </c>
      <c r="AK9" s="11" t="s">
        <v>330</v>
      </c>
      <c r="AL9" s="11" t="s">
        <v>575</v>
      </c>
      <c r="AM9" s="11" t="s">
        <v>575</v>
      </c>
      <c r="AN9" s="11" t="s">
        <v>576</v>
      </c>
      <c r="AO9" s="11" t="s">
        <v>576</v>
      </c>
      <c r="AP9" s="11" t="s">
        <v>299</v>
      </c>
      <c r="AQ9" s="11" t="s">
        <v>577</v>
      </c>
      <c r="AR9" s="11" t="s">
        <v>577</v>
      </c>
      <c r="AS9" s="11" t="s">
        <v>578</v>
      </c>
      <c r="AT9" s="11" t="s">
        <v>579</v>
      </c>
      <c r="AU9" s="11" t="s">
        <v>31</v>
      </c>
      <c r="AV9" s="11" t="s">
        <v>96</v>
      </c>
      <c r="AW9" s="11" t="s">
        <v>96</v>
      </c>
      <c r="AX9" s="11" t="s">
        <v>96</v>
      </c>
      <c r="AY9" s="11" t="s">
        <v>145</v>
      </c>
      <c r="AZ9" s="11" t="s">
        <v>145</v>
      </c>
      <c r="BA9" s="11" t="s">
        <v>145</v>
      </c>
      <c r="BB9" s="11" t="s">
        <v>145</v>
      </c>
      <c r="BC9" s="11" t="s">
        <v>145</v>
      </c>
      <c r="BD9" s="11" t="s">
        <v>145</v>
      </c>
      <c r="BE9" s="11" t="s">
        <v>145</v>
      </c>
      <c r="BF9" s="11" t="s">
        <v>145</v>
      </c>
      <c r="BG9" s="11" t="s">
        <v>580</v>
      </c>
      <c r="BH9" s="11" t="s">
        <v>580</v>
      </c>
      <c r="BI9" s="11" t="s">
        <v>581</v>
      </c>
      <c r="BJ9" s="11" t="s">
        <v>80</v>
      </c>
      <c r="BK9" s="11" t="s">
        <v>80</v>
      </c>
      <c r="BL9" s="11" t="s">
        <v>80</v>
      </c>
      <c r="BM9" s="11" t="s">
        <v>87</v>
      </c>
      <c r="BN9" s="11" t="s">
        <v>87</v>
      </c>
      <c r="BO9" s="11" t="s">
        <v>87</v>
      </c>
      <c r="BP9" s="11" t="s">
        <v>87</v>
      </c>
      <c r="BQ9" s="11" t="s">
        <v>87</v>
      </c>
      <c r="BR9" s="11" t="s">
        <v>87</v>
      </c>
      <c r="BS9" s="11" t="s">
        <v>87</v>
      </c>
      <c r="BT9" s="11" t="s">
        <v>87</v>
      </c>
      <c r="BU9" s="11" t="s">
        <v>87</v>
      </c>
      <c r="BV9" s="11" t="s">
        <v>87</v>
      </c>
      <c r="BW9" s="11" t="s">
        <v>87</v>
      </c>
      <c r="BX9" s="11" t="s">
        <v>87</v>
      </c>
      <c r="BY9" s="11" t="s">
        <v>87</v>
      </c>
      <c r="BZ9" s="11" t="s">
        <v>87</v>
      </c>
      <c r="CA9" s="11" t="s">
        <v>582</v>
      </c>
      <c r="CB9" s="11" t="s">
        <v>582</v>
      </c>
      <c r="CC9" s="11" t="s">
        <v>583</v>
      </c>
      <c r="CD9" s="11" t="s">
        <v>131</v>
      </c>
      <c r="CE9" s="11" t="s">
        <v>131</v>
      </c>
      <c r="CF9" s="11" t="s">
        <v>131</v>
      </c>
      <c r="CG9" s="11" t="s">
        <v>131</v>
      </c>
      <c r="CH9" s="11" t="s">
        <v>131</v>
      </c>
      <c r="CI9" s="11" t="s">
        <v>131</v>
      </c>
      <c r="CJ9" s="11" t="s">
        <v>131</v>
      </c>
      <c r="CK9" s="11" t="s">
        <v>131</v>
      </c>
      <c r="CL9" s="11" t="s">
        <v>131</v>
      </c>
      <c r="CM9" s="11" t="s">
        <v>131</v>
      </c>
      <c r="CN9" s="11" t="s">
        <v>131</v>
      </c>
      <c r="CO9" s="11" t="s">
        <v>131</v>
      </c>
      <c r="CP9" s="11" t="s">
        <v>142</v>
      </c>
      <c r="CQ9" s="11" t="s">
        <v>142</v>
      </c>
      <c r="CR9" s="11" t="s">
        <v>142</v>
      </c>
      <c r="CS9" s="11" t="s">
        <v>142</v>
      </c>
      <c r="CT9" s="11" t="s">
        <v>148</v>
      </c>
      <c r="CU9" s="11" t="s">
        <v>148</v>
      </c>
      <c r="CV9" s="11" t="s">
        <v>584</v>
      </c>
      <c r="CW9" s="11" t="s">
        <v>585</v>
      </c>
      <c r="CX9" s="11" t="s">
        <v>586</v>
      </c>
      <c r="CY9" s="11" t="s">
        <v>587</v>
      </c>
      <c r="CZ9" s="11" t="s">
        <v>588</v>
      </c>
      <c r="DA9" s="11" t="s">
        <v>589</v>
      </c>
      <c r="DB9" s="11" t="s">
        <v>556</v>
      </c>
      <c r="DC9" s="11" t="s">
        <v>109</v>
      </c>
      <c r="DD9" s="11" t="s">
        <v>109</v>
      </c>
      <c r="DE9" s="11" t="s">
        <v>99</v>
      </c>
      <c r="DF9" s="11" t="s">
        <v>56</v>
      </c>
      <c r="DG9" s="11" t="s">
        <v>44</v>
      </c>
      <c r="DH9" s="11" t="s">
        <v>590</v>
      </c>
      <c r="DI9" s="11" t="s">
        <v>262</v>
      </c>
      <c r="DJ9" s="11" t="s">
        <v>591</v>
      </c>
      <c r="DK9" s="11" t="s">
        <v>592</v>
      </c>
      <c r="DL9" s="11" t="s">
        <v>593</v>
      </c>
      <c r="DM9" s="11" t="s">
        <v>594</v>
      </c>
      <c r="DN9" s="11" t="s">
        <v>595</v>
      </c>
      <c r="DO9" s="11" t="s">
        <v>596</v>
      </c>
      <c r="DP9" s="11" t="s">
        <v>597</v>
      </c>
      <c r="DQ9" s="11" t="s">
        <v>598</v>
      </c>
      <c r="DR9" s="11" t="s">
        <v>599</v>
      </c>
      <c r="DS9" s="11" t="s">
        <v>600</v>
      </c>
      <c r="DT9" s="11" t="s">
        <v>601</v>
      </c>
      <c r="DU9" s="11" t="s">
        <v>602</v>
      </c>
      <c r="DV9" s="11" t="s">
        <v>603</v>
      </c>
      <c r="DW9" s="11" t="s">
        <v>604</v>
      </c>
      <c r="DX9" s="11" t="s">
        <v>604</v>
      </c>
      <c r="DY9" s="11" t="s">
        <v>604</v>
      </c>
      <c r="DZ9" s="11" t="s">
        <v>604</v>
      </c>
      <c r="EA9" s="11" t="s">
        <v>605</v>
      </c>
      <c r="EB9" s="11" t="s">
        <v>606</v>
      </c>
      <c r="EC9" s="11" t="s">
        <v>606</v>
      </c>
      <c r="ED9" s="11" t="s">
        <v>87</v>
      </c>
      <c r="EE9" s="11" t="s">
        <v>87</v>
      </c>
      <c r="EF9" s="11" t="s">
        <v>87</v>
      </c>
      <c r="EG9" s="11" t="s">
        <v>87</v>
      </c>
      <c r="EH9" s="11" t="s">
        <v>87</v>
      </c>
      <c r="EI9" s="11" t="s">
        <v>607</v>
      </c>
      <c r="EJ9" s="11" t="s">
        <v>607</v>
      </c>
      <c r="EK9" s="11" t="s">
        <v>608</v>
      </c>
      <c r="EL9" s="11" t="s">
        <v>608</v>
      </c>
      <c r="EM9" s="11" t="s">
        <v>608</v>
      </c>
      <c r="EN9" s="11" t="s">
        <v>608</v>
      </c>
      <c r="EO9" s="11" t="s">
        <v>284</v>
      </c>
      <c r="EP9" s="11" t="s">
        <v>609</v>
      </c>
      <c r="EQ9" s="11" t="s">
        <v>610</v>
      </c>
      <c r="ER9" s="11" t="s">
        <v>131</v>
      </c>
      <c r="ES9" s="11" t="s">
        <v>131</v>
      </c>
      <c r="ET9" s="11" t="s">
        <v>131</v>
      </c>
      <c r="EU9" s="11" t="s">
        <v>131</v>
      </c>
      <c r="EV9" s="11" t="s">
        <v>131</v>
      </c>
      <c r="EW9" s="11" t="s">
        <v>363</v>
      </c>
      <c r="EX9" s="11" t="s">
        <v>363</v>
      </c>
      <c r="EY9" s="11" t="s">
        <v>363</v>
      </c>
      <c r="EZ9" s="11" t="s">
        <v>363</v>
      </c>
      <c r="FA9" s="11" t="s">
        <v>611</v>
      </c>
      <c r="FB9" s="11" t="s">
        <v>612</v>
      </c>
      <c r="FC9" s="11" t="s">
        <v>612</v>
      </c>
      <c r="FD9" s="11" t="s">
        <v>613</v>
      </c>
      <c r="FE9" s="11" t="s">
        <v>614</v>
      </c>
      <c r="FF9" s="11" t="s">
        <v>614</v>
      </c>
      <c r="FG9" s="11" t="s">
        <v>615</v>
      </c>
      <c r="FH9" s="11" t="s">
        <v>616</v>
      </c>
      <c r="FI9" s="11" t="s">
        <v>617</v>
      </c>
      <c r="FJ9" s="11" t="s">
        <v>618</v>
      </c>
      <c r="FK9" s="200"/>
      <c r="FL9" s="1"/>
      <c r="FM9" s="12" t="s">
        <v>619</v>
      </c>
      <c r="FN9" s="12" t="s">
        <v>620</v>
      </c>
      <c r="FO9" s="12" t="s">
        <v>621</v>
      </c>
      <c r="FP9" s="12" t="s">
        <v>622</v>
      </c>
      <c r="FQ9" s="12" t="s">
        <v>623</v>
      </c>
      <c r="FR9" s="12" t="s">
        <v>624</v>
      </c>
      <c r="FS9" s="12" t="s">
        <v>612</v>
      </c>
      <c r="FT9" s="12" t="s">
        <v>612</v>
      </c>
      <c r="FU9" s="196"/>
    </row>
    <row r="10" spans="1:177" ht="40.049999999999997" customHeight="1" x14ac:dyDescent="0.3">
      <c r="A10" s="200"/>
      <c r="B10" s="200"/>
      <c r="C10" s="9" t="s">
        <v>625</v>
      </c>
      <c r="D10" s="9" t="s">
        <v>626</v>
      </c>
      <c r="E10" s="9" t="s">
        <v>258</v>
      </c>
      <c r="F10" s="9" t="s">
        <v>627</v>
      </c>
      <c r="G10" s="9" t="s">
        <v>628</v>
      </c>
      <c r="H10" s="9" t="s">
        <v>629</v>
      </c>
      <c r="I10" s="9" t="s">
        <v>630</v>
      </c>
      <c r="J10" s="9" t="s">
        <v>631</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218</v>
      </c>
      <c r="Y10" s="9" t="s">
        <v>645</v>
      </c>
      <c r="Z10" s="9" t="s">
        <v>229</v>
      </c>
      <c r="AA10" s="9" t="s">
        <v>244</v>
      </c>
      <c r="AB10" s="9" t="s">
        <v>646</v>
      </c>
      <c r="AC10" s="9" t="s">
        <v>647</v>
      </c>
      <c r="AD10" s="9" t="s">
        <v>648</v>
      </c>
      <c r="AE10" s="9" t="s">
        <v>649</v>
      </c>
      <c r="AF10" s="9" t="s">
        <v>650</v>
      </c>
      <c r="AG10" s="9" t="s">
        <v>651</v>
      </c>
      <c r="AH10" s="9" t="s">
        <v>652</v>
      </c>
      <c r="AI10" s="9" t="s">
        <v>488</v>
      </c>
      <c r="AJ10" s="9" t="s">
        <v>653</v>
      </c>
      <c r="AK10" s="9" t="s">
        <v>331</v>
      </c>
      <c r="AL10" s="9" t="s">
        <v>654</v>
      </c>
      <c r="AM10" s="9" t="s">
        <v>655</v>
      </c>
      <c r="AN10" s="9" t="s">
        <v>656</v>
      </c>
      <c r="AO10" s="9" t="s">
        <v>657</v>
      </c>
      <c r="AP10" s="9" t="s">
        <v>299</v>
      </c>
      <c r="AQ10" s="9" t="s">
        <v>658</v>
      </c>
      <c r="AR10" s="9" t="s">
        <v>659</v>
      </c>
      <c r="AS10" s="9" t="s">
        <v>660</v>
      </c>
      <c r="AT10" s="9" t="s">
        <v>661</v>
      </c>
      <c r="AU10" s="9" t="s">
        <v>662</v>
      </c>
      <c r="AV10" s="9" t="s">
        <v>663</v>
      </c>
      <c r="AW10" s="9" t="s">
        <v>664</v>
      </c>
      <c r="AX10" s="9" t="s">
        <v>665</v>
      </c>
      <c r="AY10" s="9" t="s">
        <v>666</v>
      </c>
      <c r="AZ10" s="9" t="s">
        <v>667</v>
      </c>
      <c r="BA10" s="9" t="s">
        <v>668</v>
      </c>
      <c r="BB10" s="9" t="s">
        <v>496</v>
      </c>
      <c r="BC10" s="9" t="s">
        <v>669</v>
      </c>
      <c r="BD10" s="9" t="s">
        <v>670</v>
      </c>
      <c r="BE10" s="9" t="s">
        <v>671</v>
      </c>
      <c r="BF10" s="9" t="s">
        <v>493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696</v>
      </c>
      <c r="CF10" s="9" t="s">
        <v>697</v>
      </c>
      <c r="CG10" s="9" t="s">
        <v>352</v>
      </c>
      <c r="CH10" s="9" t="s">
        <v>208</v>
      </c>
      <c r="CI10" s="9" t="s">
        <v>698</v>
      </c>
      <c r="CJ10" s="9" t="s">
        <v>699</v>
      </c>
      <c r="CK10" s="9" t="s">
        <v>700</v>
      </c>
      <c r="CL10" s="9" t="s">
        <v>701</v>
      </c>
      <c r="CM10" s="9" t="s">
        <v>702</v>
      </c>
      <c r="CN10" s="9" t="s">
        <v>703</v>
      </c>
      <c r="CO10" s="9" t="s">
        <v>704</v>
      </c>
      <c r="CP10" s="9" t="s">
        <v>705</v>
      </c>
      <c r="CQ10" s="9" t="s">
        <v>706</v>
      </c>
      <c r="CR10" s="9" t="s">
        <v>707</v>
      </c>
      <c r="CS10" s="9" t="s">
        <v>708</v>
      </c>
      <c r="CT10" s="9" t="s">
        <v>709</v>
      </c>
      <c r="CU10" s="9" t="s">
        <v>710</v>
      </c>
      <c r="CV10" s="9" t="s">
        <v>711</v>
      </c>
      <c r="CW10" s="9" t="s">
        <v>316</v>
      </c>
      <c r="CX10" s="9" t="s">
        <v>712</v>
      </c>
      <c r="CY10" s="9" t="s">
        <v>713</v>
      </c>
      <c r="CZ10" s="9" t="s">
        <v>714</v>
      </c>
      <c r="DA10" s="9" t="s">
        <v>715</v>
      </c>
      <c r="DB10" s="9" t="s">
        <v>557</v>
      </c>
      <c r="DC10" s="9" t="s">
        <v>716</v>
      </c>
      <c r="DD10" s="9" t="s">
        <v>717</v>
      </c>
      <c r="DE10" s="9" t="s">
        <v>718</v>
      </c>
      <c r="DF10" s="9" t="s">
        <v>719</v>
      </c>
      <c r="DG10" s="9" t="s">
        <v>45</v>
      </c>
      <c r="DH10" s="9" t="s">
        <v>720</v>
      </c>
      <c r="DI10" s="9" t="s">
        <v>721</v>
      </c>
      <c r="DJ10" s="9" t="s">
        <v>722</v>
      </c>
      <c r="DK10" s="9" t="s">
        <v>723</v>
      </c>
      <c r="DL10" s="9" t="s">
        <v>724</v>
      </c>
      <c r="DM10" s="9" t="s">
        <v>725</v>
      </c>
      <c r="DN10" s="9" t="s">
        <v>726</v>
      </c>
      <c r="DO10" s="9" t="s">
        <v>727</v>
      </c>
      <c r="DP10" s="9" t="s">
        <v>728</v>
      </c>
      <c r="DQ10" s="9" t="s">
        <v>729</v>
      </c>
      <c r="DR10" s="9" t="s">
        <v>730</v>
      </c>
      <c r="DS10" s="9" t="s">
        <v>731</v>
      </c>
      <c r="DT10" s="9" t="s">
        <v>732</v>
      </c>
      <c r="DU10" s="9" t="s">
        <v>733</v>
      </c>
      <c r="DV10" s="9" t="s">
        <v>734</v>
      </c>
      <c r="DW10" s="9" t="s">
        <v>735</v>
      </c>
      <c r="DX10" s="9" t="s">
        <v>736</v>
      </c>
      <c r="DY10" s="9" t="s">
        <v>737</v>
      </c>
      <c r="DZ10" s="9" t="s">
        <v>738</v>
      </c>
      <c r="EA10" s="9" t="s">
        <v>739</v>
      </c>
      <c r="EB10" s="9" t="s">
        <v>740</v>
      </c>
      <c r="EC10" s="9" t="s">
        <v>741</v>
      </c>
      <c r="ED10" s="9" t="s">
        <v>265</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755</v>
      </c>
      <c r="ES10" s="9" t="s">
        <v>756</v>
      </c>
      <c r="ET10" s="9" t="s">
        <v>757</v>
      </c>
      <c r="EU10" s="9" t="s">
        <v>758</v>
      </c>
      <c r="EV10" s="9" t="s">
        <v>759</v>
      </c>
      <c r="EW10" s="9" t="s">
        <v>367</v>
      </c>
      <c r="EX10" s="9" t="s">
        <v>760</v>
      </c>
      <c r="EY10" s="9" t="s">
        <v>761</v>
      </c>
      <c r="EZ10" s="9" t="s">
        <v>762</v>
      </c>
      <c r="FA10" s="9" t="s">
        <v>763</v>
      </c>
      <c r="FB10" s="9" t="s">
        <v>764</v>
      </c>
      <c r="FC10" s="9" t="s">
        <v>765</v>
      </c>
      <c r="FD10" s="9" t="s">
        <v>766</v>
      </c>
      <c r="FE10" s="9" t="s">
        <v>767</v>
      </c>
      <c r="FF10" s="9" t="s">
        <v>768</v>
      </c>
      <c r="FG10" s="9" t="s">
        <v>769</v>
      </c>
      <c r="FH10" s="9" t="s">
        <v>770</v>
      </c>
      <c r="FI10" s="9" t="s">
        <v>771</v>
      </c>
      <c r="FJ10" s="9" t="s">
        <v>772</v>
      </c>
      <c r="FK10" s="200" t="s">
        <v>832</v>
      </c>
      <c r="FL10" s="1"/>
      <c r="FM10" s="10" t="s">
        <v>774</v>
      </c>
      <c r="FN10" s="10" t="s">
        <v>775</v>
      </c>
      <c r="FO10" s="10" t="s">
        <v>776</v>
      </c>
      <c r="FP10" s="10" t="s">
        <v>777</v>
      </c>
      <c r="FQ10" s="10" t="s">
        <v>778</v>
      </c>
      <c r="FR10" s="10" t="s">
        <v>779</v>
      </c>
      <c r="FS10" s="10" t="s">
        <v>780</v>
      </c>
      <c r="FT10" s="10" t="s">
        <v>781</v>
      </c>
      <c r="FU10" s="196" t="s">
        <v>832</v>
      </c>
    </row>
    <row r="11" spans="1:177" ht="24" customHeight="1" x14ac:dyDescent="0.3">
      <c r="A11" s="13" t="s">
        <v>65</v>
      </c>
      <c r="B11" s="13" t="s">
        <v>782</v>
      </c>
      <c r="C11" s="14">
        <v>39.799999999999997</v>
      </c>
      <c r="D11" s="14">
        <v>-33</v>
      </c>
      <c r="E11" s="14">
        <v>3.1</v>
      </c>
      <c r="F11" s="14"/>
      <c r="G11" s="14"/>
      <c r="H11" s="14">
        <v>-10.5</v>
      </c>
      <c r="I11" s="14">
        <v>16</v>
      </c>
      <c r="J11" s="14"/>
      <c r="K11" s="14"/>
      <c r="L11" s="14">
        <v>-38.799999999999997</v>
      </c>
      <c r="M11" s="14">
        <v>-33.6</v>
      </c>
      <c r="N11" s="14">
        <v>-30.3</v>
      </c>
      <c r="O11" s="14">
        <v>7.5</v>
      </c>
      <c r="P11" s="14"/>
      <c r="Q11" s="14"/>
      <c r="R11" s="14">
        <v>49.6</v>
      </c>
      <c r="S11" s="14">
        <v>0.2</v>
      </c>
      <c r="T11" s="14"/>
      <c r="U11" s="14"/>
      <c r="V11" s="14"/>
      <c r="W11" s="14"/>
      <c r="X11" s="14">
        <v>-0.6</v>
      </c>
      <c r="Y11" s="14">
        <v>1.5</v>
      </c>
      <c r="Z11" s="14">
        <v>0.7</v>
      </c>
      <c r="AA11" s="14"/>
      <c r="AB11" s="14">
        <v>-3.6</v>
      </c>
      <c r="AC11" s="14">
        <v>3.2</v>
      </c>
      <c r="AD11" s="14">
        <v>7.7</v>
      </c>
      <c r="AE11" s="14"/>
      <c r="AF11" s="14"/>
      <c r="AG11" s="14"/>
      <c r="AH11" s="14"/>
      <c r="AI11" s="14">
        <v>8.1</v>
      </c>
      <c r="AJ11" s="14">
        <v>-11.3</v>
      </c>
      <c r="AK11" s="14"/>
      <c r="AL11" s="14">
        <v>0</v>
      </c>
      <c r="AM11" s="14"/>
      <c r="AN11" s="14">
        <v>-1.2</v>
      </c>
      <c r="AO11" s="14">
        <v>-14.8</v>
      </c>
      <c r="AP11" s="14">
        <v>3.5</v>
      </c>
      <c r="AQ11" s="14">
        <v>19.100000000000001</v>
      </c>
      <c r="AR11" s="14">
        <v>3.5</v>
      </c>
      <c r="AS11" s="14">
        <v>0.6</v>
      </c>
      <c r="AT11" s="14">
        <v>2.6</v>
      </c>
      <c r="AU11" s="14">
        <v>1.1000000000000001</v>
      </c>
      <c r="AV11" s="14"/>
      <c r="AW11" s="14">
        <v>-32.200000000000003</v>
      </c>
      <c r="AX11" s="14">
        <v>-49.3</v>
      </c>
      <c r="AY11" s="14">
        <v>-1.3</v>
      </c>
      <c r="AZ11" s="14">
        <v>-1.6</v>
      </c>
      <c r="BA11" s="14">
        <v>0.5</v>
      </c>
      <c r="BB11" s="14">
        <v>-2.4</v>
      </c>
      <c r="BC11" s="14">
        <v>5.4</v>
      </c>
      <c r="BD11" s="14">
        <v>0.4</v>
      </c>
      <c r="BE11" s="14">
        <v>-0.1</v>
      </c>
      <c r="BF11" s="14">
        <v>-0.4</v>
      </c>
      <c r="BG11" s="14"/>
      <c r="BH11" s="14"/>
      <c r="BI11" s="14">
        <v>0.3</v>
      </c>
      <c r="BJ11" s="14">
        <v>0</v>
      </c>
      <c r="BK11" s="14"/>
      <c r="BL11" s="14"/>
      <c r="BM11" s="14"/>
      <c r="BN11" s="14"/>
      <c r="BO11" s="14"/>
      <c r="BP11" s="14">
        <v>2.2000000000000002</v>
      </c>
      <c r="BQ11" s="14"/>
      <c r="BR11" s="14">
        <v>-55.5</v>
      </c>
      <c r="BS11" s="14">
        <v>-0.7</v>
      </c>
      <c r="BT11" s="14">
        <v>-36.700000000000003</v>
      </c>
      <c r="BU11" s="14"/>
      <c r="BV11" s="14"/>
      <c r="BW11" s="14"/>
      <c r="BX11" s="14"/>
      <c r="BY11" s="14"/>
      <c r="BZ11" s="14"/>
      <c r="CA11" s="14"/>
      <c r="CB11" s="14"/>
      <c r="CC11" s="14">
        <v>-0.2</v>
      </c>
      <c r="CD11" s="14">
        <v>-0.7</v>
      </c>
      <c r="CE11" s="14">
        <v>19.399999999999999</v>
      </c>
      <c r="CF11" s="14">
        <v>-1.5</v>
      </c>
      <c r="CG11" s="14">
        <v>-1.8</v>
      </c>
      <c r="CH11" s="14"/>
      <c r="CI11" s="14"/>
      <c r="CJ11" s="14"/>
      <c r="CK11" s="14"/>
      <c r="CL11" s="14">
        <v>0.5</v>
      </c>
      <c r="CM11" s="14">
        <v>2.4</v>
      </c>
      <c r="CN11" s="14">
        <v>-32.5</v>
      </c>
      <c r="CO11" s="14"/>
      <c r="CP11" s="14"/>
      <c r="CQ11" s="14"/>
      <c r="CR11" s="14"/>
      <c r="CS11" s="14"/>
      <c r="CT11" s="14"/>
      <c r="CU11" s="14"/>
      <c r="CV11" s="14"/>
      <c r="CW11" s="14">
        <v>-16.2</v>
      </c>
      <c r="CX11" s="14">
        <v>0</v>
      </c>
      <c r="CY11" s="14"/>
      <c r="CZ11" s="14"/>
      <c r="DA11" s="14">
        <v>1.2</v>
      </c>
      <c r="DB11" s="14"/>
      <c r="DC11" s="14">
        <v>-0.1</v>
      </c>
      <c r="DD11" s="14"/>
      <c r="DE11" s="14">
        <v>0</v>
      </c>
      <c r="DF11" s="14"/>
      <c r="DG11" s="14">
        <v>0.1</v>
      </c>
      <c r="DH11" s="14">
        <v>0.6</v>
      </c>
      <c r="DI11" s="14"/>
      <c r="DJ11" s="14">
        <v>-0.7</v>
      </c>
      <c r="DK11" s="14">
        <v>0.2</v>
      </c>
      <c r="DL11" s="14">
        <v>0.6</v>
      </c>
      <c r="DM11" s="14"/>
      <c r="DN11" s="14">
        <v>0</v>
      </c>
      <c r="DO11" s="14">
        <v>0</v>
      </c>
      <c r="DP11" s="14">
        <v>-0.7</v>
      </c>
      <c r="DQ11" s="14">
        <v>0.3</v>
      </c>
      <c r="DR11" s="14">
        <v>0</v>
      </c>
      <c r="DS11" s="14">
        <v>0.1</v>
      </c>
      <c r="DT11" s="14">
        <v>-0.8</v>
      </c>
      <c r="DU11" s="14">
        <v>0.4</v>
      </c>
      <c r="DV11" s="14"/>
      <c r="DW11" s="14">
        <v>-2.9</v>
      </c>
      <c r="DX11" s="14">
        <v>0.4</v>
      </c>
      <c r="DY11" s="14">
        <v>0.8</v>
      </c>
      <c r="DZ11" s="14">
        <v>0.2</v>
      </c>
      <c r="EA11" s="14">
        <v>0.3</v>
      </c>
      <c r="EB11" s="14"/>
      <c r="EC11" s="14">
        <v>7</v>
      </c>
      <c r="ED11" s="14">
        <v>0</v>
      </c>
      <c r="EE11" s="14">
        <v>-1.4</v>
      </c>
      <c r="EF11" s="14">
        <v>-1.7</v>
      </c>
      <c r="EG11" s="14">
        <v>0.2</v>
      </c>
      <c r="EH11" s="14">
        <v>0.5</v>
      </c>
      <c r="EI11" s="14">
        <v>2.6</v>
      </c>
      <c r="EJ11" s="14">
        <v>0</v>
      </c>
      <c r="EK11" s="14">
        <v>1.4</v>
      </c>
      <c r="EL11" s="14">
        <v>0.2</v>
      </c>
      <c r="EM11" s="14">
        <v>0.2</v>
      </c>
      <c r="EN11" s="14">
        <v>10.1</v>
      </c>
      <c r="EO11" s="14"/>
      <c r="EP11" s="14">
        <v>0</v>
      </c>
      <c r="EQ11" s="14">
        <v>0</v>
      </c>
      <c r="ER11" s="14">
        <v>0</v>
      </c>
      <c r="ES11" s="14"/>
      <c r="ET11" s="14">
        <v>-15.9</v>
      </c>
      <c r="EU11" s="14"/>
      <c r="EV11" s="14">
        <v>0</v>
      </c>
      <c r="EW11" s="14">
        <v>1.1000000000000001</v>
      </c>
      <c r="EX11" s="14">
        <v>0.6</v>
      </c>
      <c r="EY11" s="14">
        <v>0</v>
      </c>
      <c r="EZ11" s="14">
        <v>0</v>
      </c>
      <c r="FA11" s="14">
        <v>0</v>
      </c>
      <c r="FB11" s="14">
        <v>0.6</v>
      </c>
      <c r="FC11" s="14">
        <v>0.8</v>
      </c>
      <c r="FD11" s="14">
        <v>2</v>
      </c>
      <c r="FE11" s="14">
        <v>9.5</v>
      </c>
      <c r="FF11" s="14">
        <v>0.3</v>
      </c>
      <c r="FG11" s="14">
        <v>2.9</v>
      </c>
      <c r="FH11" s="14"/>
      <c r="FI11" s="14">
        <v>3.4</v>
      </c>
      <c r="FJ11" s="14">
        <v>4.2</v>
      </c>
      <c r="FK11" s="14">
        <v>-183.3</v>
      </c>
      <c r="FL11" s="15"/>
      <c r="FM11" s="14">
        <v>1.59846</v>
      </c>
      <c r="FN11" s="14">
        <v>4.2000000000000003E-2</v>
      </c>
      <c r="FO11" s="14">
        <v>2.2881200000000002</v>
      </c>
      <c r="FP11" s="14">
        <v>1.8</v>
      </c>
      <c r="FQ11" s="14">
        <v>0.32295000000000001</v>
      </c>
      <c r="FR11" s="14">
        <v>5.7570000000000003E-2</v>
      </c>
      <c r="FS11" s="14"/>
      <c r="FT11" s="14">
        <v>1.6</v>
      </c>
      <c r="FU11" s="14">
        <v>7.7091000000000003</v>
      </c>
    </row>
    <row r="12" spans="1:177" ht="24" customHeight="1" x14ac:dyDescent="0.3">
      <c r="A12" s="16" t="s">
        <v>65</v>
      </c>
      <c r="B12" s="16" t="s">
        <v>783</v>
      </c>
      <c r="C12" s="17">
        <v>41.6</v>
      </c>
      <c r="D12" s="17">
        <v>-44.9</v>
      </c>
      <c r="E12" s="17">
        <v>2.5</v>
      </c>
      <c r="F12" s="17"/>
      <c r="G12" s="17"/>
      <c r="H12" s="17">
        <v>-13.2</v>
      </c>
      <c r="I12" s="17">
        <v>1</v>
      </c>
      <c r="J12" s="17"/>
      <c r="K12" s="17"/>
      <c r="L12" s="17">
        <v>-44.7</v>
      </c>
      <c r="M12" s="17">
        <v>-41.4</v>
      </c>
      <c r="N12" s="17">
        <v>-37.799999999999997</v>
      </c>
      <c r="O12" s="17">
        <v>2.8</v>
      </c>
      <c r="P12" s="17"/>
      <c r="Q12" s="17"/>
      <c r="R12" s="17">
        <v>54.4</v>
      </c>
      <c r="S12" s="17">
        <v>0</v>
      </c>
      <c r="T12" s="17"/>
      <c r="U12" s="17"/>
      <c r="V12" s="17"/>
      <c r="W12" s="17"/>
      <c r="X12" s="17">
        <v>-0.4</v>
      </c>
      <c r="Y12" s="17">
        <v>1.3</v>
      </c>
      <c r="Z12" s="17">
        <v>0.6</v>
      </c>
      <c r="AA12" s="17"/>
      <c r="AB12" s="17">
        <v>-3.6</v>
      </c>
      <c r="AC12" s="17">
        <v>3.1</v>
      </c>
      <c r="AD12" s="17">
        <v>6.5</v>
      </c>
      <c r="AE12" s="17"/>
      <c r="AF12" s="17"/>
      <c r="AG12" s="17"/>
      <c r="AH12" s="17"/>
      <c r="AI12" s="17">
        <v>8.8000000000000007</v>
      </c>
      <c r="AJ12" s="17">
        <v>-10.5</v>
      </c>
      <c r="AK12" s="17"/>
      <c r="AL12" s="17">
        <v>0</v>
      </c>
      <c r="AM12" s="17"/>
      <c r="AN12" s="17">
        <v>-1.3</v>
      </c>
      <c r="AO12" s="17">
        <v>-16.2</v>
      </c>
      <c r="AP12" s="17">
        <v>3.2</v>
      </c>
      <c r="AQ12" s="17">
        <v>17.5</v>
      </c>
      <c r="AR12" s="17">
        <v>3.8</v>
      </c>
      <c r="AS12" s="17">
        <v>0.6</v>
      </c>
      <c r="AT12" s="17">
        <v>2.6</v>
      </c>
      <c r="AU12" s="17">
        <v>0</v>
      </c>
      <c r="AV12" s="17"/>
      <c r="AW12" s="17">
        <v>-35</v>
      </c>
      <c r="AX12" s="17">
        <v>-52.6</v>
      </c>
      <c r="AY12" s="17">
        <v>0.9</v>
      </c>
      <c r="AZ12" s="17">
        <v>-1.6</v>
      </c>
      <c r="BA12" s="17">
        <v>0.2</v>
      </c>
      <c r="BB12" s="17">
        <v>-2.5</v>
      </c>
      <c r="BC12" s="17">
        <v>3</v>
      </c>
      <c r="BD12" s="17">
        <v>0.4</v>
      </c>
      <c r="BE12" s="17">
        <v>0</v>
      </c>
      <c r="BF12" s="17">
        <v>0.4</v>
      </c>
      <c r="BG12" s="17"/>
      <c r="BH12" s="17"/>
      <c r="BI12" s="17">
        <v>-1</v>
      </c>
      <c r="BJ12" s="17">
        <v>0</v>
      </c>
      <c r="BK12" s="17"/>
      <c r="BL12" s="17"/>
      <c r="BM12" s="17"/>
      <c r="BN12" s="17"/>
      <c r="BO12" s="17"/>
      <c r="BP12" s="17">
        <v>2</v>
      </c>
      <c r="BQ12" s="17"/>
      <c r="BR12" s="17">
        <v>-57.6</v>
      </c>
      <c r="BS12" s="17">
        <v>-3.9</v>
      </c>
      <c r="BT12" s="17">
        <v>-40.1</v>
      </c>
      <c r="BU12" s="17"/>
      <c r="BV12" s="17"/>
      <c r="BW12" s="17"/>
      <c r="BX12" s="17"/>
      <c r="BY12" s="17"/>
      <c r="BZ12" s="17"/>
      <c r="CA12" s="17"/>
      <c r="CB12" s="17"/>
      <c r="CC12" s="17">
        <v>-0.3</v>
      </c>
      <c r="CD12" s="17">
        <v>-0.1</v>
      </c>
      <c r="CE12" s="17">
        <v>17.899999999999999</v>
      </c>
      <c r="CF12" s="17">
        <v>-3</v>
      </c>
      <c r="CG12" s="17">
        <v>-1.8</v>
      </c>
      <c r="CH12" s="17"/>
      <c r="CI12" s="17"/>
      <c r="CJ12" s="17"/>
      <c r="CK12" s="17"/>
      <c r="CL12" s="17">
        <v>-3.2</v>
      </c>
      <c r="CM12" s="17">
        <v>-1.3</v>
      </c>
      <c r="CN12" s="17">
        <v>-37.9</v>
      </c>
      <c r="CO12" s="17"/>
      <c r="CP12" s="17"/>
      <c r="CQ12" s="17"/>
      <c r="CR12" s="17"/>
      <c r="CS12" s="17"/>
      <c r="CT12" s="17"/>
      <c r="CU12" s="17"/>
      <c r="CV12" s="17"/>
      <c r="CW12" s="17">
        <v>-16</v>
      </c>
      <c r="CX12" s="17">
        <v>0</v>
      </c>
      <c r="CY12" s="17"/>
      <c r="CZ12" s="17"/>
      <c r="DA12" s="17">
        <v>1.2</v>
      </c>
      <c r="DB12" s="17"/>
      <c r="DC12" s="17">
        <v>-0.1</v>
      </c>
      <c r="DD12" s="17"/>
      <c r="DE12" s="17">
        <v>0</v>
      </c>
      <c r="DF12" s="17"/>
      <c r="DG12" s="17">
        <v>0</v>
      </c>
      <c r="DH12" s="17">
        <v>0.6</v>
      </c>
      <c r="DI12" s="17"/>
      <c r="DJ12" s="17">
        <v>-0.8</v>
      </c>
      <c r="DK12" s="17">
        <v>0.2</v>
      </c>
      <c r="DL12" s="17">
        <v>0.5</v>
      </c>
      <c r="DM12" s="17"/>
      <c r="DN12" s="17">
        <v>0</v>
      </c>
      <c r="DO12" s="17">
        <v>0</v>
      </c>
      <c r="DP12" s="17">
        <v>-0.9</v>
      </c>
      <c r="DQ12" s="17">
        <v>0</v>
      </c>
      <c r="DR12" s="17">
        <v>0</v>
      </c>
      <c r="DS12" s="17">
        <v>0</v>
      </c>
      <c r="DT12" s="17">
        <v>-0.6</v>
      </c>
      <c r="DU12" s="17">
        <v>0.4</v>
      </c>
      <c r="DV12" s="17"/>
      <c r="DW12" s="17">
        <v>-2.9</v>
      </c>
      <c r="DX12" s="17">
        <v>0.5</v>
      </c>
      <c r="DY12" s="17">
        <v>0.8</v>
      </c>
      <c r="DZ12" s="17">
        <v>0.2</v>
      </c>
      <c r="EA12" s="17">
        <v>0.2</v>
      </c>
      <c r="EB12" s="17"/>
      <c r="EC12" s="17">
        <v>7.9</v>
      </c>
      <c r="ED12" s="17">
        <v>0</v>
      </c>
      <c r="EE12" s="17">
        <v>-2</v>
      </c>
      <c r="EF12" s="17">
        <v>-3.8</v>
      </c>
      <c r="EG12" s="17">
        <v>0.3</v>
      </c>
      <c r="EH12" s="17">
        <v>0.4</v>
      </c>
      <c r="EI12" s="17">
        <v>2.6</v>
      </c>
      <c r="EJ12" s="17">
        <v>0</v>
      </c>
      <c r="EK12" s="17">
        <v>1.4</v>
      </c>
      <c r="EL12" s="17">
        <v>0.2</v>
      </c>
      <c r="EM12" s="17">
        <v>0.2</v>
      </c>
      <c r="EN12" s="17">
        <v>10.1</v>
      </c>
      <c r="EO12" s="17"/>
      <c r="EP12" s="17">
        <v>0</v>
      </c>
      <c r="EQ12" s="17">
        <v>0</v>
      </c>
      <c r="ER12" s="17">
        <v>0</v>
      </c>
      <c r="ES12" s="17"/>
      <c r="ET12" s="17">
        <v>-18.399999999999999</v>
      </c>
      <c r="EU12" s="17"/>
      <c r="EV12" s="17">
        <v>0</v>
      </c>
      <c r="EW12" s="17">
        <v>1.4</v>
      </c>
      <c r="EX12" s="17">
        <v>0.6</v>
      </c>
      <c r="EY12" s="17">
        <v>0</v>
      </c>
      <c r="EZ12" s="17">
        <v>0</v>
      </c>
      <c r="FA12" s="17">
        <v>0</v>
      </c>
      <c r="FB12" s="17">
        <v>0.6</v>
      </c>
      <c r="FC12" s="17">
        <v>0.8</v>
      </c>
      <c r="FD12" s="17">
        <v>1.9</v>
      </c>
      <c r="FE12" s="17">
        <v>9.1</v>
      </c>
      <c r="FF12" s="17">
        <v>0.2</v>
      </c>
      <c r="FG12" s="17">
        <v>4.5999999999999996</v>
      </c>
      <c r="FH12" s="17"/>
      <c r="FI12" s="17">
        <v>3.3</v>
      </c>
      <c r="FJ12" s="17">
        <v>4.0999999999999996</v>
      </c>
      <c r="FK12" s="17">
        <v>-272</v>
      </c>
      <c r="FL12" s="15"/>
      <c r="FM12" s="17">
        <v>1.5440199999999999</v>
      </c>
      <c r="FN12" s="17">
        <v>-4.2999999999999997E-2</v>
      </c>
      <c r="FO12" s="17">
        <v>2.3427500000000001</v>
      </c>
      <c r="FP12" s="17">
        <v>1.8</v>
      </c>
      <c r="FQ12" s="17">
        <v>0.31983</v>
      </c>
      <c r="FR12" s="17">
        <v>6.6860000000000003E-2</v>
      </c>
      <c r="FS12" s="17"/>
      <c r="FT12" s="17">
        <v>1.5</v>
      </c>
      <c r="FU12" s="17">
        <v>7.5304599999999997</v>
      </c>
    </row>
    <row r="13" spans="1:177" ht="24" customHeight="1" x14ac:dyDescent="0.3">
      <c r="A13" s="16" t="s">
        <v>65</v>
      </c>
      <c r="B13" s="16" t="s">
        <v>784</v>
      </c>
      <c r="C13" s="17">
        <v>41.8</v>
      </c>
      <c r="D13" s="17">
        <v>-42.9</v>
      </c>
      <c r="E13" s="17">
        <v>2.8</v>
      </c>
      <c r="F13" s="17"/>
      <c r="G13" s="17"/>
      <c r="H13" s="17">
        <v>-14</v>
      </c>
      <c r="I13" s="17">
        <v>5.9</v>
      </c>
      <c r="J13" s="17"/>
      <c r="K13" s="17"/>
      <c r="L13" s="17">
        <v>-41.1</v>
      </c>
      <c r="M13" s="17">
        <v>-37.1</v>
      </c>
      <c r="N13" s="17">
        <v>-33.4</v>
      </c>
      <c r="O13" s="17">
        <v>7.8</v>
      </c>
      <c r="P13" s="17"/>
      <c r="Q13" s="17"/>
      <c r="R13" s="17">
        <v>56.8</v>
      </c>
      <c r="S13" s="17">
        <v>0.1</v>
      </c>
      <c r="T13" s="17"/>
      <c r="U13" s="17"/>
      <c r="V13" s="17"/>
      <c r="W13" s="17"/>
      <c r="X13" s="17">
        <v>-1</v>
      </c>
      <c r="Y13" s="17">
        <v>1.4</v>
      </c>
      <c r="Z13" s="17">
        <v>0.7</v>
      </c>
      <c r="AA13" s="17"/>
      <c r="AB13" s="17">
        <v>-3.6</v>
      </c>
      <c r="AC13" s="17">
        <v>3</v>
      </c>
      <c r="AD13" s="17">
        <v>5.8</v>
      </c>
      <c r="AE13" s="17"/>
      <c r="AF13" s="17"/>
      <c r="AG13" s="17"/>
      <c r="AH13" s="17"/>
      <c r="AI13" s="17">
        <v>9.1999999999999993</v>
      </c>
      <c r="AJ13" s="17">
        <v>-10.6</v>
      </c>
      <c r="AK13" s="17"/>
      <c r="AL13" s="17">
        <v>0</v>
      </c>
      <c r="AM13" s="17"/>
      <c r="AN13" s="17">
        <v>-1.5</v>
      </c>
      <c r="AO13" s="17">
        <v>-30.9</v>
      </c>
      <c r="AP13" s="17">
        <v>2.8</v>
      </c>
      <c r="AQ13" s="17">
        <v>16.7</v>
      </c>
      <c r="AR13" s="17">
        <v>4.4000000000000004</v>
      </c>
      <c r="AS13" s="17">
        <v>0.4</v>
      </c>
      <c r="AT13" s="17">
        <v>2.6</v>
      </c>
      <c r="AU13" s="17">
        <v>1.4</v>
      </c>
      <c r="AV13" s="17"/>
      <c r="AW13" s="17">
        <v>-34.5</v>
      </c>
      <c r="AX13" s="17">
        <v>-51.5</v>
      </c>
      <c r="AY13" s="17">
        <v>0.4</v>
      </c>
      <c r="AZ13" s="17">
        <v>-1.6</v>
      </c>
      <c r="BA13" s="17">
        <v>0.5</v>
      </c>
      <c r="BB13" s="17">
        <v>-2.8</v>
      </c>
      <c r="BC13" s="17">
        <v>3.6</v>
      </c>
      <c r="BD13" s="17">
        <v>0.4</v>
      </c>
      <c r="BE13" s="17">
        <v>0.1</v>
      </c>
      <c r="BF13" s="17">
        <v>0.5</v>
      </c>
      <c r="BG13" s="17"/>
      <c r="BH13" s="17"/>
      <c r="BI13" s="17">
        <v>-1.4</v>
      </c>
      <c r="BJ13" s="17">
        <v>0</v>
      </c>
      <c r="BK13" s="17"/>
      <c r="BL13" s="17"/>
      <c r="BM13" s="17"/>
      <c r="BN13" s="17"/>
      <c r="BO13" s="17"/>
      <c r="BP13" s="17">
        <v>1.7</v>
      </c>
      <c r="BQ13" s="17"/>
      <c r="BR13" s="17">
        <v>-56</v>
      </c>
      <c r="BS13" s="17">
        <v>-2.4</v>
      </c>
      <c r="BT13" s="17">
        <v>-38.4</v>
      </c>
      <c r="BU13" s="17"/>
      <c r="BV13" s="17"/>
      <c r="BW13" s="17"/>
      <c r="BX13" s="17"/>
      <c r="BY13" s="17"/>
      <c r="BZ13" s="17"/>
      <c r="CA13" s="17"/>
      <c r="CB13" s="17"/>
      <c r="CC13" s="17">
        <v>-0.3</v>
      </c>
      <c r="CD13" s="17">
        <v>0.5</v>
      </c>
      <c r="CE13" s="17">
        <v>17.5</v>
      </c>
      <c r="CF13" s="17">
        <v>-3.3</v>
      </c>
      <c r="CG13" s="17">
        <v>-1.8</v>
      </c>
      <c r="CH13" s="17"/>
      <c r="CI13" s="17"/>
      <c r="CJ13" s="17"/>
      <c r="CK13" s="17"/>
      <c r="CL13" s="17">
        <v>-3.2</v>
      </c>
      <c r="CM13" s="17">
        <v>-1.2</v>
      </c>
      <c r="CN13" s="17">
        <v>-37</v>
      </c>
      <c r="CO13" s="17"/>
      <c r="CP13" s="17"/>
      <c r="CQ13" s="17"/>
      <c r="CR13" s="17"/>
      <c r="CS13" s="17"/>
      <c r="CT13" s="17"/>
      <c r="CU13" s="17"/>
      <c r="CV13" s="17"/>
      <c r="CW13" s="17">
        <v>-16.100000000000001</v>
      </c>
      <c r="CX13" s="17">
        <v>0</v>
      </c>
      <c r="CY13" s="17"/>
      <c r="CZ13" s="17"/>
      <c r="DA13" s="17">
        <v>1.2</v>
      </c>
      <c r="DB13" s="17"/>
      <c r="DC13" s="17">
        <v>-0.1</v>
      </c>
      <c r="DD13" s="17"/>
      <c r="DE13" s="17">
        <v>0</v>
      </c>
      <c r="DF13" s="17"/>
      <c r="DG13" s="17">
        <v>0.1</v>
      </c>
      <c r="DH13" s="17">
        <v>0.5</v>
      </c>
      <c r="DI13" s="17"/>
      <c r="DJ13" s="17">
        <v>-1.2</v>
      </c>
      <c r="DK13" s="17">
        <v>0.2</v>
      </c>
      <c r="DL13" s="17">
        <v>0.6</v>
      </c>
      <c r="DM13" s="17"/>
      <c r="DN13" s="17">
        <v>0</v>
      </c>
      <c r="DO13" s="17">
        <v>0</v>
      </c>
      <c r="DP13" s="17">
        <v>-0.8</v>
      </c>
      <c r="DQ13" s="17">
        <v>4.0999999999999996</v>
      </c>
      <c r="DR13" s="17">
        <v>0</v>
      </c>
      <c r="DS13" s="17">
        <v>-0.1</v>
      </c>
      <c r="DT13" s="17">
        <v>-0.6</v>
      </c>
      <c r="DU13" s="17">
        <v>0.4</v>
      </c>
      <c r="DV13" s="17"/>
      <c r="DW13" s="17">
        <v>-2.9</v>
      </c>
      <c r="DX13" s="17">
        <v>0.4</v>
      </c>
      <c r="DY13" s="17">
        <v>0.8</v>
      </c>
      <c r="DZ13" s="17">
        <v>0.2</v>
      </c>
      <c r="EA13" s="17">
        <v>0.2</v>
      </c>
      <c r="EB13" s="17"/>
      <c r="EC13" s="17">
        <v>9.6999999999999993</v>
      </c>
      <c r="ED13" s="17">
        <v>0</v>
      </c>
      <c r="EE13" s="17">
        <v>-1.7</v>
      </c>
      <c r="EF13" s="17">
        <v>-3.8</v>
      </c>
      <c r="EG13" s="17">
        <v>0.1</v>
      </c>
      <c r="EH13" s="17">
        <v>0.3</v>
      </c>
      <c r="EI13" s="17">
        <v>2.6</v>
      </c>
      <c r="EJ13" s="17">
        <v>0</v>
      </c>
      <c r="EK13" s="17">
        <v>1.4</v>
      </c>
      <c r="EL13" s="17">
        <v>0.2</v>
      </c>
      <c r="EM13" s="17">
        <v>0.2</v>
      </c>
      <c r="EN13" s="17">
        <v>10.1</v>
      </c>
      <c r="EO13" s="17"/>
      <c r="EP13" s="17">
        <v>0</v>
      </c>
      <c r="EQ13" s="17">
        <v>0</v>
      </c>
      <c r="ER13" s="17">
        <v>0</v>
      </c>
      <c r="ES13" s="17"/>
      <c r="ET13" s="17">
        <v>-18.899999999999999</v>
      </c>
      <c r="EU13" s="17"/>
      <c r="EV13" s="17">
        <v>0</v>
      </c>
      <c r="EW13" s="17">
        <v>1.6</v>
      </c>
      <c r="EX13" s="17">
        <v>0.6</v>
      </c>
      <c r="EY13" s="17">
        <v>0</v>
      </c>
      <c r="EZ13" s="17">
        <v>0</v>
      </c>
      <c r="FA13" s="17">
        <v>0</v>
      </c>
      <c r="FB13" s="17">
        <v>0.6</v>
      </c>
      <c r="FC13" s="17">
        <v>0.6</v>
      </c>
      <c r="FD13" s="17">
        <v>2</v>
      </c>
      <c r="FE13" s="17">
        <v>8.6999999999999993</v>
      </c>
      <c r="FF13" s="17">
        <v>0.2</v>
      </c>
      <c r="FG13" s="17">
        <v>4.2</v>
      </c>
      <c r="FH13" s="17"/>
      <c r="FI13" s="17">
        <v>3.1</v>
      </c>
      <c r="FJ13" s="17">
        <v>4.0999999999999996</v>
      </c>
      <c r="FK13" s="17">
        <v>-249.9</v>
      </c>
      <c r="FL13" s="15"/>
      <c r="FM13" s="17">
        <v>1.53898</v>
      </c>
      <c r="FN13" s="17">
        <v>-0.22800000000000001</v>
      </c>
      <c r="FO13" s="17">
        <v>2.3543799999999999</v>
      </c>
      <c r="FP13" s="17">
        <v>1.8</v>
      </c>
      <c r="FQ13" s="17">
        <v>0.32140000000000002</v>
      </c>
      <c r="FR13" s="17">
        <v>6.3339999999999994E-2</v>
      </c>
      <c r="FS13" s="17"/>
      <c r="FT13" s="17">
        <v>1.5</v>
      </c>
      <c r="FU13" s="17">
        <v>7.3501000000000003</v>
      </c>
    </row>
    <row r="14" spans="1:177" ht="24" customHeight="1" x14ac:dyDescent="0.3">
      <c r="A14" s="16" t="s">
        <v>65</v>
      </c>
      <c r="B14" s="16" t="s">
        <v>785</v>
      </c>
      <c r="C14" s="17">
        <v>42.1</v>
      </c>
      <c r="D14" s="17">
        <v>-28.9</v>
      </c>
      <c r="E14" s="17">
        <v>4.7</v>
      </c>
      <c r="F14" s="17"/>
      <c r="G14" s="17"/>
      <c r="H14" s="17">
        <v>-13.8</v>
      </c>
      <c r="I14" s="17">
        <v>6</v>
      </c>
      <c r="J14" s="17"/>
      <c r="K14" s="17"/>
      <c r="L14" s="17">
        <v>-42.6</v>
      </c>
      <c r="M14" s="17">
        <v>-35.9</v>
      </c>
      <c r="N14" s="17">
        <v>-31.8</v>
      </c>
      <c r="O14" s="17">
        <v>4.0999999999999996</v>
      </c>
      <c r="P14" s="17"/>
      <c r="Q14" s="17"/>
      <c r="R14" s="17">
        <v>37.200000000000003</v>
      </c>
      <c r="S14" s="17">
        <v>0.2</v>
      </c>
      <c r="T14" s="17"/>
      <c r="U14" s="17"/>
      <c r="V14" s="17"/>
      <c r="W14" s="17"/>
      <c r="X14" s="17">
        <v>0.6</v>
      </c>
      <c r="Y14" s="17">
        <v>1.1000000000000001</v>
      </c>
      <c r="Z14" s="17">
        <v>0.5</v>
      </c>
      <c r="AA14" s="17"/>
      <c r="AB14" s="17">
        <v>-3.6</v>
      </c>
      <c r="AC14" s="17">
        <v>3</v>
      </c>
      <c r="AD14" s="17">
        <v>5.8</v>
      </c>
      <c r="AE14" s="17"/>
      <c r="AF14" s="17"/>
      <c r="AG14" s="17"/>
      <c r="AH14" s="17"/>
      <c r="AI14" s="17">
        <v>9.1999999999999993</v>
      </c>
      <c r="AJ14" s="17">
        <v>-10.6</v>
      </c>
      <c r="AK14" s="17"/>
      <c r="AL14" s="17">
        <v>0</v>
      </c>
      <c r="AM14" s="17"/>
      <c r="AN14" s="17">
        <v>-1.5</v>
      </c>
      <c r="AO14" s="17">
        <v>-31.2</v>
      </c>
      <c r="AP14" s="17">
        <v>2.2000000000000002</v>
      </c>
      <c r="AQ14" s="17">
        <v>17</v>
      </c>
      <c r="AR14" s="17">
        <v>3.8</v>
      </c>
      <c r="AS14" s="17">
        <v>0.7</v>
      </c>
      <c r="AT14" s="17">
        <v>2.6</v>
      </c>
      <c r="AU14" s="17">
        <v>0.5</v>
      </c>
      <c r="AV14" s="17"/>
      <c r="AW14" s="17">
        <v>-29.5</v>
      </c>
      <c r="AX14" s="17">
        <v>-47</v>
      </c>
      <c r="AY14" s="17">
        <v>1.3</v>
      </c>
      <c r="AZ14" s="17">
        <v>-1.7</v>
      </c>
      <c r="BA14" s="17">
        <v>0.4</v>
      </c>
      <c r="BB14" s="17">
        <v>-3.5</v>
      </c>
      <c r="BC14" s="17">
        <v>3.9</v>
      </c>
      <c r="BD14" s="17">
        <v>0.4</v>
      </c>
      <c r="BE14" s="17">
        <v>0</v>
      </c>
      <c r="BF14" s="17">
        <v>2.1</v>
      </c>
      <c r="BG14" s="17"/>
      <c r="BH14" s="17"/>
      <c r="BI14" s="17">
        <v>-1</v>
      </c>
      <c r="BJ14" s="17">
        <v>0</v>
      </c>
      <c r="BK14" s="17"/>
      <c r="BL14" s="17"/>
      <c r="BM14" s="17"/>
      <c r="BN14" s="17"/>
      <c r="BO14" s="17"/>
      <c r="BP14" s="17">
        <v>0.8</v>
      </c>
      <c r="BQ14" s="17"/>
      <c r="BR14" s="17">
        <v>-54.7</v>
      </c>
      <c r="BS14" s="17">
        <v>-0.3</v>
      </c>
      <c r="BT14" s="17">
        <v>-36.700000000000003</v>
      </c>
      <c r="BU14" s="17"/>
      <c r="BV14" s="17"/>
      <c r="BW14" s="17"/>
      <c r="BX14" s="17"/>
      <c r="BY14" s="17"/>
      <c r="BZ14" s="17"/>
      <c r="CA14" s="17"/>
      <c r="CB14" s="17"/>
      <c r="CC14" s="17">
        <v>-0.4</v>
      </c>
      <c r="CD14" s="17">
        <v>0.4</v>
      </c>
      <c r="CE14" s="17">
        <v>17.7</v>
      </c>
      <c r="CF14" s="17">
        <v>-3.1</v>
      </c>
      <c r="CG14" s="17">
        <v>-1.8</v>
      </c>
      <c r="CH14" s="17"/>
      <c r="CI14" s="17"/>
      <c r="CJ14" s="17"/>
      <c r="CK14" s="17"/>
      <c r="CL14" s="17">
        <v>-2.2999999999999998</v>
      </c>
      <c r="CM14" s="17">
        <v>-0.4</v>
      </c>
      <c r="CN14" s="17">
        <v>-36.1</v>
      </c>
      <c r="CO14" s="17"/>
      <c r="CP14" s="17"/>
      <c r="CQ14" s="17"/>
      <c r="CR14" s="17"/>
      <c r="CS14" s="17"/>
      <c r="CT14" s="17"/>
      <c r="CU14" s="17"/>
      <c r="CV14" s="17"/>
      <c r="CW14" s="17">
        <v>-18.3</v>
      </c>
      <c r="CX14" s="17">
        <v>0</v>
      </c>
      <c r="CY14" s="17"/>
      <c r="CZ14" s="17"/>
      <c r="DA14" s="17">
        <v>1.2</v>
      </c>
      <c r="DB14" s="17"/>
      <c r="DC14" s="17">
        <v>0</v>
      </c>
      <c r="DD14" s="17"/>
      <c r="DE14" s="17">
        <v>0</v>
      </c>
      <c r="DF14" s="17"/>
      <c r="DG14" s="17">
        <v>0.1</v>
      </c>
      <c r="DH14" s="17">
        <v>0.5</v>
      </c>
      <c r="DI14" s="17"/>
      <c r="DJ14" s="17">
        <v>-1</v>
      </c>
      <c r="DK14" s="17">
        <v>0.1</v>
      </c>
      <c r="DL14" s="17">
        <v>0.5</v>
      </c>
      <c r="DM14" s="17"/>
      <c r="DN14" s="17">
        <v>0</v>
      </c>
      <c r="DO14" s="17">
        <v>0</v>
      </c>
      <c r="DP14" s="17">
        <v>0.7</v>
      </c>
      <c r="DQ14" s="17">
        <v>4.5999999999999996</v>
      </c>
      <c r="DR14" s="17">
        <v>0</v>
      </c>
      <c r="DS14" s="17">
        <v>-0.1</v>
      </c>
      <c r="DT14" s="17">
        <v>-0.6</v>
      </c>
      <c r="DU14" s="17">
        <v>0.4</v>
      </c>
      <c r="DV14" s="17"/>
      <c r="DW14" s="17">
        <v>-2.9</v>
      </c>
      <c r="DX14" s="17">
        <v>0.6</v>
      </c>
      <c r="DY14" s="17">
        <v>0.9</v>
      </c>
      <c r="DZ14" s="17">
        <v>0.3</v>
      </c>
      <c r="EA14" s="17">
        <v>0.2</v>
      </c>
      <c r="EB14" s="17"/>
      <c r="EC14" s="17">
        <v>12.8</v>
      </c>
      <c r="ED14" s="17">
        <v>0</v>
      </c>
      <c r="EE14" s="17">
        <v>-1.5</v>
      </c>
      <c r="EF14" s="17">
        <v>-3.2</v>
      </c>
      <c r="EG14" s="17">
        <v>0.1</v>
      </c>
      <c r="EH14" s="17">
        <v>0.3</v>
      </c>
      <c r="EI14" s="17">
        <v>2.6</v>
      </c>
      <c r="EJ14" s="17">
        <v>0</v>
      </c>
      <c r="EK14" s="17">
        <v>1.6</v>
      </c>
      <c r="EL14" s="17">
        <v>0.2</v>
      </c>
      <c r="EM14" s="17">
        <v>0.2</v>
      </c>
      <c r="EN14" s="17">
        <v>10.1</v>
      </c>
      <c r="EO14" s="17"/>
      <c r="EP14" s="17">
        <v>0</v>
      </c>
      <c r="EQ14" s="17">
        <v>0</v>
      </c>
      <c r="ER14" s="17">
        <v>0</v>
      </c>
      <c r="ES14" s="17"/>
      <c r="ET14" s="17">
        <v>-17.5</v>
      </c>
      <c r="EU14" s="17"/>
      <c r="EV14" s="17">
        <v>0</v>
      </c>
      <c r="EW14" s="17">
        <v>1.6</v>
      </c>
      <c r="EX14" s="17">
        <v>0.6</v>
      </c>
      <c r="EY14" s="17">
        <v>0</v>
      </c>
      <c r="EZ14" s="17">
        <v>0</v>
      </c>
      <c r="FA14" s="17">
        <v>0</v>
      </c>
      <c r="FB14" s="17">
        <v>0.6</v>
      </c>
      <c r="FC14" s="17">
        <v>0.6</v>
      </c>
      <c r="FD14" s="17">
        <v>2</v>
      </c>
      <c r="FE14" s="17">
        <v>8.4</v>
      </c>
      <c r="FF14" s="17">
        <v>0.3</v>
      </c>
      <c r="FG14" s="17">
        <v>4.7</v>
      </c>
      <c r="FH14" s="17"/>
      <c r="FI14" s="17">
        <v>2.8</v>
      </c>
      <c r="FJ14" s="17">
        <v>4.0999999999999996</v>
      </c>
      <c r="FK14" s="17">
        <v>-231.5</v>
      </c>
      <c r="FL14" s="15"/>
      <c r="FM14" s="17">
        <v>1.4890399999999999</v>
      </c>
      <c r="FN14" s="17">
        <v>-0.153</v>
      </c>
      <c r="FO14" s="17">
        <v>2.34362</v>
      </c>
      <c r="FP14" s="17">
        <v>1.8</v>
      </c>
      <c r="FQ14" s="17">
        <v>0.31711</v>
      </c>
      <c r="FR14" s="17">
        <v>7.868E-2</v>
      </c>
      <c r="FS14" s="17"/>
      <c r="FT14" s="17">
        <v>1.5</v>
      </c>
      <c r="FU14" s="17">
        <v>7.3754499999999998</v>
      </c>
    </row>
    <row r="15" spans="1:177" ht="24" customHeight="1" x14ac:dyDescent="0.3">
      <c r="A15" s="16" t="s">
        <v>65</v>
      </c>
      <c r="B15" s="16" t="s">
        <v>786</v>
      </c>
      <c r="C15" s="17">
        <v>39</v>
      </c>
      <c r="D15" s="17">
        <v>-41.9</v>
      </c>
      <c r="E15" s="17">
        <v>2.5</v>
      </c>
      <c r="F15" s="17"/>
      <c r="G15" s="17"/>
      <c r="H15" s="17">
        <v>-13</v>
      </c>
      <c r="I15" s="17">
        <v>4.9000000000000004</v>
      </c>
      <c r="J15" s="17"/>
      <c r="K15" s="17"/>
      <c r="L15" s="17">
        <v>-43.3</v>
      </c>
      <c r="M15" s="17">
        <v>-43.4</v>
      </c>
      <c r="N15" s="17">
        <v>-40.5</v>
      </c>
      <c r="O15" s="17">
        <v>2.8</v>
      </c>
      <c r="P15" s="17"/>
      <c r="Q15" s="17"/>
      <c r="R15" s="17">
        <v>28.3</v>
      </c>
      <c r="S15" s="17">
        <v>-0.1</v>
      </c>
      <c r="T15" s="17"/>
      <c r="U15" s="17"/>
      <c r="V15" s="17"/>
      <c r="W15" s="17"/>
      <c r="X15" s="17">
        <v>-4.4000000000000004</v>
      </c>
      <c r="Y15" s="17">
        <v>2.1</v>
      </c>
      <c r="Z15" s="17">
        <v>0.9</v>
      </c>
      <c r="AA15" s="17"/>
      <c r="AB15" s="17">
        <v>-3.6</v>
      </c>
      <c r="AC15" s="17">
        <v>2.8</v>
      </c>
      <c r="AD15" s="17">
        <v>5.2</v>
      </c>
      <c r="AE15" s="17"/>
      <c r="AF15" s="17"/>
      <c r="AG15" s="17"/>
      <c r="AH15" s="17"/>
      <c r="AI15" s="17">
        <v>7.5</v>
      </c>
      <c r="AJ15" s="17">
        <v>-11.1</v>
      </c>
      <c r="AK15" s="17"/>
      <c r="AL15" s="17">
        <v>0</v>
      </c>
      <c r="AM15" s="17"/>
      <c r="AN15" s="17">
        <v>-1.3</v>
      </c>
      <c r="AO15" s="17">
        <v>0</v>
      </c>
      <c r="AP15" s="17">
        <v>2.5</v>
      </c>
      <c r="AQ15" s="17">
        <v>19.100000000000001</v>
      </c>
      <c r="AR15" s="17">
        <v>3.5</v>
      </c>
      <c r="AS15" s="17">
        <v>0.6</v>
      </c>
      <c r="AT15" s="17">
        <v>2.6</v>
      </c>
      <c r="AU15" s="17">
        <v>1.9</v>
      </c>
      <c r="AV15" s="17"/>
      <c r="AW15" s="17">
        <v>-32.299999999999997</v>
      </c>
      <c r="AX15" s="17">
        <v>-49.4</v>
      </c>
      <c r="AY15" s="17">
        <v>-2.4</v>
      </c>
      <c r="AZ15" s="17">
        <v>-1.4</v>
      </c>
      <c r="BA15" s="17">
        <v>0.6</v>
      </c>
      <c r="BB15" s="17">
        <v>-2.6</v>
      </c>
      <c r="BC15" s="17">
        <v>3</v>
      </c>
      <c r="BD15" s="17">
        <v>0.4</v>
      </c>
      <c r="BE15" s="17">
        <v>0.1</v>
      </c>
      <c r="BF15" s="17">
        <v>-1.1000000000000001</v>
      </c>
      <c r="BG15" s="17"/>
      <c r="BH15" s="17"/>
      <c r="BI15" s="17">
        <v>-1.8</v>
      </c>
      <c r="BJ15" s="17">
        <v>0</v>
      </c>
      <c r="BK15" s="17"/>
      <c r="BL15" s="17"/>
      <c r="BM15" s="17"/>
      <c r="BN15" s="17"/>
      <c r="BO15" s="17"/>
      <c r="BP15" s="17">
        <v>2.5</v>
      </c>
      <c r="BQ15" s="17"/>
      <c r="BR15" s="17">
        <v>-56.4</v>
      </c>
      <c r="BS15" s="17">
        <v>-2.2000000000000002</v>
      </c>
      <c r="BT15" s="17">
        <v>-39.700000000000003</v>
      </c>
      <c r="BU15" s="17"/>
      <c r="BV15" s="17"/>
      <c r="BW15" s="17"/>
      <c r="BX15" s="17"/>
      <c r="BY15" s="17"/>
      <c r="BZ15" s="17"/>
      <c r="CA15" s="17"/>
      <c r="CB15" s="17"/>
      <c r="CC15" s="17">
        <v>-0.2</v>
      </c>
      <c r="CD15" s="17">
        <v>0.7</v>
      </c>
      <c r="CE15" s="17">
        <v>19</v>
      </c>
      <c r="CF15" s="17">
        <v>-2.2999999999999998</v>
      </c>
      <c r="CG15" s="17">
        <v>-2</v>
      </c>
      <c r="CH15" s="17"/>
      <c r="CI15" s="17"/>
      <c r="CJ15" s="17"/>
      <c r="CK15" s="17"/>
      <c r="CL15" s="17">
        <v>-4.7</v>
      </c>
      <c r="CM15" s="17">
        <v>-2.6</v>
      </c>
      <c r="CN15" s="17">
        <v>-40.200000000000003</v>
      </c>
      <c r="CO15" s="17"/>
      <c r="CP15" s="17"/>
      <c r="CQ15" s="17"/>
      <c r="CR15" s="17"/>
      <c r="CS15" s="17"/>
      <c r="CT15" s="17"/>
      <c r="CU15" s="17"/>
      <c r="CV15" s="17"/>
      <c r="CW15" s="17">
        <v>-18.5</v>
      </c>
      <c r="CX15" s="17">
        <v>0</v>
      </c>
      <c r="CY15" s="17"/>
      <c r="CZ15" s="17"/>
      <c r="DA15" s="17">
        <v>1.2</v>
      </c>
      <c r="DB15" s="17"/>
      <c r="DC15" s="17">
        <v>-0.1</v>
      </c>
      <c r="DD15" s="17"/>
      <c r="DE15" s="17">
        <v>0</v>
      </c>
      <c r="DF15" s="17"/>
      <c r="DG15" s="17">
        <v>0.1</v>
      </c>
      <c r="DH15" s="17">
        <v>0.5</v>
      </c>
      <c r="DI15" s="17"/>
      <c r="DJ15" s="17">
        <v>-1.2</v>
      </c>
      <c r="DK15" s="17">
        <v>0.1</v>
      </c>
      <c r="DL15" s="17">
        <v>0.5</v>
      </c>
      <c r="DM15" s="17"/>
      <c r="DN15" s="17">
        <v>0</v>
      </c>
      <c r="DO15" s="17">
        <v>0</v>
      </c>
      <c r="DP15" s="17">
        <v>1</v>
      </c>
      <c r="DQ15" s="17">
        <v>4.8</v>
      </c>
      <c r="DR15" s="17">
        <v>0</v>
      </c>
      <c r="DS15" s="17">
        <v>0</v>
      </c>
      <c r="DT15" s="17">
        <v>-0.6</v>
      </c>
      <c r="DU15" s="17">
        <v>0.4</v>
      </c>
      <c r="DV15" s="17"/>
      <c r="DW15" s="17">
        <v>-2.9</v>
      </c>
      <c r="DX15" s="17">
        <v>0.5</v>
      </c>
      <c r="DY15" s="17">
        <v>0.8</v>
      </c>
      <c r="DZ15" s="17">
        <v>0.1</v>
      </c>
      <c r="EA15" s="17">
        <v>0.1</v>
      </c>
      <c r="EB15" s="17"/>
      <c r="EC15" s="17">
        <v>15.9</v>
      </c>
      <c r="ED15" s="17">
        <v>0</v>
      </c>
      <c r="EE15" s="17">
        <v>-1.7</v>
      </c>
      <c r="EF15" s="17">
        <v>-4.4000000000000004</v>
      </c>
      <c r="EG15" s="17">
        <v>0.3</v>
      </c>
      <c r="EH15" s="17">
        <v>0.3</v>
      </c>
      <c r="EI15" s="17">
        <v>2.6</v>
      </c>
      <c r="EJ15" s="17">
        <v>0</v>
      </c>
      <c r="EK15" s="17">
        <v>1.6</v>
      </c>
      <c r="EL15" s="17">
        <v>0.2</v>
      </c>
      <c r="EM15" s="17">
        <v>0.2</v>
      </c>
      <c r="EN15" s="17">
        <v>10.1</v>
      </c>
      <c r="EO15" s="17"/>
      <c r="EP15" s="17">
        <v>0</v>
      </c>
      <c r="EQ15" s="17">
        <v>0</v>
      </c>
      <c r="ER15" s="17">
        <v>0</v>
      </c>
      <c r="ES15" s="17"/>
      <c r="ET15" s="17">
        <v>-18</v>
      </c>
      <c r="EU15" s="17"/>
      <c r="EV15" s="17">
        <v>0</v>
      </c>
      <c r="EW15" s="17">
        <v>1.6</v>
      </c>
      <c r="EX15" s="17">
        <v>0.6</v>
      </c>
      <c r="EY15" s="17">
        <v>0</v>
      </c>
      <c r="EZ15" s="17">
        <v>0</v>
      </c>
      <c r="FA15" s="17">
        <v>0</v>
      </c>
      <c r="FB15" s="17">
        <v>0.6</v>
      </c>
      <c r="FC15" s="17">
        <v>0.5</v>
      </c>
      <c r="FD15" s="17">
        <v>1.9</v>
      </c>
      <c r="FE15" s="17">
        <v>8</v>
      </c>
      <c r="FF15" s="17">
        <v>0.3</v>
      </c>
      <c r="FG15" s="17">
        <v>4</v>
      </c>
      <c r="FH15" s="17"/>
      <c r="FI15" s="17">
        <v>2.7</v>
      </c>
      <c r="FJ15" s="17">
        <v>4.0999999999999996</v>
      </c>
      <c r="FK15" s="17">
        <v>-273.2</v>
      </c>
      <c r="FL15" s="15"/>
      <c r="FM15" s="17">
        <v>1.6527000000000001</v>
      </c>
      <c r="FN15" s="17">
        <v>-0.34</v>
      </c>
      <c r="FO15" s="17">
        <v>2.3668800000000001</v>
      </c>
      <c r="FP15" s="17">
        <v>1.8</v>
      </c>
      <c r="FQ15" s="17">
        <v>0.31462000000000001</v>
      </c>
      <c r="FR15" s="17">
        <v>0.10295</v>
      </c>
      <c r="FS15" s="17"/>
      <c r="FT15" s="17">
        <v>1.4</v>
      </c>
      <c r="FU15" s="17">
        <v>7.2971500000000002</v>
      </c>
    </row>
    <row r="16" spans="1:177" ht="24" customHeight="1" x14ac:dyDescent="0.3">
      <c r="A16" s="16" t="s">
        <v>65</v>
      </c>
      <c r="B16" s="16" t="s">
        <v>787</v>
      </c>
      <c r="C16" s="17">
        <v>41.2</v>
      </c>
      <c r="D16" s="17">
        <v>-40.5</v>
      </c>
      <c r="E16" s="17">
        <v>2.8</v>
      </c>
      <c r="F16" s="17"/>
      <c r="G16" s="17"/>
      <c r="H16" s="17">
        <v>-12.2</v>
      </c>
      <c r="I16" s="17">
        <v>0.5</v>
      </c>
      <c r="J16" s="17"/>
      <c r="K16" s="17"/>
      <c r="L16" s="17">
        <v>-47.3</v>
      </c>
      <c r="M16" s="17">
        <v>-47.2</v>
      </c>
      <c r="N16" s="17">
        <v>-44.1</v>
      </c>
      <c r="O16" s="17">
        <v>-1.8</v>
      </c>
      <c r="P16" s="17"/>
      <c r="Q16" s="17"/>
      <c r="R16" s="17">
        <v>28.9</v>
      </c>
      <c r="S16" s="17">
        <v>0</v>
      </c>
      <c r="T16" s="17"/>
      <c r="U16" s="17"/>
      <c r="V16" s="17"/>
      <c r="W16" s="17"/>
      <c r="X16" s="17">
        <v>12.2</v>
      </c>
      <c r="Y16" s="17">
        <v>2.2999999999999998</v>
      </c>
      <c r="Z16" s="17">
        <v>1.1000000000000001</v>
      </c>
      <c r="AA16" s="17"/>
      <c r="AB16" s="17">
        <v>-3.6</v>
      </c>
      <c r="AC16" s="17">
        <v>3.4</v>
      </c>
      <c r="AD16" s="17">
        <v>12</v>
      </c>
      <c r="AE16" s="17"/>
      <c r="AF16" s="17"/>
      <c r="AG16" s="17"/>
      <c r="AH16" s="17"/>
      <c r="AI16" s="17">
        <v>8.6</v>
      </c>
      <c r="AJ16" s="17">
        <v>-11.8</v>
      </c>
      <c r="AK16" s="17"/>
      <c r="AL16" s="17">
        <v>0</v>
      </c>
      <c r="AM16" s="17"/>
      <c r="AN16" s="17">
        <v>-1.3</v>
      </c>
      <c r="AO16" s="17">
        <v>0</v>
      </c>
      <c r="AP16" s="17">
        <v>3.1</v>
      </c>
      <c r="AQ16" s="17">
        <v>18.7</v>
      </c>
      <c r="AR16" s="17">
        <v>3.5</v>
      </c>
      <c r="AS16" s="17">
        <v>0.8</v>
      </c>
      <c r="AT16" s="17">
        <v>2.6</v>
      </c>
      <c r="AU16" s="17">
        <v>1.1000000000000001</v>
      </c>
      <c r="AV16" s="17"/>
      <c r="AW16" s="17">
        <v>-34.1</v>
      </c>
      <c r="AX16" s="17">
        <v>-51.3</v>
      </c>
      <c r="AY16" s="17">
        <v>-2.1</v>
      </c>
      <c r="AZ16" s="17">
        <v>-1.5</v>
      </c>
      <c r="BA16" s="17">
        <v>0.6</v>
      </c>
      <c r="BB16" s="17">
        <v>-2.9</v>
      </c>
      <c r="BC16" s="17">
        <v>1.6</v>
      </c>
      <c r="BD16" s="17">
        <v>0.4</v>
      </c>
      <c r="BE16" s="17">
        <v>0.1</v>
      </c>
      <c r="BF16" s="17">
        <v>-5.9</v>
      </c>
      <c r="BG16" s="17"/>
      <c r="BH16" s="17"/>
      <c r="BI16" s="17">
        <v>-2.2000000000000002</v>
      </c>
      <c r="BJ16" s="17">
        <v>0</v>
      </c>
      <c r="BK16" s="17"/>
      <c r="BL16" s="17"/>
      <c r="BM16" s="17"/>
      <c r="BN16" s="17"/>
      <c r="BO16" s="17"/>
      <c r="BP16" s="17">
        <v>0.1</v>
      </c>
      <c r="BQ16" s="17"/>
      <c r="BR16" s="17">
        <v>-58.1</v>
      </c>
      <c r="BS16" s="17">
        <v>-3.6</v>
      </c>
      <c r="BT16" s="17">
        <v>-39.9</v>
      </c>
      <c r="BU16" s="17"/>
      <c r="BV16" s="17"/>
      <c r="BW16" s="17"/>
      <c r="BX16" s="17"/>
      <c r="BY16" s="17"/>
      <c r="BZ16" s="17"/>
      <c r="CA16" s="17"/>
      <c r="CB16" s="17"/>
      <c r="CC16" s="17">
        <v>-0.3</v>
      </c>
      <c r="CD16" s="17">
        <v>-0.8</v>
      </c>
      <c r="CE16" s="17">
        <v>19.3</v>
      </c>
      <c r="CF16" s="17">
        <v>-2</v>
      </c>
      <c r="CG16" s="17">
        <v>-1.8</v>
      </c>
      <c r="CH16" s="17"/>
      <c r="CI16" s="17"/>
      <c r="CJ16" s="17"/>
      <c r="CK16" s="17"/>
      <c r="CL16" s="17">
        <v>-6.4</v>
      </c>
      <c r="CM16" s="17">
        <v>-4.3</v>
      </c>
      <c r="CN16" s="17">
        <v>-43.3</v>
      </c>
      <c r="CO16" s="17"/>
      <c r="CP16" s="17"/>
      <c r="CQ16" s="17"/>
      <c r="CR16" s="17"/>
      <c r="CS16" s="17"/>
      <c r="CT16" s="17"/>
      <c r="CU16" s="17"/>
      <c r="CV16" s="17"/>
      <c r="CW16" s="17">
        <v>-18.3</v>
      </c>
      <c r="CX16" s="17">
        <v>0</v>
      </c>
      <c r="CY16" s="17"/>
      <c r="CZ16" s="17"/>
      <c r="DA16" s="17">
        <v>1.2</v>
      </c>
      <c r="DB16" s="17"/>
      <c r="DC16" s="17">
        <v>0.1</v>
      </c>
      <c r="DD16" s="17"/>
      <c r="DE16" s="17">
        <v>0</v>
      </c>
      <c r="DF16" s="17"/>
      <c r="DG16" s="17">
        <v>0</v>
      </c>
      <c r="DH16" s="17">
        <v>0.6</v>
      </c>
      <c r="DI16" s="17"/>
      <c r="DJ16" s="17">
        <v>-1.4</v>
      </c>
      <c r="DK16" s="17">
        <v>0.2</v>
      </c>
      <c r="DL16" s="17">
        <v>0.6</v>
      </c>
      <c r="DM16" s="17"/>
      <c r="DN16" s="17">
        <v>0</v>
      </c>
      <c r="DO16" s="17">
        <v>0</v>
      </c>
      <c r="DP16" s="17">
        <v>0.2</v>
      </c>
      <c r="DQ16" s="17">
        <v>8.3000000000000007</v>
      </c>
      <c r="DR16" s="17">
        <v>0</v>
      </c>
      <c r="DS16" s="17">
        <v>0.1</v>
      </c>
      <c r="DT16" s="17">
        <v>-0.6</v>
      </c>
      <c r="DU16" s="17">
        <v>0.4</v>
      </c>
      <c r="DV16" s="17"/>
      <c r="DW16" s="17">
        <v>-2.9</v>
      </c>
      <c r="DX16" s="17">
        <v>0.3</v>
      </c>
      <c r="DY16" s="17">
        <v>0.8</v>
      </c>
      <c r="DZ16" s="17">
        <v>0.2</v>
      </c>
      <c r="EA16" s="17">
        <v>0.1</v>
      </c>
      <c r="EB16" s="17"/>
      <c r="EC16" s="17">
        <v>16.7</v>
      </c>
      <c r="ED16" s="17">
        <v>0</v>
      </c>
      <c r="EE16" s="17">
        <v>-3.3</v>
      </c>
      <c r="EF16" s="17">
        <v>-4.5999999999999996</v>
      </c>
      <c r="EG16" s="17">
        <v>0</v>
      </c>
      <c r="EH16" s="17">
        <v>0.2</v>
      </c>
      <c r="EI16" s="17">
        <v>2.5</v>
      </c>
      <c r="EJ16" s="17">
        <v>0</v>
      </c>
      <c r="EK16" s="17">
        <v>1.6</v>
      </c>
      <c r="EL16" s="17">
        <v>0.2</v>
      </c>
      <c r="EM16" s="17">
        <v>0.2</v>
      </c>
      <c r="EN16" s="17">
        <v>10.1</v>
      </c>
      <c r="EO16" s="17"/>
      <c r="EP16" s="17">
        <v>0</v>
      </c>
      <c r="EQ16" s="17">
        <v>0</v>
      </c>
      <c r="ER16" s="17">
        <v>0</v>
      </c>
      <c r="ES16" s="17"/>
      <c r="ET16" s="17">
        <v>-17.5</v>
      </c>
      <c r="EU16" s="17"/>
      <c r="EV16" s="17">
        <v>0</v>
      </c>
      <c r="EW16" s="17">
        <v>1.6</v>
      </c>
      <c r="EX16" s="17">
        <v>0.6</v>
      </c>
      <c r="EY16" s="17">
        <v>0</v>
      </c>
      <c r="EZ16" s="17">
        <v>0</v>
      </c>
      <c r="FA16" s="17">
        <v>0</v>
      </c>
      <c r="FB16" s="17">
        <v>0.6</v>
      </c>
      <c r="FC16" s="17">
        <v>0.4</v>
      </c>
      <c r="FD16" s="17">
        <v>1.8</v>
      </c>
      <c r="FE16" s="17">
        <v>7.9</v>
      </c>
      <c r="FF16" s="17">
        <v>0.2</v>
      </c>
      <c r="FG16" s="17">
        <v>3.1</v>
      </c>
      <c r="FH16" s="17"/>
      <c r="FI16" s="17">
        <v>2.1</v>
      </c>
      <c r="FJ16" s="17">
        <v>4.2</v>
      </c>
      <c r="FK16" s="17">
        <v>-286.89999999999998</v>
      </c>
      <c r="FL16" s="15"/>
      <c r="FM16" s="17">
        <v>1.71763</v>
      </c>
      <c r="FN16" s="17">
        <v>-0.39700000000000002</v>
      </c>
      <c r="FO16" s="17">
        <v>2.5804999999999998</v>
      </c>
      <c r="FP16" s="17">
        <v>1.7</v>
      </c>
      <c r="FQ16" s="17">
        <v>0.31119000000000002</v>
      </c>
      <c r="FR16" s="17">
        <v>0.17277000000000001</v>
      </c>
      <c r="FS16" s="17"/>
      <c r="FT16" s="17">
        <v>1.4</v>
      </c>
      <c r="FU16" s="17">
        <v>7.4850899999999996</v>
      </c>
    </row>
    <row r="17" spans="1:177" ht="24" customHeight="1" x14ac:dyDescent="0.3">
      <c r="A17" s="16" t="s">
        <v>65</v>
      </c>
      <c r="B17" s="16" t="s">
        <v>788</v>
      </c>
      <c r="C17" s="17">
        <v>41</v>
      </c>
      <c r="D17" s="17">
        <v>-38.6</v>
      </c>
      <c r="E17" s="17">
        <v>4.2</v>
      </c>
      <c r="F17" s="17"/>
      <c r="G17" s="17"/>
      <c r="H17" s="17">
        <v>-10.5</v>
      </c>
      <c r="I17" s="17">
        <v>9</v>
      </c>
      <c r="J17" s="17"/>
      <c r="K17" s="17"/>
      <c r="L17" s="17">
        <v>-48.3</v>
      </c>
      <c r="M17" s="17">
        <v>-44.2</v>
      </c>
      <c r="N17" s="17">
        <v>-42.1</v>
      </c>
      <c r="O17" s="17">
        <v>3.1</v>
      </c>
      <c r="P17" s="17"/>
      <c r="Q17" s="17"/>
      <c r="R17" s="17">
        <v>35.700000000000003</v>
      </c>
      <c r="S17" s="17">
        <v>-0.3</v>
      </c>
      <c r="T17" s="17"/>
      <c r="U17" s="17"/>
      <c r="V17" s="17"/>
      <c r="W17" s="17"/>
      <c r="X17" s="17">
        <v>10.6</v>
      </c>
      <c r="Y17" s="17">
        <v>1.9</v>
      </c>
      <c r="Z17" s="17">
        <v>1</v>
      </c>
      <c r="AA17" s="17"/>
      <c r="AB17" s="17">
        <v>-3.6</v>
      </c>
      <c r="AC17" s="17">
        <v>3.4</v>
      </c>
      <c r="AD17" s="17">
        <v>11.6</v>
      </c>
      <c r="AE17" s="17"/>
      <c r="AF17" s="17"/>
      <c r="AG17" s="17"/>
      <c r="AH17" s="17"/>
      <c r="AI17" s="17">
        <v>7.9</v>
      </c>
      <c r="AJ17" s="17">
        <v>-11.6</v>
      </c>
      <c r="AK17" s="17"/>
      <c r="AL17" s="17">
        <v>0</v>
      </c>
      <c r="AM17" s="17"/>
      <c r="AN17" s="17">
        <v>-1.3</v>
      </c>
      <c r="AO17" s="17">
        <v>0</v>
      </c>
      <c r="AP17" s="17">
        <v>3.2</v>
      </c>
      <c r="AQ17" s="17">
        <v>17</v>
      </c>
      <c r="AR17" s="17">
        <v>4</v>
      </c>
      <c r="AS17" s="17">
        <v>0.7</v>
      </c>
      <c r="AT17" s="17">
        <v>2.6</v>
      </c>
      <c r="AU17" s="17">
        <v>0.9</v>
      </c>
      <c r="AV17" s="17"/>
      <c r="AW17" s="17">
        <v>-31.9</v>
      </c>
      <c r="AX17" s="17">
        <v>-49.2</v>
      </c>
      <c r="AY17" s="17">
        <v>0.8</v>
      </c>
      <c r="AZ17" s="17">
        <v>-1.4</v>
      </c>
      <c r="BA17" s="17">
        <v>0.6</v>
      </c>
      <c r="BB17" s="17">
        <v>-4.8</v>
      </c>
      <c r="BC17" s="17">
        <v>2.7</v>
      </c>
      <c r="BD17" s="17">
        <v>0.4</v>
      </c>
      <c r="BE17" s="17">
        <v>0.1</v>
      </c>
      <c r="BF17" s="17">
        <v>-7.3</v>
      </c>
      <c r="BG17" s="17"/>
      <c r="BH17" s="17"/>
      <c r="BI17" s="17">
        <v>-1.4</v>
      </c>
      <c r="BJ17" s="17">
        <v>0</v>
      </c>
      <c r="BK17" s="17"/>
      <c r="BL17" s="17"/>
      <c r="BM17" s="17"/>
      <c r="BN17" s="17"/>
      <c r="BO17" s="17"/>
      <c r="BP17" s="17">
        <v>3.2</v>
      </c>
      <c r="BQ17" s="17"/>
      <c r="BR17" s="17">
        <v>-56</v>
      </c>
      <c r="BS17" s="17">
        <v>-2.1</v>
      </c>
      <c r="BT17" s="17">
        <v>-41.1</v>
      </c>
      <c r="BU17" s="17"/>
      <c r="BV17" s="17"/>
      <c r="BW17" s="17"/>
      <c r="BX17" s="17"/>
      <c r="BY17" s="17"/>
      <c r="BZ17" s="17"/>
      <c r="CA17" s="17"/>
      <c r="CB17" s="17"/>
      <c r="CC17" s="17">
        <v>-0.1</v>
      </c>
      <c r="CD17" s="17">
        <v>1.9</v>
      </c>
      <c r="CE17" s="17">
        <v>17.5</v>
      </c>
      <c r="CF17" s="17">
        <v>-3.3</v>
      </c>
      <c r="CG17" s="17">
        <v>-1.8</v>
      </c>
      <c r="CH17" s="17"/>
      <c r="CI17" s="17"/>
      <c r="CJ17" s="17"/>
      <c r="CK17" s="17"/>
      <c r="CL17" s="17">
        <v>-5.0999999999999996</v>
      </c>
      <c r="CM17" s="17">
        <v>-3</v>
      </c>
      <c r="CN17" s="17">
        <v>-40.299999999999997</v>
      </c>
      <c r="CO17" s="17"/>
      <c r="CP17" s="17"/>
      <c r="CQ17" s="17"/>
      <c r="CR17" s="17"/>
      <c r="CS17" s="17"/>
      <c r="CT17" s="17"/>
      <c r="CU17" s="17"/>
      <c r="CV17" s="17"/>
      <c r="CW17" s="17">
        <v>-18.100000000000001</v>
      </c>
      <c r="CX17" s="17">
        <v>0</v>
      </c>
      <c r="CY17" s="17"/>
      <c r="CZ17" s="17"/>
      <c r="DA17" s="17">
        <v>1.2</v>
      </c>
      <c r="DB17" s="17"/>
      <c r="DC17" s="17">
        <v>0</v>
      </c>
      <c r="DD17" s="17"/>
      <c r="DE17" s="17">
        <v>0</v>
      </c>
      <c r="DF17" s="17"/>
      <c r="DG17" s="17">
        <v>0.1</v>
      </c>
      <c r="DH17" s="17">
        <v>0.6</v>
      </c>
      <c r="DI17" s="17"/>
      <c r="DJ17" s="17">
        <v>-1.2</v>
      </c>
      <c r="DK17" s="17">
        <v>0.2</v>
      </c>
      <c r="DL17" s="17">
        <v>0.5</v>
      </c>
      <c r="DM17" s="17"/>
      <c r="DN17" s="17">
        <v>0</v>
      </c>
      <c r="DO17" s="17">
        <v>0</v>
      </c>
      <c r="DP17" s="17">
        <v>0.3</v>
      </c>
      <c r="DQ17" s="17">
        <v>8.3000000000000007</v>
      </c>
      <c r="DR17" s="17">
        <v>0</v>
      </c>
      <c r="DS17" s="17">
        <v>0.1</v>
      </c>
      <c r="DT17" s="17">
        <v>-0.4</v>
      </c>
      <c r="DU17" s="17">
        <v>0.4</v>
      </c>
      <c r="DV17" s="17"/>
      <c r="DW17" s="17">
        <v>-3</v>
      </c>
      <c r="DX17" s="17">
        <v>0.4</v>
      </c>
      <c r="DY17" s="17">
        <v>0.9</v>
      </c>
      <c r="DZ17" s="17">
        <v>0.2</v>
      </c>
      <c r="EA17" s="17">
        <v>0.1</v>
      </c>
      <c r="EB17" s="17"/>
      <c r="EC17" s="17">
        <v>15.1</v>
      </c>
      <c r="ED17" s="17">
        <v>0</v>
      </c>
      <c r="EE17" s="17">
        <v>-1.5</v>
      </c>
      <c r="EF17" s="17">
        <v>-1.9</v>
      </c>
      <c r="EG17" s="17">
        <v>0.3</v>
      </c>
      <c r="EH17" s="17">
        <v>0.4</v>
      </c>
      <c r="EI17" s="17">
        <v>2.6</v>
      </c>
      <c r="EJ17" s="17">
        <v>0</v>
      </c>
      <c r="EK17" s="17">
        <v>1.5</v>
      </c>
      <c r="EL17" s="17">
        <v>0.2</v>
      </c>
      <c r="EM17" s="17">
        <v>0.2</v>
      </c>
      <c r="EN17" s="17">
        <v>10.1</v>
      </c>
      <c r="EO17" s="17"/>
      <c r="EP17" s="17">
        <v>0</v>
      </c>
      <c r="EQ17" s="17">
        <v>0</v>
      </c>
      <c r="ER17" s="17">
        <v>0</v>
      </c>
      <c r="ES17" s="17"/>
      <c r="ET17" s="17">
        <v>-15.8</v>
      </c>
      <c r="EU17" s="17"/>
      <c r="EV17" s="17">
        <v>0</v>
      </c>
      <c r="EW17" s="17">
        <v>1.6</v>
      </c>
      <c r="EX17" s="17">
        <v>0.6</v>
      </c>
      <c r="EY17" s="17">
        <v>0</v>
      </c>
      <c r="EZ17" s="17">
        <v>0</v>
      </c>
      <c r="FA17" s="17">
        <v>0</v>
      </c>
      <c r="FB17" s="17">
        <v>0.6</v>
      </c>
      <c r="FC17" s="17">
        <v>0.4</v>
      </c>
      <c r="FD17" s="17">
        <v>2</v>
      </c>
      <c r="FE17" s="17">
        <v>8</v>
      </c>
      <c r="FF17" s="17">
        <v>0.5</v>
      </c>
      <c r="FG17" s="17">
        <v>4.2</v>
      </c>
      <c r="FH17" s="17"/>
      <c r="FI17" s="17">
        <v>2.7</v>
      </c>
      <c r="FJ17" s="17">
        <v>4.0999999999999996</v>
      </c>
      <c r="FK17" s="17">
        <v>-237.8</v>
      </c>
      <c r="FL17" s="15"/>
      <c r="FM17" s="17">
        <v>1.91852</v>
      </c>
      <c r="FN17" s="17">
        <v>-0.35799999999999998</v>
      </c>
      <c r="FO17" s="17">
        <v>2.37188</v>
      </c>
      <c r="FP17" s="17">
        <v>1.8</v>
      </c>
      <c r="FQ17" s="17">
        <v>0.31537999999999999</v>
      </c>
      <c r="FR17" s="17">
        <v>0.20741000000000001</v>
      </c>
      <c r="FS17" s="17"/>
      <c r="FT17" s="17">
        <v>1.7</v>
      </c>
      <c r="FU17" s="17">
        <v>7.95519</v>
      </c>
    </row>
    <row r="18" spans="1:177" ht="24" customHeight="1" x14ac:dyDescent="0.3">
      <c r="A18" s="18" t="s">
        <v>65</v>
      </c>
      <c r="B18" s="18" t="s">
        <v>789</v>
      </c>
      <c r="C18" s="19">
        <v>42.3</v>
      </c>
      <c r="D18" s="19">
        <v>-38.1</v>
      </c>
      <c r="E18" s="19">
        <v>3.7</v>
      </c>
      <c r="F18" s="19"/>
      <c r="G18" s="19"/>
      <c r="H18" s="19">
        <v>-9.4</v>
      </c>
      <c r="I18" s="19">
        <v>13.2</v>
      </c>
      <c r="J18" s="19"/>
      <c r="K18" s="19"/>
      <c r="L18" s="19">
        <v>-49.4</v>
      </c>
      <c r="M18" s="19">
        <v>-46</v>
      </c>
      <c r="N18" s="19">
        <v>-42.1</v>
      </c>
      <c r="O18" s="19">
        <v>-1.2</v>
      </c>
      <c r="P18" s="19"/>
      <c r="Q18" s="19"/>
      <c r="R18" s="19">
        <v>36.9</v>
      </c>
      <c r="S18" s="19">
        <v>0</v>
      </c>
      <c r="T18" s="19"/>
      <c r="U18" s="19"/>
      <c r="V18" s="19"/>
      <c r="W18" s="19"/>
      <c r="X18" s="19">
        <v>12</v>
      </c>
      <c r="Y18" s="19">
        <v>2.1</v>
      </c>
      <c r="Z18" s="19">
        <v>1.1000000000000001</v>
      </c>
      <c r="AA18" s="19"/>
      <c r="AB18" s="19">
        <v>-3.6</v>
      </c>
      <c r="AC18" s="19">
        <v>3.5</v>
      </c>
      <c r="AD18" s="19">
        <v>11.7</v>
      </c>
      <c r="AE18" s="19"/>
      <c r="AF18" s="19"/>
      <c r="AG18" s="19"/>
      <c r="AH18" s="19"/>
      <c r="AI18" s="19">
        <v>8.4</v>
      </c>
      <c r="AJ18" s="19">
        <v>-18.2</v>
      </c>
      <c r="AK18" s="19"/>
      <c r="AL18" s="19">
        <v>0</v>
      </c>
      <c r="AM18" s="19"/>
      <c r="AN18" s="19">
        <v>-1.2</v>
      </c>
      <c r="AO18" s="19">
        <v>0</v>
      </c>
      <c r="AP18" s="19">
        <v>3.3</v>
      </c>
      <c r="AQ18" s="19">
        <v>16.5</v>
      </c>
      <c r="AR18" s="19">
        <v>4.3</v>
      </c>
      <c r="AS18" s="19">
        <v>0.7</v>
      </c>
      <c r="AT18" s="19">
        <v>2.6</v>
      </c>
      <c r="AU18" s="19">
        <v>0.9</v>
      </c>
      <c r="AV18" s="19"/>
      <c r="AW18" s="19">
        <v>-32.799999999999997</v>
      </c>
      <c r="AX18" s="19">
        <v>-50.2</v>
      </c>
      <c r="AY18" s="19">
        <v>1.2</v>
      </c>
      <c r="AZ18" s="19">
        <v>-1.6</v>
      </c>
      <c r="BA18" s="19">
        <v>0.6</v>
      </c>
      <c r="BB18" s="19">
        <v>-2.7</v>
      </c>
      <c r="BC18" s="19">
        <v>3.6</v>
      </c>
      <c r="BD18" s="19">
        <v>0.4</v>
      </c>
      <c r="BE18" s="19">
        <v>0.2</v>
      </c>
      <c r="BF18" s="19">
        <v>-2.1</v>
      </c>
      <c r="BG18" s="19"/>
      <c r="BH18" s="19"/>
      <c r="BI18" s="19">
        <v>-1</v>
      </c>
      <c r="BJ18" s="19">
        <v>0</v>
      </c>
      <c r="BK18" s="19"/>
      <c r="BL18" s="19"/>
      <c r="BM18" s="19"/>
      <c r="BN18" s="19"/>
      <c r="BO18" s="19"/>
      <c r="BP18" s="19">
        <v>1.6</v>
      </c>
      <c r="BQ18" s="19"/>
      <c r="BR18" s="19">
        <v>-56.8</v>
      </c>
      <c r="BS18" s="19">
        <v>-3</v>
      </c>
      <c r="BT18" s="19">
        <v>-39</v>
      </c>
      <c r="BU18" s="19"/>
      <c r="BV18" s="19"/>
      <c r="BW18" s="19"/>
      <c r="BX18" s="19"/>
      <c r="BY18" s="19"/>
      <c r="BZ18" s="19"/>
      <c r="CA18" s="19"/>
      <c r="CB18" s="19"/>
      <c r="CC18" s="19">
        <v>-0.1</v>
      </c>
      <c r="CD18" s="19">
        <v>1.6</v>
      </c>
      <c r="CE18" s="19">
        <v>17.100000000000001</v>
      </c>
      <c r="CF18" s="19">
        <v>-3.3</v>
      </c>
      <c r="CG18" s="19">
        <v>-1.8</v>
      </c>
      <c r="CH18" s="19"/>
      <c r="CI18" s="19"/>
      <c r="CJ18" s="19"/>
      <c r="CK18" s="19"/>
      <c r="CL18" s="19">
        <v>-6</v>
      </c>
      <c r="CM18" s="19">
        <v>-3.9</v>
      </c>
      <c r="CN18" s="19">
        <v>-41.1</v>
      </c>
      <c r="CO18" s="19"/>
      <c r="CP18" s="19"/>
      <c r="CQ18" s="19"/>
      <c r="CR18" s="19"/>
      <c r="CS18" s="19"/>
      <c r="CT18" s="19"/>
      <c r="CU18" s="19"/>
      <c r="CV18" s="19"/>
      <c r="CW18" s="19">
        <v>-22.6</v>
      </c>
      <c r="CX18" s="19">
        <v>0</v>
      </c>
      <c r="CY18" s="19"/>
      <c r="CZ18" s="19"/>
      <c r="DA18" s="19">
        <v>1.2</v>
      </c>
      <c r="DB18" s="19"/>
      <c r="DC18" s="19">
        <v>0</v>
      </c>
      <c r="DD18" s="19"/>
      <c r="DE18" s="19">
        <v>0</v>
      </c>
      <c r="DF18" s="19"/>
      <c r="DG18" s="19">
        <v>0</v>
      </c>
      <c r="DH18" s="19">
        <v>0.6</v>
      </c>
      <c r="DI18" s="19"/>
      <c r="DJ18" s="19">
        <v>-1</v>
      </c>
      <c r="DK18" s="19">
        <v>0.1</v>
      </c>
      <c r="DL18" s="19">
        <v>0.5</v>
      </c>
      <c r="DM18" s="19"/>
      <c r="DN18" s="19">
        <v>0</v>
      </c>
      <c r="DO18" s="19">
        <v>0</v>
      </c>
      <c r="DP18" s="19">
        <v>0</v>
      </c>
      <c r="DQ18" s="19">
        <v>7.7</v>
      </c>
      <c r="DR18" s="19">
        <v>0</v>
      </c>
      <c r="DS18" s="19">
        <v>0</v>
      </c>
      <c r="DT18" s="19">
        <v>-0.6</v>
      </c>
      <c r="DU18" s="19">
        <v>0.4</v>
      </c>
      <c r="DV18" s="19"/>
      <c r="DW18" s="19">
        <v>-2.9</v>
      </c>
      <c r="DX18" s="19">
        <v>0.4</v>
      </c>
      <c r="DY18" s="19">
        <v>1</v>
      </c>
      <c r="DZ18" s="19">
        <v>1</v>
      </c>
      <c r="EA18" s="19">
        <v>0.1</v>
      </c>
      <c r="EB18" s="19"/>
      <c r="EC18" s="19">
        <v>9.9</v>
      </c>
      <c r="ED18" s="19">
        <v>0</v>
      </c>
      <c r="EE18" s="19">
        <v>-2.2999999999999998</v>
      </c>
      <c r="EF18" s="19">
        <v>-2.8</v>
      </c>
      <c r="EG18" s="19">
        <v>0</v>
      </c>
      <c r="EH18" s="19">
        <v>0.2</v>
      </c>
      <c r="EI18" s="19">
        <v>2.5</v>
      </c>
      <c r="EJ18" s="19">
        <v>0</v>
      </c>
      <c r="EK18" s="19">
        <v>1.5</v>
      </c>
      <c r="EL18" s="19">
        <v>0.2</v>
      </c>
      <c r="EM18" s="19">
        <v>0.2</v>
      </c>
      <c r="EN18" s="19">
        <v>10.1</v>
      </c>
      <c r="EO18" s="19"/>
      <c r="EP18" s="19">
        <v>0</v>
      </c>
      <c r="EQ18" s="19">
        <v>0</v>
      </c>
      <c r="ER18" s="19">
        <v>0</v>
      </c>
      <c r="ES18" s="19"/>
      <c r="ET18" s="19">
        <v>-16.899999999999999</v>
      </c>
      <c r="EU18" s="19"/>
      <c r="EV18" s="19">
        <v>0</v>
      </c>
      <c r="EW18" s="19">
        <v>1.6</v>
      </c>
      <c r="EX18" s="19">
        <v>0.6</v>
      </c>
      <c r="EY18" s="19">
        <v>0</v>
      </c>
      <c r="EZ18" s="19">
        <v>0</v>
      </c>
      <c r="FA18" s="19">
        <v>0</v>
      </c>
      <c r="FB18" s="19">
        <v>0.6</v>
      </c>
      <c r="FC18" s="19">
        <v>0.4</v>
      </c>
      <c r="FD18" s="19">
        <v>1.8</v>
      </c>
      <c r="FE18" s="19">
        <v>8</v>
      </c>
      <c r="FF18" s="19">
        <v>0.2</v>
      </c>
      <c r="FG18" s="19">
        <v>4.8</v>
      </c>
      <c r="FH18" s="19"/>
      <c r="FI18" s="19">
        <v>2.1</v>
      </c>
      <c r="FJ18" s="19">
        <v>4.0999999999999996</v>
      </c>
      <c r="FK18" s="19">
        <v>-252.4</v>
      </c>
      <c r="FL18" s="15"/>
      <c r="FM18" s="19">
        <v>1.8579600000000001</v>
      </c>
      <c r="FN18" s="19">
        <v>2.3E-2</v>
      </c>
      <c r="FO18" s="19">
        <v>2.7254999999999998</v>
      </c>
      <c r="FP18" s="19">
        <v>1.8</v>
      </c>
      <c r="FQ18" s="19">
        <v>0.31151000000000001</v>
      </c>
      <c r="FR18" s="19">
        <v>0.17460000000000001</v>
      </c>
      <c r="FS18" s="19"/>
      <c r="FT18" s="19">
        <v>1.4</v>
      </c>
      <c r="FU18" s="19">
        <v>8.2925699999999996</v>
      </c>
    </row>
    <row r="19" spans="1:177" ht="24" customHeight="1" x14ac:dyDescent="0.3">
      <c r="A19" s="13" t="s">
        <v>65</v>
      </c>
      <c r="B19" s="13" t="s">
        <v>790</v>
      </c>
      <c r="C19" s="14">
        <v>42.1</v>
      </c>
      <c r="D19" s="14">
        <v>-39.4</v>
      </c>
      <c r="E19" s="14">
        <v>3.1</v>
      </c>
      <c r="F19" s="14"/>
      <c r="G19" s="14"/>
      <c r="H19" s="14">
        <v>-8.5</v>
      </c>
      <c r="I19" s="14">
        <v>8.1999999999999993</v>
      </c>
      <c r="J19" s="14"/>
      <c r="K19" s="14"/>
      <c r="L19" s="14">
        <v>-46.6</v>
      </c>
      <c r="M19" s="14">
        <v>-47.2</v>
      </c>
      <c r="N19" s="14">
        <v>-44.2</v>
      </c>
      <c r="O19" s="14">
        <v>0.4</v>
      </c>
      <c r="P19" s="14"/>
      <c r="Q19" s="14"/>
      <c r="R19" s="14">
        <v>32</v>
      </c>
      <c r="S19" s="14">
        <v>-0.1</v>
      </c>
      <c r="T19" s="14"/>
      <c r="U19" s="14"/>
      <c r="V19" s="14"/>
      <c r="W19" s="14"/>
      <c r="X19" s="14">
        <v>12.2</v>
      </c>
      <c r="Y19" s="14">
        <v>2.2999999999999998</v>
      </c>
      <c r="Z19" s="14">
        <v>1</v>
      </c>
      <c r="AA19" s="14"/>
      <c r="AB19" s="14">
        <v>-3.6</v>
      </c>
      <c r="AC19" s="14">
        <v>3.4</v>
      </c>
      <c r="AD19" s="14">
        <v>11.8</v>
      </c>
      <c r="AE19" s="14"/>
      <c r="AF19" s="14"/>
      <c r="AG19" s="14"/>
      <c r="AH19" s="14"/>
      <c r="AI19" s="14">
        <v>8.1999999999999993</v>
      </c>
      <c r="AJ19" s="14">
        <v>-17.8</v>
      </c>
      <c r="AK19" s="14"/>
      <c r="AL19" s="14">
        <v>0</v>
      </c>
      <c r="AM19" s="14"/>
      <c r="AN19" s="14">
        <v>-1.2</v>
      </c>
      <c r="AO19" s="14">
        <v>0</v>
      </c>
      <c r="AP19" s="14">
        <v>3.2</v>
      </c>
      <c r="AQ19" s="14">
        <v>10</v>
      </c>
      <c r="AR19" s="14">
        <v>3.8</v>
      </c>
      <c r="AS19" s="14">
        <v>0.5</v>
      </c>
      <c r="AT19" s="14">
        <v>2.6</v>
      </c>
      <c r="AU19" s="14">
        <v>0.3</v>
      </c>
      <c r="AV19" s="14"/>
      <c r="AW19" s="14">
        <v>-32.9</v>
      </c>
      <c r="AX19" s="14">
        <v>-50.7</v>
      </c>
      <c r="AY19" s="14">
        <v>0.1</v>
      </c>
      <c r="AZ19" s="14">
        <v>-1.4</v>
      </c>
      <c r="BA19" s="14">
        <v>0.6</v>
      </c>
      <c r="BB19" s="14">
        <v>-3.4</v>
      </c>
      <c r="BC19" s="14">
        <v>2.5</v>
      </c>
      <c r="BD19" s="14">
        <v>0.4</v>
      </c>
      <c r="BE19" s="14">
        <v>0</v>
      </c>
      <c r="BF19" s="14">
        <v>-1.4</v>
      </c>
      <c r="BG19" s="14"/>
      <c r="BH19" s="14"/>
      <c r="BI19" s="14">
        <v>-1.8</v>
      </c>
      <c r="BJ19" s="14">
        <v>0</v>
      </c>
      <c r="BK19" s="14"/>
      <c r="BL19" s="14"/>
      <c r="BM19" s="14"/>
      <c r="BN19" s="14"/>
      <c r="BO19" s="14"/>
      <c r="BP19" s="14">
        <v>2.5</v>
      </c>
      <c r="BQ19" s="14"/>
      <c r="BR19" s="14">
        <v>-57.5</v>
      </c>
      <c r="BS19" s="14">
        <v>-3.4</v>
      </c>
      <c r="BT19" s="14">
        <v>-39.4</v>
      </c>
      <c r="BU19" s="14"/>
      <c r="BV19" s="14"/>
      <c r="BW19" s="14"/>
      <c r="BX19" s="14"/>
      <c r="BY19" s="14"/>
      <c r="BZ19" s="14"/>
      <c r="CA19" s="14"/>
      <c r="CB19" s="14"/>
      <c r="CC19" s="14">
        <v>-0.1</v>
      </c>
      <c r="CD19" s="14">
        <v>-0.4</v>
      </c>
      <c r="CE19" s="14">
        <v>18.100000000000001</v>
      </c>
      <c r="CF19" s="14">
        <v>-2.7</v>
      </c>
      <c r="CG19" s="14">
        <v>-1.8</v>
      </c>
      <c r="CH19" s="14"/>
      <c r="CI19" s="14"/>
      <c r="CJ19" s="14"/>
      <c r="CK19" s="14"/>
      <c r="CL19" s="14">
        <v>-6</v>
      </c>
      <c r="CM19" s="14">
        <v>-3.9</v>
      </c>
      <c r="CN19" s="14">
        <v>-41.9</v>
      </c>
      <c r="CO19" s="14"/>
      <c r="CP19" s="14"/>
      <c r="CQ19" s="14"/>
      <c r="CR19" s="14"/>
      <c r="CS19" s="14"/>
      <c r="CT19" s="14"/>
      <c r="CU19" s="14"/>
      <c r="CV19" s="14"/>
      <c r="CW19" s="14">
        <v>-25.5</v>
      </c>
      <c r="CX19" s="14">
        <v>0</v>
      </c>
      <c r="CY19" s="14"/>
      <c r="CZ19" s="14"/>
      <c r="DA19" s="14">
        <v>1.2</v>
      </c>
      <c r="DB19" s="14"/>
      <c r="DC19" s="14">
        <v>0</v>
      </c>
      <c r="DD19" s="14"/>
      <c r="DE19" s="14">
        <v>0</v>
      </c>
      <c r="DF19" s="14"/>
      <c r="DG19" s="14">
        <v>0.1</v>
      </c>
      <c r="DH19" s="14">
        <v>0.6</v>
      </c>
      <c r="DI19" s="14"/>
      <c r="DJ19" s="14">
        <v>-1</v>
      </c>
      <c r="DK19" s="14">
        <v>0.1</v>
      </c>
      <c r="DL19" s="14">
        <v>0.6</v>
      </c>
      <c r="DM19" s="14"/>
      <c r="DN19" s="14">
        <v>0</v>
      </c>
      <c r="DO19" s="14">
        <v>0</v>
      </c>
      <c r="DP19" s="14">
        <v>-0.1</v>
      </c>
      <c r="DQ19" s="14">
        <v>8.1</v>
      </c>
      <c r="DR19" s="14">
        <v>0</v>
      </c>
      <c r="DS19" s="14">
        <v>0</v>
      </c>
      <c r="DT19" s="14">
        <v>-0.6</v>
      </c>
      <c r="DU19" s="14">
        <v>0.4</v>
      </c>
      <c r="DV19" s="14"/>
      <c r="DW19" s="14">
        <v>-3</v>
      </c>
      <c r="DX19" s="14">
        <v>0.4</v>
      </c>
      <c r="DY19" s="14">
        <v>0.9</v>
      </c>
      <c r="DZ19" s="14">
        <v>1</v>
      </c>
      <c r="EA19" s="14">
        <v>0.1</v>
      </c>
      <c r="EB19" s="14"/>
      <c r="EC19" s="14">
        <v>8.6999999999999993</v>
      </c>
      <c r="ED19" s="14">
        <v>0</v>
      </c>
      <c r="EE19" s="14">
        <v>-1.9</v>
      </c>
      <c r="EF19" s="14">
        <v>-4.2</v>
      </c>
      <c r="EG19" s="14">
        <v>0.2</v>
      </c>
      <c r="EH19" s="14">
        <v>0.3</v>
      </c>
      <c r="EI19" s="14">
        <v>2.5</v>
      </c>
      <c r="EJ19" s="14">
        <v>-0.1</v>
      </c>
      <c r="EK19" s="14">
        <v>1.5</v>
      </c>
      <c r="EL19" s="14">
        <v>0.2</v>
      </c>
      <c r="EM19" s="14">
        <v>0.2</v>
      </c>
      <c r="EN19" s="14">
        <v>10.1</v>
      </c>
      <c r="EO19" s="14"/>
      <c r="EP19" s="14">
        <v>0</v>
      </c>
      <c r="EQ19" s="14">
        <v>0</v>
      </c>
      <c r="ER19" s="14">
        <v>0</v>
      </c>
      <c r="ES19" s="14"/>
      <c r="ET19" s="14">
        <v>-15.5</v>
      </c>
      <c r="EU19" s="14"/>
      <c r="EV19" s="14">
        <v>0</v>
      </c>
      <c r="EW19" s="14">
        <v>1.6</v>
      </c>
      <c r="EX19" s="14">
        <v>0.6</v>
      </c>
      <c r="EY19" s="14">
        <v>0</v>
      </c>
      <c r="EZ19" s="14">
        <v>0</v>
      </c>
      <c r="FA19" s="14">
        <v>0</v>
      </c>
      <c r="FB19" s="14">
        <v>0.6</v>
      </c>
      <c r="FC19" s="14">
        <v>0.4</v>
      </c>
      <c r="FD19" s="14">
        <v>1.9</v>
      </c>
      <c r="FE19" s="14">
        <v>8.1</v>
      </c>
      <c r="FF19" s="14">
        <v>0.3</v>
      </c>
      <c r="FG19" s="14">
        <v>4.9000000000000004</v>
      </c>
      <c r="FH19" s="14"/>
      <c r="FI19" s="14">
        <v>2.2999999999999998</v>
      </c>
      <c r="FJ19" s="14">
        <v>4.0999999999999996</v>
      </c>
      <c r="FK19" s="14">
        <v>-277.89999999999998</v>
      </c>
      <c r="FL19" s="15"/>
      <c r="FM19" s="14">
        <v>1.73082</v>
      </c>
      <c r="FN19" s="14">
        <v>-5.2999999999999999E-2</v>
      </c>
      <c r="FO19" s="14">
        <v>2.7919999999999998</v>
      </c>
      <c r="FP19" s="14">
        <v>1.8</v>
      </c>
      <c r="FQ19" s="14">
        <v>0.31428</v>
      </c>
      <c r="FR19" s="14">
        <v>0.17422000000000001</v>
      </c>
      <c r="FS19" s="14"/>
      <c r="FT19" s="14">
        <v>1.6</v>
      </c>
      <c r="FU19" s="14">
        <v>8.3583200000000009</v>
      </c>
    </row>
    <row r="20" spans="1:177" ht="24" customHeight="1" x14ac:dyDescent="0.3">
      <c r="A20" s="16" t="s">
        <v>65</v>
      </c>
      <c r="B20" s="16" t="s">
        <v>791</v>
      </c>
      <c r="C20" s="17">
        <v>43</v>
      </c>
      <c r="D20" s="17">
        <v>-41.7</v>
      </c>
      <c r="E20" s="17">
        <v>2.8</v>
      </c>
      <c r="F20" s="17"/>
      <c r="G20" s="17"/>
      <c r="H20" s="17">
        <v>-8.8000000000000007</v>
      </c>
      <c r="I20" s="17">
        <v>2.7</v>
      </c>
      <c r="J20" s="17"/>
      <c r="K20" s="17"/>
      <c r="L20" s="17">
        <v>-48.4</v>
      </c>
      <c r="M20" s="17">
        <v>-44</v>
      </c>
      <c r="N20" s="17">
        <v>-42.2</v>
      </c>
      <c r="O20" s="17">
        <v>-0.8</v>
      </c>
      <c r="P20" s="17"/>
      <c r="Q20" s="17"/>
      <c r="R20" s="17">
        <v>28.8</v>
      </c>
      <c r="S20" s="17">
        <v>0</v>
      </c>
      <c r="T20" s="17"/>
      <c r="U20" s="17"/>
      <c r="V20" s="17"/>
      <c r="W20" s="17"/>
      <c r="X20" s="17">
        <v>11.1</v>
      </c>
      <c r="Y20" s="17">
        <v>2.2999999999999998</v>
      </c>
      <c r="Z20" s="17">
        <v>1.2</v>
      </c>
      <c r="AA20" s="17"/>
      <c r="AB20" s="17">
        <v>-3.6</v>
      </c>
      <c r="AC20" s="17">
        <v>3.3</v>
      </c>
      <c r="AD20" s="17">
        <v>12</v>
      </c>
      <c r="AE20" s="17"/>
      <c r="AF20" s="17"/>
      <c r="AG20" s="17"/>
      <c r="AH20" s="17"/>
      <c r="AI20" s="17">
        <v>8.5</v>
      </c>
      <c r="AJ20" s="17">
        <v>-17.8</v>
      </c>
      <c r="AK20" s="17"/>
      <c r="AL20" s="17">
        <v>0</v>
      </c>
      <c r="AM20" s="17"/>
      <c r="AN20" s="17">
        <v>-1.3</v>
      </c>
      <c r="AO20" s="17">
        <v>0</v>
      </c>
      <c r="AP20" s="17">
        <v>3.1</v>
      </c>
      <c r="AQ20" s="17">
        <v>10.7</v>
      </c>
      <c r="AR20" s="17">
        <v>4.0999999999999996</v>
      </c>
      <c r="AS20" s="17">
        <v>0.6</v>
      </c>
      <c r="AT20" s="17">
        <v>2.6</v>
      </c>
      <c r="AU20" s="17">
        <v>1.3</v>
      </c>
      <c r="AV20" s="17"/>
      <c r="AW20" s="17">
        <v>-34.700000000000003</v>
      </c>
      <c r="AX20" s="17">
        <v>-52.3</v>
      </c>
      <c r="AY20" s="17">
        <v>0.5</v>
      </c>
      <c r="AZ20" s="17">
        <v>-1.7</v>
      </c>
      <c r="BA20" s="17">
        <v>0.3</v>
      </c>
      <c r="BB20" s="17">
        <v>-2.2999999999999998</v>
      </c>
      <c r="BC20" s="17">
        <v>3</v>
      </c>
      <c r="BD20" s="17">
        <v>0.4</v>
      </c>
      <c r="BE20" s="17">
        <v>0.1</v>
      </c>
      <c r="BF20" s="17">
        <v>-0.4</v>
      </c>
      <c r="BG20" s="17"/>
      <c r="BH20" s="17"/>
      <c r="BI20" s="17">
        <v>-2.2000000000000002</v>
      </c>
      <c r="BJ20" s="17">
        <v>0</v>
      </c>
      <c r="BK20" s="17"/>
      <c r="BL20" s="17"/>
      <c r="BM20" s="17"/>
      <c r="BN20" s="17"/>
      <c r="BO20" s="17"/>
      <c r="BP20" s="17">
        <v>-0.3</v>
      </c>
      <c r="BQ20" s="17"/>
      <c r="BR20" s="17">
        <v>-58.3</v>
      </c>
      <c r="BS20" s="17">
        <v>-4.3</v>
      </c>
      <c r="BT20" s="17">
        <v>-41.3</v>
      </c>
      <c r="BU20" s="17"/>
      <c r="BV20" s="17"/>
      <c r="BW20" s="17"/>
      <c r="BX20" s="17"/>
      <c r="BY20" s="17"/>
      <c r="BZ20" s="17"/>
      <c r="CA20" s="17"/>
      <c r="CB20" s="17"/>
      <c r="CC20" s="17">
        <v>-0.2</v>
      </c>
      <c r="CD20" s="17">
        <v>0.5</v>
      </c>
      <c r="CE20" s="17">
        <v>17.5</v>
      </c>
      <c r="CF20" s="17">
        <v>-3.1</v>
      </c>
      <c r="CG20" s="17">
        <v>-1.8</v>
      </c>
      <c r="CH20" s="17"/>
      <c r="CI20" s="17"/>
      <c r="CJ20" s="17"/>
      <c r="CK20" s="17"/>
      <c r="CL20" s="17">
        <v>-7.3</v>
      </c>
      <c r="CM20" s="17">
        <v>-5.2</v>
      </c>
      <c r="CN20" s="17">
        <v>-43.3</v>
      </c>
      <c r="CO20" s="17"/>
      <c r="CP20" s="17"/>
      <c r="CQ20" s="17"/>
      <c r="CR20" s="17"/>
      <c r="CS20" s="17"/>
      <c r="CT20" s="17"/>
      <c r="CU20" s="17"/>
      <c r="CV20" s="17"/>
      <c r="CW20" s="17">
        <v>-25.3</v>
      </c>
      <c r="CX20" s="17">
        <v>0</v>
      </c>
      <c r="CY20" s="17"/>
      <c r="CZ20" s="17"/>
      <c r="DA20" s="17">
        <v>1.2</v>
      </c>
      <c r="DB20" s="17"/>
      <c r="DC20" s="17">
        <v>0</v>
      </c>
      <c r="DD20" s="17"/>
      <c r="DE20" s="17">
        <v>0.2</v>
      </c>
      <c r="DF20" s="17"/>
      <c r="DG20" s="17">
        <v>0.1</v>
      </c>
      <c r="DH20" s="17">
        <v>0.5</v>
      </c>
      <c r="DI20" s="17"/>
      <c r="DJ20" s="17">
        <v>-1.2</v>
      </c>
      <c r="DK20" s="17">
        <v>0.1</v>
      </c>
      <c r="DL20" s="17">
        <v>0.5</v>
      </c>
      <c r="DM20" s="17"/>
      <c r="DN20" s="17">
        <v>0</v>
      </c>
      <c r="DO20" s="17">
        <v>0</v>
      </c>
      <c r="DP20" s="17">
        <v>-1.9</v>
      </c>
      <c r="DQ20" s="17">
        <v>1.6</v>
      </c>
      <c r="DR20" s="17">
        <v>0.6</v>
      </c>
      <c r="DS20" s="17">
        <v>0.1</v>
      </c>
      <c r="DT20" s="17">
        <v>-0.6</v>
      </c>
      <c r="DU20" s="17">
        <v>0.4</v>
      </c>
      <c r="DV20" s="17"/>
      <c r="DW20" s="17">
        <v>-2.9</v>
      </c>
      <c r="DX20" s="17">
        <v>0.4</v>
      </c>
      <c r="DY20" s="17">
        <v>0.9</v>
      </c>
      <c r="DZ20" s="17">
        <v>1</v>
      </c>
      <c r="EA20" s="17">
        <v>0.1</v>
      </c>
      <c r="EB20" s="17"/>
      <c r="EC20" s="17">
        <v>8</v>
      </c>
      <c r="ED20" s="17">
        <v>0.3</v>
      </c>
      <c r="EE20" s="17">
        <v>-2.2000000000000002</v>
      </c>
      <c r="EF20" s="17">
        <v>-2.8</v>
      </c>
      <c r="EG20" s="17">
        <v>0.1</v>
      </c>
      <c r="EH20" s="17">
        <v>0.3</v>
      </c>
      <c r="EI20" s="17">
        <v>2.5</v>
      </c>
      <c r="EJ20" s="17">
        <v>-0.1</v>
      </c>
      <c r="EK20" s="17">
        <v>1.5</v>
      </c>
      <c r="EL20" s="17">
        <v>0.2</v>
      </c>
      <c r="EM20" s="17">
        <v>0.2</v>
      </c>
      <c r="EN20" s="17">
        <v>10.1</v>
      </c>
      <c r="EO20" s="17"/>
      <c r="EP20" s="17">
        <v>0</v>
      </c>
      <c r="EQ20" s="17">
        <v>0</v>
      </c>
      <c r="ER20" s="17">
        <v>1.3</v>
      </c>
      <c r="ES20" s="17"/>
      <c r="ET20" s="17">
        <v>-15.3</v>
      </c>
      <c r="EU20" s="17"/>
      <c r="EV20" s="17">
        <v>0.3</v>
      </c>
      <c r="EW20" s="17">
        <v>1.6</v>
      </c>
      <c r="EX20" s="17">
        <v>0.6</v>
      </c>
      <c r="EY20" s="17">
        <v>0</v>
      </c>
      <c r="EZ20" s="17">
        <v>0</v>
      </c>
      <c r="FA20" s="17">
        <v>0</v>
      </c>
      <c r="FB20" s="17">
        <v>0.6</v>
      </c>
      <c r="FC20" s="17">
        <v>0.4</v>
      </c>
      <c r="FD20" s="17">
        <v>1.8</v>
      </c>
      <c r="FE20" s="17">
        <v>7.9</v>
      </c>
      <c r="FF20" s="17">
        <v>0.2</v>
      </c>
      <c r="FG20" s="17">
        <v>3.3</v>
      </c>
      <c r="FH20" s="17"/>
      <c r="FI20" s="17">
        <v>3.1</v>
      </c>
      <c r="FJ20" s="17">
        <v>4.0999999999999996</v>
      </c>
      <c r="FK20" s="17">
        <v>-303.10000000000002</v>
      </c>
      <c r="FL20" s="15"/>
      <c r="FM20" s="17">
        <v>1.7700100000000001</v>
      </c>
      <c r="FN20" s="17">
        <v>8.9999999999999993E-3</v>
      </c>
      <c r="FO20" s="17">
        <v>2.1731199999999999</v>
      </c>
      <c r="FP20" s="17">
        <v>1.8</v>
      </c>
      <c r="FQ20" s="17">
        <v>0.31564999999999999</v>
      </c>
      <c r="FR20" s="17">
        <v>0.11494</v>
      </c>
      <c r="FS20" s="17"/>
      <c r="FT20" s="17">
        <v>1.6</v>
      </c>
      <c r="FU20" s="17">
        <v>7.7827200000000003</v>
      </c>
    </row>
    <row r="21" spans="1:177" ht="24" customHeight="1" x14ac:dyDescent="0.3">
      <c r="A21" s="16" t="s">
        <v>65</v>
      </c>
      <c r="B21" s="16" t="s">
        <v>792</v>
      </c>
      <c r="C21" s="17">
        <v>41.3</v>
      </c>
      <c r="D21" s="17">
        <v>-50.5</v>
      </c>
      <c r="E21" s="17">
        <v>1.8</v>
      </c>
      <c r="F21" s="17"/>
      <c r="G21" s="17"/>
      <c r="H21" s="17">
        <v>-8</v>
      </c>
      <c r="I21" s="17">
        <v>0.4</v>
      </c>
      <c r="J21" s="17"/>
      <c r="K21" s="17"/>
      <c r="L21" s="17">
        <v>-51.7</v>
      </c>
      <c r="M21" s="17">
        <v>-41.9</v>
      </c>
      <c r="N21" s="17">
        <v>-37.799999999999997</v>
      </c>
      <c r="O21" s="17">
        <v>-6.3</v>
      </c>
      <c r="P21" s="17"/>
      <c r="Q21" s="17"/>
      <c r="R21" s="17">
        <v>14.4</v>
      </c>
      <c r="S21" s="17">
        <v>0.3</v>
      </c>
      <c r="T21" s="17"/>
      <c r="U21" s="17"/>
      <c r="V21" s="17"/>
      <c r="W21" s="17"/>
      <c r="X21" s="17">
        <v>8.6</v>
      </c>
      <c r="Y21" s="17">
        <v>1.8</v>
      </c>
      <c r="Z21" s="17">
        <v>0.8</v>
      </c>
      <c r="AA21" s="17"/>
      <c r="AB21" s="17">
        <v>-3.6</v>
      </c>
      <c r="AC21" s="17">
        <v>2.8</v>
      </c>
      <c r="AD21" s="17">
        <v>8.9</v>
      </c>
      <c r="AE21" s="17"/>
      <c r="AF21" s="17"/>
      <c r="AG21" s="17"/>
      <c r="AH21" s="17"/>
      <c r="AI21" s="17">
        <v>7.9</v>
      </c>
      <c r="AJ21" s="17">
        <v>-18.3</v>
      </c>
      <c r="AK21" s="17"/>
      <c r="AL21" s="17">
        <v>0</v>
      </c>
      <c r="AM21" s="17"/>
      <c r="AN21" s="17">
        <v>-1.3</v>
      </c>
      <c r="AO21" s="17">
        <v>0</v>
      </c>
      <c r="AP21" s="17">
        <v>3.2</v>
      </c>
      <c r="AQ21" s="17">
        <v>10.5</v>
      </c>
      <c r="AR21" s="17">
        <v>3.8</v>
      </c>
      <c r="AS21" s="17">
        <v>-0.9</v>
      </c>
      <c r="AT21" s="17">
        <v>2.6</v>
      </c>
      <c r="AU21" s="17">
        <v>0.8</v>
      </c>
      <c r="AV21" s="17"/>
      <c r="AW21" s="17">
        <v>-39.6</v>
      </c>
      <c r="AX21" s="17">
        <v>-56.9</v>
      </c>
      <c r="AY21" s="17">
        <v>1.5</v>
      </c>
      <c r="AZ21" s="17">
        <v>-1.7</v>
      </c>
      <c r="BA21" s="17">
        <v>0.3</v>
      </c>
      <c r="BB21" s="17">
        <v>-1.2</v>
      </c>
      <c r="BC21" s="17">
        <v>4</v>
      </c>
      <c r="BD21" s="17">
        <v>0.3</v>
      </c>
      <c r="BE21" s="17">
        <v>0.1</v>
      </c>
      <c r="BF21" s="17">
        <v>2.8</v>
      </c>
      <c r="BG21" s="17"/>
      <c r="BH21" s="17"/>
      <c r="BI21" s="17">
        <v>-3.2</v>
      </c>
      <c r="BJ21" s="17">
        <v>0</v>
      </c>
      <c r="BK21" s="17"/>
      <c r="BL21" s="17"/>
      <c r="BM21" s="17"/>
      <c r="BN21" s="17"/>
      <c r="BO21" s="17"/>
      <c r="BP21" s="17">
        <v>-2.4</v>
      </c>
      <c r="BQ21" s="17"/>
      <c r="BR21" s="17">
        <v>-61.3</v>
      </c>
      <c r="BS21" s="17">
        <v>-7.1</v>
      </c>
      <c r="BT21" s="17">
        <v>-43.8</v>
      </c>
      <c r="BU21" s="17"/>
      <c r="BV21" s="17"/>
      <c r="BW21" s="17"/>
      <c r="BX21" s="17"/>
      <c r="BY21" s="17"/>
      <c r="BZ21" s="17"/>
      <c r="CA21" s="17"/>
      <c r="CB21" s="17"/>
      <c r="CC21" s="17">
        <v>-0.2</v>
      </c>
      <c r="CD21" s="17">
        <v>0.2</v>
      </c>
      <c r="CE21" s="17">
        <v>15</v>
      </c>
      <c r="CF21" s="17">
        <v>-3.5</v>
      </c>
      <c r="CG21" s="17">
        <v>-1.8</v>
      </c>
      <c r="CH21" s="17"/>
      <c r="CI21" s="17"/>
      <c r="CJ21" s="17"/>
      <c r="CK21" s="17"/>
      <c r="CL21" s="17">
        <v>-11.6</v>
      </c>
      <c r="CM21" s="17">
        <v>-9.6</v>
      </c>
      <c r="CN21" s="17">
        <v>-49.9</v>
      </c>
      <c r="CO21" s="17"/>
      <c r="CP21" s="17"/>
      <c r="CQ21" s="17"/>
      <c r="CR21" s="17"/>
      <c r="CS21" s="17"/>
      <c r="CT21" s="17"/>
      <c r="CU21" s="17"/>
      <c r="CV21" s="17"/>
      <c r="CW21" s="17">
        <v>-29</v>
      </c>
      <c r="CX21" s="17">
        <v>0.4</v>
      </c>
      <c r="CY21" s="17"/>
      <c r="CZ21" s="17"/>
      <c r="DA21" s="17">
        <v>1.2</v>
      </c>
      <c r="DB21" s="17"/>
      <c r="DC21" s="17">
        <v>-0.1</v>
      </c>
      <c r="DD21" s="17"/>
      <c r="DE21" s="17">
        <v>0.2</v>
      </c>
      <c r="DF21" s="17"/>
      <c r="DG21" s="17">
        <v>0.1</v>
      </c>
      <c r="DH21" s="17">
        <v>0.5</v>
      </c>
      <c r="DI21" s="17"/>
      <c r="DJ21" s="17">
        <v>-0.8</v>
      </c>
      <c r="DK21" s="17">
        <v>0.1</v>
      </c>
      <c r="DL21" s="17">
        <v>0.6</v>
      </c>
      <c r="DM21" s="17"/>
      <c r="DN21" s="17">
        <v>0</v>
      </c>
      <c r="DO21" s="17">
        <v>0</v>
      </c>
      <c r="DP21" s="17">
        <v>-2.4</v>
      </c>
      <c r="DQ21" s="17">
        <v>0.2</v>
      </c>
      <c r="DR21" s="17">
        <v>0.5</v>
      </c>
      <c r="DS21" s="17">
        <v>0</v>
      </c>
      <c r="DT21" s="17">
        <v>-0.6</v>
      </c>
      <c r="DU21" s="17">
        <v>0.4</v>
      </c>
      <c r="DV21" s="17"/>
      <c r="DW21" s="17">
        <v>-3</v>
      </c>
      <c r="DX21" s="17">
        <v>0.4</v>
      </c>
      <c r="DY21" s="17">
        <v>0.8</v>
      </c>
      <c r="DZ21" s="17">
        <v>1.2</v>
      </c>
      <c r="EA21" s="17">
        <v>0</v>
      </c>
      <c r="EB21" s="17"/>
      <c r="EC21" s="17">
        <v>7.2</v>
      </c>
      <c r="ED21" s="17">
        <v>-0.2</v>
      </c>
      <c r="EE21" s="17">
        <v>-2.4</v>
      </c>
      <c r="EF21" s="17">
        <v>-2.7</v>
      </c>
      <c r="EG21" s="17">
        <v>0.1</v>
      </c>
      <c r="EH21" s="17">
        <v>0.2</v>
      </c>
      <c r="EI21" s="17">
        <v>2.5</v>
      </c>
      <c r="EJ21" s="17">
        <v>0</v>
      </c>
      <c r="EK21" s="17">
        <v>1.4</v>
      </c>
      <c r="EL21" s="17">
        <v>0.2</v>
      </c>
      <c r="EM21" s="17">
        <v>0.2</v>
      </c>
      <c r="EN21" s="17">
        <v>10.1</v>
      </c>
      <c r="EO21" s="17"/>
      <c r="EP21" s="17">
        <v>10.7</v>
      </c>
      <c r="EQ21" s="17">
        <v>0</v>
      </c>
      <c r="ER21" s="17">
        <v>2.2999999999999998</v>
      </c>
      <c r="ES21" s="17"/>
      <c r="ET21" s="17">
        <v>-15.6</v>
      </c>
      <c r="EU21" s="17"/>
      <c r="EV21" s="17">
        <v>4.7</v>
      </c>
      <c r="EW21" s="17">
        <v>1.6</v>
      </c>
      <c r="EX21" s="17">
        <v>0.6</v>
      </c>
      <c r="EY21" s="17">
        <v>0</v>
      </c>
      <c r="EZ21" s="17">
        <v>0</v>
      </c>
      <c r="FA21" s="17">
        <v>0</v>
      </c>
      <c r="FB21" s="17">
        <v>0.6</v>
      </c>
      <c r="FC21" s="17">
        <v>0.4</v>
      </c>
      <c r="FD21" s="17">
        <v>1.8</v>
      </c>
      <c r="FE21" s="17">
        <v>8</v>
      </c>
      <c r="FF21" s="17">
        <v>0.3</v>
      </c>
      <c r="FG21" s="17">
        <v>2.2999999999999998</v>
      </c>
      <c r="FH21" s="17"/>
      <c r="FI21" s="17">
        <v>2.8</v>
      </c>
      <c r="FJ21" s="17">
        <v>4.2</v>
      </c>
      <c r="FK21" s="17">
        <v>-368</v>
      </c>
      <c r="FL21" s="15"/>
      <c r="FM21" s="17">
        <v>1.6306099999999999</v>
      </c>
      <c r="FN21" s="17">
        <v>6.5000000000000002E-2</v>
      </c>
      <c r="FO21" s="17">
        <v>2.0822500000000002</v>
      </c>
      <c r="FP21" s="17">
        <v>1.7</v>
      </c>
      <c r="FQ21" s="17">
        <v>0.31989000000000001</v>
      </c>
      <c r="FR21" s="17">
        <v>0.10759000000000001</v>
      </c>
      <c r="FS21" s="17"/>
      <c r="FT21" s="17">
        <v>1.5</v>
      </c>
      <c r="FU21" s="17">
        <v>7.4053399999999998</v>
      </c>
    </row>
    <row r="22" spans="1:177" ht="24" customHeight="1" x14ac:dyDescent="0.3">
      <c r="A22" s="16" t="s">
        <v>65</v>
      </c>
      <c r="B22" s="16" t="s">
        <v>793</v>
      </c>
      <c r="C22" s="17">
        <v>37.4</v>
      </c>
      <c r="D22" s="17">
        <v>-102.2</v>
      </c>
      <c r="E22" s="17">
        <v>-4.4000000000000004</v>
      </c>
      <c r="F22" s="17"/>
      <c r="G22" s="17"/>
      <c r="H22" s="17">
        <v>-9.3000000000000007</v>
      </c>
      <c r="I22" s="17">
        <v>4.2</v>
      </c>
      <c r="J22" s="17"/>
      <c r="K22" s="17"/>
      <c r="L22" s="17">
        <v>-57.7</v>
      </c>
      <c r="M22" s="17">
        <v>-56.5</v>
      </c>
      <c r="N22" s="17">
        <v>-53.2</v>
      </c>
      <c r="O22" s="17">
        <v>-12.3</v>
      </c>
      <c r="P22" s="17"/>
      <c r="Q22" s="17"/>
      <c r="R22" s="17">
        <v>-31.9</v>
      </c>
      <c r="S22" s="17">
        <v>0</v>
      </c>
      <c r="T22" s="17"/>
      <c r="U22" s="17"/>
      <c r="V22" s="17"/>
      <c r="W22" s="17"/>
      <c r="X22" s="17">
        <v>2.1</v>
      </c>
      <c r="Y22" s="17">
        <v>2</v>
      </c>
      <c r="Z22" s="17">
        <v>0.8</v>
      </c>
      <c r="AA22" s="17"/>
      <c r="AB22" s="17">
        <v>-3.6</v>
      </c>
      <c r="AC22" s="17">
        <v>2.8</v>
      </c>
      <c r="AD22" s="17">
        <v>6</v>
      </c>
      <c r="AE22" s="17"/>
      <c r="AF22" s="17"/>
      <c r="AG22" s="17"/>
      <c r="AH22" s="17"/>
      <c r="AI22" s="17">
        <v>6</v>
      </c>
      <c r="AJ22" s="17">
        <v>-20.6</v>
      </c>
      <c r="AK22" s="17"/>
      <c r="AL22" s="17">
        <v>0</v>
      </c>
      <c r="AM22" s="17"/>
      <c r="AN22" s="17">
        <v>-1.6</v>
      </c>
      <c r="AO22" s="17">
        <v>0</v>
      </c>
      <c r="AP22" s="17">
        <v>2.8</v>
      </c>
      <c r="AQ22" s="17">
        <v>3.8</v>
      </c>
      <c r="AR22" s="17">
        <v>-1.9</v>
      </c>
      <c r="AS22" s="17">
        <v>-0.2</v>
      </c>
      <c r="AT22" s="17">
        <v>2.6</v>
      </c>
      <c r="AU22" s="17">
        <v>1.4</v>
      </c>
      <c r="AV22" s="17"/>
      <c r="AW22" s="17">
        <v>-46.1</v>
      </c>
      <c r="AX22" s="17">
        <v>-55.8</v>
      </c>
      <c r="AY22" s="17">
        <v>-2.5</v>
      </c>
      <c r="AZ22" s="17">
        <v>-1.6</v>
      </c>
      <c r="BA22" s="17">
        <v>0.3</v>
      </c>
      <c r="BB22" s="17">
        <v>-1.7</v>
      </c>
      <c r="BC22" s="17">
        <v>2.4</v>
      </c>
      <c r="BD22" s="17">
        <v>0.4</v>
      </c>
      <c r="BE22" s="17">
        <v>0.1</v>
      </c>
      <c r="BF22" s="17">
        <v>-0.2</v>
      </c>
      <c r="BG22" s="17"/>
      <c r="BH22" s="17"/>
      <c r="BI22" s="17">
        <v>-6.9</v>
      </c>
      <c r="BJ22" s="17">
        <v>0</v>
      </c>
      <c r="BK22" s="17"/>
      <c r="BL22" s="17"/>
      <c r="BM22" s="17"/>
      <c r="BN22" s="17"/>
      <c r="BO22" s="17"/>
      <c r="BP22" s="17">
        <v>-5.3</v>
      </c>
      <c r="BQ22" s="17"/>
      <c r="BR22" s="17">
        <v>-66.400000000000006</v>
      </c>
      <c r="BS22" s="17">
        <v>-13.5</v>
      </c>
      <c r="BT22" s="17">
        <v>-50.8</v>
      </c>
      <c r="BU22" s="17"/>
      <c r="BV22" s="17"/>
      <c r="BW22" s="17"/>
      <c r="BX22" s="17"/>
      <c r="BY22" s="17"/>
      <c r="BZ22" s="17"/>
      <c r="CA22" s="17"/>
      <c r="CB22" s="17"/>
      <c r="CC22" s="17">
        <v>-0.4</v>
      </c>
      <c r="CD22" s="17">
        <v>0.9</v>
      </c>
      <c r="CE22" s="17">
        <v>16.100000000000001</v>
      </c>
      <c r="CF22" s="17">
        <v>-3</v>
      </c>
      <c r="CG22" s="17">
        <v>-1.8</v>
      </c>
      <c r="CH22" s="17"/>
      <c r="CI22" s="17"/>
      <c r="CJ22" s="17"/>
      <c r="CK22" s="17"/>
      <c r="CL22" s="17">
        <v>-18.3</v>
      </c>
      <c r="CM22" s="17">
        <v>-16.2</v>
      </c>
      <c r="CN22" s="17">
        <v>-48.3</v>
      </c>
      <c r="CO22" s="17"/>
      <c r="CP22" s="17"/>
      <c r="CQ22" s="17"/>
      <c r="CR22" s="17"/>
      <c r="CS22" s="17"/>
      <c r="CT22" s="17"/>
      <c r="CU22" s="17"/>
      <c r="CV22" s="17"/>
      <c r="CW22" s="17">
        <v>-27.8</v>
      </c>
      <c r="CX22" s="17">
        <v>1.4</v>
      </c>
      <c r="CY22" s="17"/>
      <c r="CZ22" s="17"/>
      <c r="DA22" s="17">
        <v>1.2</v>
      </c>
      <c r="DB22" s="17"/>
      <c r="DC22" s="17">
        <v>0</v>
      </c>
      <c r="DD22" s="17"/>
      <c r="DE22" s="17">
        <v>1.7</v>
      </c>
      <c r="DF22" s="17"/>
      <c r="DG22" s="17">
        <v>0</v>
      </c>
      <c r="DH22" s="17">
        <v>0.5</v>
      </c>
      <c r="DI22" s="17"/>
      <c r="DJ22" s="17">
        <v>-1</v>
      </c>
      <c r="DK22" s="17">
        <v>0.1</v>
      </c>
      <c r="DL22" s="17">
        <v>0.5</v>
      </c>
      <c r="DM22" s="17"/>
      <c r="DN22" s="17">
        <v>0</v>
      </c>
      <c r="DO22" s="17">
        <v>0</v>
      </c>
      <c r="DP22" s="17">
        <v>-3.5</v>
      </c>
      <c r="DQ22" s="17">
        <v>-2.9</v>
      </c>
      <c r="DR22" s="17">
        <v>0.3</v>
      </c>
      <c r="DS22" s="17">
        <v>0.1</v>
      </c>
      <c r="DT22" s="17">
        <v>-0.5</v>
      </c>
      <c r="DU22" s="17">
        <v>0.4</v>
      </c>
      <c r="DV22" s="17"/>
      <c r="DW22" s="17">
        <v>-3</v>
      </c>
      <c r="DX22" s="17">
        <v>0.6</v>
      </c>
      <c r="DY22" s="17">
        <v>0.8</v>
      </c>
      <c r="DZ22" s="17">
        <v>1</v>
      </c>
      <c r="EA22" s="17">
        <v>-0.1</v>
      </c>
      <c r="EB22" s="17"/>
      <c r="EC22" s="17">
        <v>8</v>
      </c>
      <c r="ED22" s="17">
        <v>0.2</v>
      </c>
      <c r="EE22" s="17">
        <v>-4.8</v>
      </c>
      <c r="EF22" s="17">
        <v>-6.7</v>
      </c>
      <c r="EG22" s="17">
        <v>0</v>
      </c>
      <c r="EH22" s="17">
        <v>0</v>
      </c>
      <c r="EI22" s="17">
        <v>2.5</v>
      </c>
      <c r="EJ22" s="17">
        <v>-0.1</v>
      </c>
      <c r="EK22" s="17">
        <v>1.3</v>
      </c>
      <c r="EL22" s="17">
        <v>0.2</v>
      </c>
      <c r="EM22" s="17">
        <v>0.2</v>
      </c>
      <c r="EN22" s="17">
        <v>10.1</v>
      </c>
      <c r="EO22" s="17"/>
      <c r="EP22" s="17">
        <v>10.3</v>
      </c>
      <c r="EQ22" s="17">
        <v>0</v>
      </c>
      <c r="ER22" s="17">
        <v>1.7</v>
      </c>
      <c r="ES22" s="17"/>
      <c r="ET22" s="17">
        <v>-15.4</v>
      </c>
      <c r="EU22" s="17"/>
      <c r="EV22" s="17">
        <v>-4.0999999999999996</v>
      </c>
      <c r="EW22" s="17">
        <v>1.6</v>
      </c>
      <c r="EX22" s="17">
        <v>0.6</v>
      </c>
      <c r="EY22" s="17">
        <v>0</v>
      </c>
      <c r="EZ22" s="17">
        <v>0</v>
      </c>
      <c r="FA22" s="17">
        <v>0</v>
      </c>
      <c r="FB22" s="17">
        <v>0.6</v>
      </c>
      <c r="FC22" s="17">
        <v>0</v>
      </c>
      <c r="FD22" s="17">
        <v>2</v>
      </c>
      <c r="FE22" s="17">
        <v>7.9</v>
      </c>
      <c r="FF22" s="17">
        <v>0.3</v>
      </c>
      <c r="FG22" s="17">
        <v>2.1</v>
      </c>
      <c r="FH22" s="17"/>
      <c r="FI22" s="17">
        <v>3</v>
      </c>
      <c r="FJ22" s="17">
        <v>4.0999999999999996</v>
      </c>
      <c r="FK22" s="17">
        <v>-606.70000000000005</v>
      </c>
      <c r="FL22" s="15"/>
      <c r="FM22" s="17">
        <v>1.37361</v>
      </c>
      <c r="FN22" s="17">
        <v>-0.45300000000000001</v>
      </c>
      <c r="FO22" s="17">
        <v>2.0089999999999999</v>
      </c>
      <c r="FP22" s="17">
        <v>1.8</v>
      </c>
      <c r="FQ22" s="17">
        <v>0.33101000000000003</v>
      </c>
      <c r="FR22" s="17">
        <v>9.5560000000000006E-2</v>
      </c>
      <c r="FS22" s="17"/>
      <c r="FT22" s="17">
        <v>1.4</v>
      </c>
      <c r="FU22" s="17">
        <v>6.5561800000000003</v>
      </c>
    </row>
    <row r="23" spans="1:177" ht="24" customHeight="1" x14ac:dyDescent="0.3">
      <c r="A23" s="16" t="s">
        <v>65</v>
      </c>
      <c r="B23" s="16" t="s">
        <v>794</v>
      </c>
      <c r="C23" s="17">
        <v>40.200000000000003</v>
      </c>
      <c r="D23" s="17">
        <v>-115</v>
      </c>
      <c r="E23" s="17">
        <v>-6.1</v>
      </c>
      <c r="F23" s="17"/>
      <c r="G23" s="17"/>
      <c r="H23" s="17">
        <v>-5.8</v>
      </c>
      <c r="I23" s="17">
        <v>2.2999999999999998</v>
      </c>
      <c r="J23" s="17"/>
      <c r="K23" s="17"/>
      <c r="L23" s="17">
        <v>-57.8</v>
      </c>
      <c r="M23" s="17">
        <v>-53</v>
      </c>
      <c r="N23" s="17">
        <v>-50</v>
      </c>
      <c r="O23" s="17">
        <v>-14</v>
      </c>
      <c r="P23" s="17"/>
      <c r="Q23" s="17"/>
      <c r="R23" s="17">
        <v>0</v>
      </c>
      <c r="S23" s="17">
        <v>0.2</v>
      </c>
      <c r="T23" s="17"/>
      <c r="U23" s="17"/>
      <c r="V23" s="17"/>
      <c r="W23" s="17"/>
      <c r="X23" s="17">
        <v>1.2</v>
      </c>
      <c r="Y23" s="17">
        <v>2.2999999999999998</v>
      </c>
      <c r="Z23" s="17">
        <v>1</v>
      </c>
      <c r="AA23" s="17"/>
      <c r="AB23" s="17">
        <v>-3.5</v>
      </c>
      <c r="AC23" s="17">
        <v>3.3</v>
      </c>
      <c r="AD23" s="17">
        <v>9.8000000000000007</v>
      </c>
      <c r="AE23" s="17"/>
      <c r="AF23" s="17"/>
      <c r="AG23" s="17"/>
      <c r="AH23" s="17"/>
      <c r="AI23" s="17">
        <v>7.6</v>
      </c>
      <c r="AJ23" s="17">
        <v>-24</v>
      </c>
      <c r="AK23" s="17"/>
      <c r="AL23" s="17">
        <v>0</v>
      </c>
      <c r="AM23" s="17"/>
      <c r="AN23" s="17">
        <v>-1.7</v>
      </c>
      <c r="AO23" s="17">
        <v>0</v>
      </c>
      <c r="AP23" s="17">
        <v>2</v>
      </c>
      <c r="AQ23" s="17">
        <v>3.4</v>
      </c>
      <c r="AR23" s="17">
        <v>-2.1</v>
      </c>
      <c r="AS23" s="17">
        <v>-0.3</v>
      </c>
      <c r="AT23" s="17">
        <v>2.6</v>
      </c>
      <c r="AU23" s="17">
        <v>1.5</v>
      </c>
      <c r="AV23" s="17"/>
      <c r="AW23" s="17">
        <v>-47.7</v>
      </c>
      <c r="AX23" s="17">
        <v>-59.7</v>
      </c>
      <c r="AY23" s="17">
        <v>-2.4</v>
      </c>
      <c r="AZ23" s="17">
        <v>-1.7</v>
      </c>
      <c r="BA23" s="17">
        <v>0.3</v>
      </c>
      <c r="BB23" s="17">
        <v>0.2</v>
      </c>
      <c r="BC23" s="17">
        <v>2.7</v>
      </c>
      <c r="BD23" s="17">
        <v>0.4</v>
      </c>
      <c r="BE23" s="17">
        <v>0.1</v>
      </c>
      <c r="BF23" s="17">
        <v>4.5999999999999996</v>
      </c>
      <c r="BG23" s="17"/>
      <c r="BH23" s="17"/>
      <c r="BI23" s="17">
        <v>-5.8</v>
      </c>
      <c r="BJ23" s="17">
        <v>0</v>
      </c>
      <c r="BK23" s="17"/>
      <c r="BL23" s="17"/>
      <c r="BM23" s="17"/>
      <c r="BN23" s="17"/>
      <c r="BO23" s="17"/>
      <c r="BP23" s="17">
        <v>-5.5</v>
      </c>
      <c r="BQ23" s="17"/>
      <c r="BR23" s="17">
        <v>-69</v>
      </c>
      <c r="BS23" s="17">
        <v>-12.5</v>
      </c>
      <c r="BT23" s="17">
        <v>-51</v>
      </c>
      <c r="BU23" s="17"/>
      <c r="BV23" s="17"/>
      <c r="BW23" s="17"/>
      <c r="BX23" s="17"/>
      <c r="BY23" s="17"/>
      <c r="BZ23" s="17"/>
      <c r="CA23" s="17"/>
      <c r="CB23" s="17"/>
      <c r="CC23" s="17">
        <v>-0.4</v>
      </c>
      <c r="CD23" s="17">
        <v>-0.8</v>
      </c>
      <c r="CE23" s="17">
        <v>15.9</v>
      </c>
      <c r="CF23" s="17">
        <v>-8.9</v>
      </c>
      <c r="CG23" s="17">
        <v>-1.8</v>
      </c>
      <c r="CH23" s="17"/>
      <c r="CI23" s="17"/>
      <c r="CJ23" s="17"/>
      <c r="CK23" s="17"/>
      <c r="CL23" s="17">
        <v>-19.600000000000001</v>
      </c>
      <c r="CM23" s="17">
        <v>-17.600000000000001</v>
      </c>
      <c r="CN23" s="17">
        <v>-46.1</v>
      </c>
      <c r="CO23" s="17"/>
      <c r="CP23" s="17"/>
      <c r="CQ23" s="17"/>
      <c r="CR23" s="17"/>
      <c r="CS23" s="17"/>
      <c r="CT23" s="17"/>
      <c r="CU23" s="17"/>
      <c r="CV23" s="17"/>
      <c r="CW23" s="17">
        <v>-28.7</v>
      </c>
      <c r="CX23" s="17">
        <v>5</v>
      </c>
      <c r="CY23" s="17"/>
      <c r="CZ23" s="17"/>
      <c r="DA23" s="17">
        <v>1.2</v>
      </c>
      <c r="DB23" s="17"/>
      <c r="DC23" s="17">
        <v>-0.1</v>
      </c>
      <c r="DD23" s="17"/>
      <c r="DE23" s="17">
        <v>-13.4</v>
      </c>
      <c r="DF23" s="17"/>
      <c r="DG23" s="17">
        <v>0</v>
      </c>
      <c r="DH23" s="17">
        <v>0.5</v>
      </c>
      <c r="DI23" s="17"/>
      <c r="DJ23" s="17">
        <v>-1.2</v>
      </c>
      <c r="DK23" s="17">
        <v>0.1</v>
      </c>
      <c r="DL23" s="17">
        <v>0.6</v>
      </c>
      <c r="DM23" s="17"/>
      <c r="DN23" s="17">
        <v>-0.1</v>
      </c>
      <c r="DO23" s="17">
        <v>0</v>
      </c>
      <c r="DP23" s="17">
        <v>-4.7</v>
      </c>
      <c r="DQ23" s="17">
        <v>-7.5</v>
      </c>
      <c r="DR23" s="17">
        <v>0.3</v>
      </c>
      <c r="DS23" s="17">
        <v>0.1</v>
      </c>
      <c r="DT23" s="17">
        <v>-1</v>
      </c>
      <c r="DU23" s="17">
        <v>0.4</v>
      </c>
      <c r="DV23" s="17"/>
      <c r="DW23" s="17">
        <v>-3</v>
      </c>
      <c r="DX23" s="17">
        <v>0.5</v>
      </c>
      <c r="DY23" s="17">
        <v>0.9</v>
      </c>
      <c r="DZ23" s="17">
        <v>1</v>
      </c>
      <c r="EA23" s="17">
        <v>-0.1</v>
      </c>
      <c r="EB23" s="17"/>
      <c r="EC23" s="17">
        <v>3.4</v>
      </c>
      <c r="ED23" s="17">
        <v>1.3</v>
      </c>
      <c r="EE23" s="17">
        <v>-5.0999999999999996</v>
      </c>
      <c r="EF23" s="17">
        <v>-5.0999999999999996</v>
      </c>
      <c r="EG23" s="17">
        <v>0</v>
      </c>
      <c r="EH23" s="17">
        <v>0</v>
      </c>
      <c r="EI23" s="17">
        <v>2.5</v>
      </c>
      <c r="EJ23" s="17">
        <v>-0.1</v>
      </c>
      <c r="EK23" s="17">
        <v>1.4</v>
      </c>
      <c r="EL23" s="17">
        <v>0.2</v>
      </c>
      <c r="EM23" s="17">
        <v>0.2</v>
      </c>
      <c r="EN23" s="17">
        <v>10.1</v>
      </c>
      <c r="EO23" s="17"/>
      <c r="EP23" s="17">
        <v>23.6</v>
      </c>
      <c r="EQ23" s="17">
        <v>0</v>
      </c>
      <c r="ER23" s="17">
        <v>-0.8</v>
      </c>
      <c r="ES23" s="17"/>
      <c r="ET23" s="17">
        <v>-8.4</v>
      </c>
      <c r="EU23" s="17"/>
      <c r="EV23" s="17">
        <v>34</v>
      </c>
      <c r="EW23" s="17">
        <v>1.4</v>
      </c>
      <c r="EX23" s="17">
        <v>0.6</v>
      </c>
      <c r="EY23" s="17">
        <v>0</v>
      </c>
      <c r="EZ23" s="17">
        <v>0</v>
      </c>
      <c r="FA23" s="17">
        <v>0</v>
      </c>
      <c r="FB23" s="17">
        <v>0.6</v>
      </c>
      <c r="FC23" s="17">
        <v>0.2</v>
      </c>
      <c r="FD23" s="17">
        <v>1.7</v>
      </c>
      <c r="FE23" s="17">
        <v>9.6</v>
      </c>
      <c r="FF23" s="17">
        <v>0.3</v>
      </c>
      <c r="FG23" s="17">
        <v>1.8</v>
      </c>
      <c r="FH23" s="17"/>
      <c r="FI23" s="17">
        <v>3.6</v>
      </c>
      <c r="FJ23" s="17">
        <v>4.0999999999999996</v>
      </c>
      <c r="FK23" s="17">
        <v>-550.29999999999995</v>
      </c>
      <c r="FL23" s="15"/>
      <c r="FM23" s="17">
        <v>1.3767</v>
      </c>
      <c r="FN23" s="17">
        <v>-0.39500000000000002</v>
      </c>
      <c r="FO23" s="17">
        <v>2.01762</v>
      </c>
      <c r="FP23" s="17">
        <v>1.8</v>
      </c>
      <c r="FQ23" s="17">
        <v>0.33667999999999998</v>
      </c>
      <c r="FR23" s="17">
        <v>0.16345999999999999</v>
      </c>
      <c r="FS23" s="17"/>
      <c r="FT23" s="17">
        <v>1.5</v>
      </c>
      <c r="FU23" s="17">
        <v>6.7994599999999998</v>
      </c>
    </row>
    <row r="24" spans="1:177" ht="24" customHeight="1" x14ac:dyDescent="0.3">
      <c r="A24" s="16" t="s">
        <v>65</v>
      </c>
      <c r="B24" s="16" t="s">
        <v>795</v>
      </c>
      <c r="C24" s="17">
        <v>37.5</v>
      </c>
      <c r="D24" s="17">
        <v>-117.8</v>
      </c>
      <c r="E24" s="17">
        <v>-6.5</v>
      </c>
      <c r="F24" s="17"/>
      <c r="G24" s="17"/>
      <c r="H24" s="17">
        <v>-4.8</v>
      </c>
      <c r="I24" s="17">
        <v>10.199999999999999</v>
      </c>
      <c r="J24" s="17"/>
      <c r="K24" s="17"/>
      <c r="L24" s="17">
        <v>-58.8</v>
      </c>
      <c r="M24" s="17">
        <v>-55.1</v>
      </c>
      <c r="N24" s="17">
        <v>-51.4</v>
      </c>
      <c r="O24" s="17">
        <v>-15.3</v>
      </c>
      <c r="P24" s="17"/>
      <c r="Q24" s="17"/>
      <c r="R24" s="17">
        <v>0</v>
      </c>
      <c r="S24" s="17">
        <v>0.1</v>
      </c>
      <c r="T24" s="17"/>
      <c r="U24" s="17"/>
      <c r="V24" s="17"/>
      <c r="W24" s="17"/>
      <c r="X24" s="17">
        <v>-7.8</v>
      </c>
      <c r="Y24" s="17">
        <v>1.7</v>
      </c>
      <c r="Z24" s="17">
        <v>0</v>
      </c>
      <c r="AA24" s="17"/>
      <c r="AB24" s="17">
        <v>-3.4</v>
      </c>
      <c r="AC24" s="17">
        <v>3.3</v>
      </c>
      <c r="AD24" s="17">
        <v>6.8</v>
      </c>
      <c r="AE24" s="17"/>
      <c r="AF24" s="17"/>
      <c r="AG24" s="17"/>
      <c r="AH24" s="17"/>
      <c r="AI24" s="17">
        <v>6.5</v>
      </c>
      <c r="AJ24" s="17">
        <v>-24.2</v>
      </c>
      <c r="AK24" s="17"/>
      <c r="AL24" s="17">
        <v>0</v>
      </c>
      <c r="AM24" s="17"/>
      <c r="AN24" s="17">
        <v>-1.7</v>
      </c>
      <c r="AO24" s="17">
        <v>0</v>
      </c>
      <c r="AP24" s="17">
        <v>1</v>
      </c>
      <c r="AQ24" s="17">
        <v>3.4</v>
      </c>
      <c r="AR24" s="17">
        <v>-2.2000000000000002</v>
      </c>
      <c r="AS24" s="17">
        <v>-1.4</v>
      </c>
      <c r="AT24" s="17">
        <v>2.6</v>
      </c>
      <c r="AU24" s="17">
        <v>1.1000000000000001</v>
      </c>
      <c r="AV24" s="17"/>
      <c r="AW24" s="17">
        <v>-48.7</v>
      </c>
      <c r="AX24" s="17">
        <v>-60.9</v>
      </c>
      <c r="AY24" s="17">
        <v>-2.8</v>
      </c>
      <c r="AZ24" s="17">
        <v>-1.7</v>
      </c>
      <c r="BA24" s="17">
        <v>0.2</v>
      </c>
      <c r="BB24" s="17">
        <v>-1.6</v>
      </c>
      <c r="BC24" s="17">
        <v>3.1</v>
      </c>
      <c r="BD24" s="17">
        <v>0.4</v>
      </c>
      <c r="BE24" s="17">
        <v>0.1</v>
      </c>
      <c r="BF24" s="17">
        <v>0</v>
      </c>
      <c r="BG24" s="17"/>
      <c r="BH24" s="17"/>
      <c r="BI24" s="17">
        <v>-6.1</v>
      </c>
      <c r="BJ24" s="17">
        <v>0</v>
      </c>
      <c r="BK24" s="17"/>
      <c r="BL24" s="17"/>
      <c r="BM24" s="17"/>
      <c r="BN24" s="17"/>
      <c r="BO24" s="17"/>
      <c r="BP24" s="17">
        <v>-6.2</v>
      </c>
      <c r="BQ24" s="17"/>
      <c r="BR24" s="17">
        <v>-73.400000000000006</v>
      </c>
      <c r="BS24" s="17">
        <v>-18.899999999999999</v>
      </c>
      <c r="BT24" s="17">
        <v>-58</v>
      </c>
      <c r="BU24" s="17"/>
      <c r="BV24" s="17"/>
      <c r="BW24" s="17"/>
      <c r="BX24" s="17"/>
      <c r="BY24" s="17"/>
      <c r="BZ24" s="17"/>
      <c r="CA24" s="17"/>
      <c r="CB24" s="17"/>
      <c r="CC24" s="17">
        <v>-0.4</v>
      </c>
      <c r="CD24" s="17">
        <v>-0.6</v>
      </c>
      <c r="CE24" s="17">
        <v>15.6</v>
      </c>
      <c r="CF24" s="17">
        <v>-8.8000000000000007</v>
      </c>
      <c r="CG24" s="17">
        <v>-1.8</v>
      </c>
      <c r="CH24" s="17"/>
      <c r="CI24" s="17"/>
      <c r="CJ24" s="17"/>
      <c r="CK24" s="17"/>
      <c r="CL24" s="17">
        <v>-20.2</v>
      </c>
      <c r="CM24" s="17">
        <v>-18.100000000000001</v>
      </c>
      <c r="CN24" s="17">
        <v>-47.1</v>
      </c>
      <c r="CO24" s="17"/>
      <c r="CP24" s="17"/>
      <c r="CQ24" s="17"/>
      <c r="CR24" s="17"/>
      <c r="CS24" s="17"/>
      <c r="CT24" s="17"/>
      <c r="CU24" s="17"/>
      <c r="CV24" s="17"/>
      <c r="CW24" s="17">
        <v>-25.6</v>
      </c>
      <c r="CX24" s="17">
        <v>7.3</v>
      </c>
      <c r="CY24" s="17"/>
      <c r="CZ24" s="17"/>
      <c r="DA24" s="17">
        <v>1.2</v>
      </c>
      <c r="DB24" s="17"/>
      <c r="DC24" s="17">
        <v>0</v>
      </c>
      <c r="DD24" s="17"/>
      <c r="DE24" s="17">
        <v>3.3</v>
      </c>
      <c r="DF24" s="17"/>
      <c r="DG24" s="17">
        <v>0</v>
      </c>
      <c r="DH24" s="17">
        <v>0.5</v>
      </c>
      <c r="DI24" s="17"/>
      <c r="DJ24" s="17">
        <v>-1.2</v>
      </c>
      <c r="DK24" s="17">
        <v>0.1</v>
      </c>
      <c r="DL24" s="17">
        <v>0.6</v>
      </c>
      <c r="DM24" s="17"/>
      <c r="DN24" s="17">
        <v>-0.1</v>
      </c>
      <c r="DO24" s="17">
        <v>0</v>
      </c>
      <c r="DP24" s="17">
        <v>-4.5999999999999996</v>
      </c>
      <c r="DQ24" s="17">
        <v>-8.1</v>
      </c>
      <c r="DR24" s="17">
        <v>0.3</v>
      </c>
      <c r="DS24" s="17">
        <v>0</v>
      </c>
      <c r="DT24" s="17">
        <v>-0.3</v>
      </c>
      <c r="DU24" s="17">
        <v>0.4</v>
      </c>
      <c r="DV24" s="17"/>
      <c r="DW24" s="17">
        <v>-3.2</v>
      </c>
      <c r="DX24" s="17">
        <v>0.7</v>
      </c>
      <c r="DY24" s="17">
        <v>1</v>
      </c>
      <c r="DZ24" s="17">
        <v>1</v>
      </c>
      <c r="EA24" s="17">
        <v>0</v>
      </c>
      <c r="EB24" s="17"/>
      <c r="EC24" s="17">
        <v>0</v>
      </c>
      <c r="ED24" s="17">
        <v>2.8</v>
      </c>
      <c r="EE24" s="17">
        <v>-4.2</v>
      </c>
      <c r="EF24" s="17">
        <v>-4</v>
      </c>
      <c r="EG24" s="17">
        <v>0</v>
      </c>
      <c r="EH24" s="17">
        <v>0.1</v>
      </c>
      <c r="EI24" s="17">
        <v>2.5</v>
      </c>
      <c r="EJ24" s="17">
        <v>-0.1</v>
      </c>
      <c r="EK24" s="17">
        <v>1.5</v>
      </c>
      <c r="EL24" s="17">
        <v>0.2</v>
      </c>
      <c r="EM24" s="17">
        <v>0.2</v>
      </c>
      <c r="EN24" s="17">
        <v>10.1</v>
      </c>
      <c r="EO24" s="17"/>
      <c r="EP24" s="17">
        <v>23.9</v>
      </c>
      <c r="EQ24" s="17">
        <v>0</v>
      </c>
      <c r="ER24" s="17">
        <v>-4.5</v>
      </c>
      <c r="ES24" s="17"/>
      <c r="ET24" s="17">
        <v>-9.3000000000000007</v>
      </c>
      <c r="EU24" s="17"/>
      <c r="EV24" s="17">
        <v>30</v>
      </c>
      <c r="EW24" s="17">
        <v>1.4</v>
      </c>
      <c r="EX24" s="17">
        <v>0.6</v>
      </c>
      <c r="EY24" s="17">
        <v>0</v>
      </c>
      <c r="EZ24" s="17">
        <v>0</v>
      </c>
      <c r="FA24" s="17">
        <v>0</v>
      </c>
      <c r="FB24" s="17">
        <v>0.6</v>
      </c>
      <c r="FC24" s="17">
        <v>0.2</v>
      </c>
      <c r="FD24" s="17">
        <v>1.8</v>
      </c>
      <c r="FE24" s="17">
        <v>9.9</v>
      </c>
      <c r="FF24" s="17">
        <v>0</v>
      </c>
      <c r="FG24" s="17">
        <v>3.8</v>
      </c>
      <c r="FH24" s="17"/>
      <c r="FI24" s="17">
        <v>3.5</v>
      </c>
      <c r="FJ24" s="17">
        <v>4.0999999999999996</v>
      </c>
      <c r="FK24" s="17">
        <v>-583.70000000000005</v>
      </c>
      <c r="FL24" s="15"/>
      <c r="FM24" s="17">
        <v>0.96870000000000001</v>
      </c>
      <c r="FN24" s="17">
        <v>-0.17899999999999999</v>
      </c>
      <c r="FO24" s="17">
        <v>1.9076200000000001</v>
      </c>
      <c r="FP24" s="17">
        <v>0</v>
      </c>
      <c r="FQ24" s="17">
        <v>0.34544999999999998</v>
      </c>
      <c r="FR24" s="17">
        <v>0.21254000000000001</v>
      </c>
      <c r="FS24" s="17"/>
      <c r="FT24" s="17">
        <v>1.5</v>
      </c>
      <c r="FU24" s="17">
        <v>4.7553099999999997</v>
      </c>
    </row>
    <row r="25" spans="1:177" ht="24" customHeight="1" x14ac:dyDescent="0.3">
      <c r="A25" s="16" t="s">
        <v>65</v>
      </c>
      <c r="B25" s="16" t="s">
        <v>796</v>
      </c>
      <c r="C25" s="17">
        <v>35.4</v>
      </c>
      <c r="D25" s="17">
        <v>-91.2</v>
      </c>
      <c r="E25" s="17">
        <v>-12.7</v>
      </c>
      <c r="F25" s="17"/>
      <c r="G25" s="17"/>
      <c r="H25" s="17">
        <v>-7.1</v>
      </c>
      <c r="I25" s="17">
        <v>1.4</v>
      </c>
      <c r="J25" s="17"/>
      <c r="K25" s="17"/>
      <c r="L25" s="17">
        <v>-57.3</v>
      </c>
      <c r="M25" s="17">
        <v>-58.3</v>
      </c>
      <c r="N25" s="17">
        <v>-56.3</v>
      </c>
      <c r="O25" s="17">
        <v>-12.3</v>
      </c>
      <c r="P25" s="17"/>
      <c r="Q25" s="17"/>
      <c r="R25" s="17">
        <v>0</v>
      </c>
      <c r="S25" s="17">
        <v>-0.2</v>
      </c>
      <c r="T25" s="17"/>
      <c r="U25" s="17"/>
      <c r="V25" s="17"/>
      <c r="W25" s="17"/>
      <c r="X25" s="17">
        <v>1.1000000000000001</v>
      </c>
      <c r="Y25" s="17">
        <v>1.7</v>
      </c>
      <c r="Z25" s="17">
        <v>0</v>
      </c>
      <c r="AA25" s="17"/>
      <c r="AB25" s="17">
        <v>-3.4</v>
      </c>
      <c r="AC25" s="17">
        <v>3.5</v>
      </c>
      <c r="AD25" s="17">
        <v>7.4</v>
      </c>
      <c r="AE25" s="17"/>
      <c r="AF25" s="17"/>
      <c r="AG25" s="17"/>
      <c r="AH25" s="17"/>
      <c r="AI25" s="17">
        <v>5.8</v>
      </c>
      <c r="AJ25" s="17">
        <v>-23.9</v>
      </c>
      <c r="AK25" s="17"/>
      <c r="AL25" s="17">
        <v>0</v>
      </c>
      <c r="AM25" s="17"/>
      <c r="AN25" s="17">
        <v>-1.7</v>
      </c>
      <c r="AO25" s="17">
        <v>0</v>
      </c>
      <c r="AP25" s="17">
        <v>0</v>
      </c>
      <c r="AQ25" s="17">
        <v>4.2</v>
      </c>
      <c r="AR25" s="17">
        <v>-1.8</v>
      </c>
      <c r="AS25" s="17">
        <v>-1.4</v>
      </c>
      <c r="AT25" s="17">
        <v>2.6</v>
      </c>
      <c r="AU25" s="17">
        <v>1</v>
      </c>
      <c r="AV25" s="17"/>
      <c r="AW25" s="17">
        <v>-47.5</v>
      </c>
      <c r="AX25" s="17">
        <v>-59.8</v>
      </c>
      <c r="AY25" s="17">
        <v>-4.9000000000000004</v>
      </c>
      <c r="AZ25" s="17">
        <v>-1.4</v>
      </c>
      <c r="BA25" s="17">
        <v>0.3</v>
      </c>
      <c r="BB25" s="17">
        <v>-4.8</v>
      </c>
      <c r="BC25" s="17">
        <v>0.7</v>
      </c>
      <c r="BD25" s="17">
        <v>0.4</v>
      </c>
      <c r="BE25" s="17">
        <v>0.1</v>
      </c>
      <c r="BF25" s="17">
        <v>-5.7</v>
      </c>
      <c r="BG25" s="17"/>
      <c r="BH25" s="17"/>
      <c r="BI25" s="17">
        <v>-6.4</v>
      </c>
      <c r="BJ25" s="17">
        <v>-0.7</v>
      </c>
      <c r="BK25" s="17"/>
      <c r="BL25" s="17"/>
      <c r="BM25" s="17"/>
      <c r="BN25" s="17"/>
      <c r="BO25" s="17"/>
      <c r="BP25" s="17">
        <v>-5.4</v>
      </c>
      <c r="BQ25" s="17"/>
      <c r="BR25" s="17">
        <v>-72.2</v>
      </c>
      <c r="BS25" s="17">
        <v>-20</v>
      </c>
      <c r="BT25" s="17">
        <v>-56</v>
      </c>
      <c r="BU25" s="17"/>
      <c r="BV25" s="17"/>
      <c r="BW25" s="17"/>
      <c r="BX25" s="17"/>
      <c r="BY25" s="17"/>
      <c r="BZ25" s="17"/>
      <c r="CA25" s="17"/>
      <c r="CB25" s="17"/>
      <c r="CC25" s="17">
        <v>-0.2</v>
      </c>
      <c r="CD25" s="17">
        <v>1.4</v>
      </c>
      <c r="CE25" s="17">
        <v>15.6</v>
      </c>
      <c r="CF25" s="17">
        <v>-9</v>
      </c>
      <c r="CG25" s="17">
        <v>-1.8</v>
      </c>
      <c r="CH25" s="17"/>
      <c r="CI25" s="17"/>
      <c r="CJ25" s="17"/>
      <c r="CK25" s="17"/>
      <c r="CL25" s="17">
        <v>-18.2</v>
      </c>
      <c r="CM25" s="17">
        <v>-16.3</v>
      </c>
      <c r="CN25" s="17">
        <v>-43.4</v>
      </c>
      <c r="CO25" s="17"/>
      <c r="CP25" s="17"/>
      <c r="CQ25" s="17"/>
      <c r="CR25" s="17"/>
      <c r="CS25" s="17"/>
      <c r="CT25" s="17"/>
      <c r="CU25" s="17"/>
      <c r="CV25" s="17"/>
      <c r="CW25" s="17">
        <v>-23.6</v>
      </c>
      <c r="CX25" s="17">
        <v>6.7</v>
      </c>
      <c r="CY25" s="17"/>
      <c r="CZ25" s="17"/>
      <c r="DA25" s="17">
        <v>1.2</v>
      </c>
      <c r="DB25" s="17"/>
      <c r="DC25" s="17">
        <v>0</v>
      </c>
      <c r="DD25" s="17"/>
      <c r="DE25" s="17">
        <v>6.6</v>
      </c>
      <c r="DF25" s="17"/>
      <c r="DG25" s="17">
        <v>0.1</v>
      </c>
      <c r="DH25" s="17">
        <v>0.5</v>
      </c>
      <c r="DI25" s="17"/>
      <c r="DJ25" s="17">
        <v>-0.8</v>
      </c>
      <c r="DK25" s="17">
        <v>0.1</v>
      </c>
      <c r="DL25" s="17">
        <v>0.5</v>
      </c>
      <c r="DM25" s="17"/>
      <c r="DN25" s="17">
        <v>-0.2</v>
      </c>
      <c r="DO25" s="17">
        <v>0</v>
      </c>
      <c r="DP25" s="17">
        <v>-4.7</v>
      </c>
      <c r="DQ25" s="17">
        <v>-8.1</v>
      </c>
      <c r="DR25" s="17">
        <v>0.3</v>
      </c>
      <c r="DS25" s="17">
        <v>0.1</v>
      </c>
      <c r="DT25" s="17">
        <v>-0.3</v>
      </c>
      <c r="DU25" s="17">
        <v>0.4</v>
      </c>
      <c r="DV25" s="17"/>
      <c r="DW25" s="17">
        <v>-3.2</v>
      </c>
      <c r="DX25" s="17">
        <v>0.5</v>
      </c>
      <c r="DY25" s="17">
        <v>0.9</v>
      </c>
      <c r="DZ25" s="17">
        <v>1</v>
      </c>
      <c r="EA25" s="17">
        <v>0</v>
      </c>
      <c r="EB25" s="17"/>
      <c r="EC25" s="17">
        <v>0</v>
      </c>
      <c r="ED25" s="17">
        <v>3.2</v>
      </c>
      <c r="EE25" s="17">
        <v>-5.4</v>
      </c>
      <c r="EF25" s="17">
        <v>-4.4000000000000004</v>
      </c>
      <c r="EG25" s="17">
        <v>0</v>
      </c>
      <c r="EH25" s="17">
        <v>0</v>
      </c>
      <c r="EI25" s="17">
        <v>2.5</v>
      </c>
      <c r="EJ25" s="17">
        <v>-0.1</v>
      </c>
      <c r="EK25" s="17">
        <v>1.6</v>
      </c>
      <c r="EL25" s="17">
        <v>0.2</v>
      </c>
      <c r="EM25" s="17">
        <v>0.2</v>
      </c>
      <c r="EN25" s="17">
        <v>10.1</v>
      </c>
      <c r="EO25" s="17"/>
      <c r="EP25" s="17">
        <v>24.3</v>
      </c>
      <c r="EQ25" s="17">
        <v>0.3</v>
      </c>
      <c r="ER25" s="17">
        <v>-17.600000000000001</v>
      </c>
      <c r="ES25" s="17"/>
      <c r="ET25" s="17">
        <v>-9.5</v>
      </c>
      <c r="EU25" s="17"/>
      <c r="EV25" s="17">
        <v>49.4</v>
      </c>
      <c r="EW25" s="17">
        <v>1.5</v>
      </c>
      <c r="EX25" s="17">
        <v>0.6</v>
      </c>
      <c r="EY25" s="17">
        <v>0</v>
      </c>
      <c r="EZ25" s="17">
        <v>0</v>
      </c>
      <c r="FA25" s="17">
        <v>0.1</v>
      </c>
      <c r="FB25" s="17">
        <v>0.6</v>
      </c>
      <c r="FC25" s="17">
        <v>0.2</v>
      </c>
      <c r="FD25" s="17">
        <v>1.8</v>
      </c>
      <c r="FE25" s="17">
        <v>9.9</v>
      </c>
      <c r="FF25" s="17">
        <v>0.4</v>
      </c>
      <c r="FG25" s="17">
        <v>2.6</v>
      </c>
      <c r="FH25" s="17"/>
      <c r="FI25" s="17">
        <v>3.1</v>
      </c>
      <c r="FJ25" s="17">
        <v>4</v>
      </c>
      <c r="FK25" s="17">
        <v>-561.1</v>
      </c>
      <c r="FL25" s="15"/>
      <c r="FM25" s="17">
        <v>1.1543000000000001</v>
      </c>
      <c r="FN25" s="17">
        <v>2.5999999999999999E-2</v>
      </c>
      <c r="FO25" s="17">
        <v>1.9370000000000001</v>
      </c>
      <c r="FP25" s="17">
        <v>0</v>
      </c>
      <c r="FQ25" s="17">
        <v>0.34954000000000002</v>
      </c>
      <c r="FR25" s="17">
        <v>0.18038000000000001</v>
      </c>
      <c r="FS25" s="17"/>
      <c r="FT25" s="17">
        <v>1.5</v>
      </c>
      <c r="FU25" s="17">
        <v>5.1472199999999999</v>
      </c>
    </row>
    <row r="26" spans="1:177" ht="24" customHeight="1" x14ac:dyDescent="0.3">
      <c r="A26" s="18" t="s">
        <v>65</v>
      </c>
      <c r="B26" s="18" t="s">
        <v>797</v>
      </c>
      <c r="C26" s="19">
        <v>38.700000000000003</v>
      </c>
      <c r="D26" s="19">
        <v>-66.099999999999994</v>
      </c>
      <c r="E26" s="19">
        <v>-10.7</v>
      </c>
      <c r="F26" s="19"/>
      <c r="G26" s="19"/>
      <c r="H26" s="19">
        <v>-2.7</v>
      </c>
      <c r="I26" s="19">
        <v>3.6</v>
      </c>
      <c r="J26" s="19"/>
      <c r="K26" s="19"/>
      <c r="L26" s="19">
        <v>-55.8</v>
      </c>
      <c r="M26" s="19">
        <v>-44</v>
      </c>
      <c r="N26" s="19">
        <v>-38.9</v>
      </c>
      <c r="O26" s="19">
        <v>-13.7</v>
      </c>
      <c r="P26" s="19"/>
      <c r="Q26" s="19"/>
      <c r="R26" s="19">
        <v>0</v>
      </c>
      <c r="S26" s="19">
        <v>0.3</v>
      </c>
      <c r="T26" s="19"/>
      <c r="U26" s="19"/>
      <c r="V26" s="19"/>
      <c r="W26" s="19"/>
      <c r="X26" s="19">
        <v>10.6</v>
      </c>
      <c r="Y26" s="19">
        <v>1.9</v>
      </c>
      <c r="Z26" s="19">
        <v>0</v>
      </c>
      <c r="AA26" s="19"/>
      <c r="AB26" s="19">
        <v>-3.4</v>
      </c>
      <c r="AC26" s="19">
        <v>3</v>
      </c>
      <c r="AD26" s="19">
        <v>9.9</v>
      </c>
      <c r="AE26" s="19"/>
      <c r="AF26" s="19"/>
      <c r="AG26" s="19"/>
      <c r="AH26" s="19"/>
      <c r="AI26" s="19">
        <v>7.7</v>
      </c>
      <c r="AJ26" s="19">
        <v>-22.5</v>
      </c>
      <c r="AK26" s="19"/>
      <c r="AL26" s="19">
        <v>0</v>
      </c>
      <c r="AM26" s="19"/>
      <c r="AN26" s="19">
        <v>-1.5</v>
      </c>
      <c r="AO26" s="19">
        <v>0</v>
      </c>
      <c r="AP26" s="19">
        <v>0</v>
      </c>
      <c r="AQ26" s="19">
        <v>3.3</v>
      </c>
      <c r="AR26" s="19">
        <v>-2.6</v>
      </c>
      <c r="AS26" s="19">
        <v>-1.2</v>
      </c>
      <c r="AT26" s="19">
        <v>2.6</v>
      </c>
      <c r="AU26" s="19">
        <v>1.5</v>
      </c>
      <c r="AV26" s="19"/>
      <c r="AW26" s="19">
        <v>-48.9</v>
      </c>
      <c r="AX26" s="19">
        <v>-60.8</v>
      </c>
      <c r="AY26" s="19">
        <v>-1.7</v>
      </c>
      <c r="AZ26" s="19">
        <v>-1.6</v>
      </c>
      <c r="BA26" s="19">
        <v>0.3</v>
      </c>
      <c r="BB26" s="19">
        <v>0.5</v>
      </c>
      <c r="BC26" s="19">
        <v>2.9</v>
      </c>
      <c r="BD26" s="19">
        <v>0.4</v>
      </c>
      <c r="BE26" s="19">
        <v>0.1</v>
      </c>
      <c r="BF26" s="19">
        <v>4</v>
      </c>
      <c r="BG26" s="19"/>
      <c r="BH26" s="19"/>
      <c r="BI26" s="19">
        <v>-4.9000000000000004</v>
      </c>
      <c r="BJ26" s="19">
        <v>0.4</v>
      </c>
      <c r="BK26" s="19"/>
      <c r="BL26" s="19"/>
      <c r="BM26" s="19"/>
      <c r="BN26" s="19"/>
      <c r="BO26" s="19"/>
      <c r="BP26" s="19">
        <v>-6.4</v>
      </c>
      <c r="BQ26" s="19"/>
      <c r="BR26" s="19">
        <v>-73</v>
      </c>
      <c r="BS26" s="19">
        <v>-18.8</v>
      </c>
      <c r="BT26" s="19">
        <v>-54.2</v>
      </c>
      <c r="BU26" s="19"/>
      <c r="BV26" s="19"/>
      <c r="BW26" s="19"/>
      <c r="BX26" s="19"/>
      <c r="BY26" s="19"/>
      <c r="BZ26" s="19"/>
      <c r="CA26" s="19"/>
      <c r="CB26" s="19"/>
      <c r="CC26" s="19">
        <v>-0.1</v>
      </c>
      <c r="CD26" s="19">
        <v>-0.6</v>
      </c>
      <c r="CE26" s="19">
        <v>16.100000000000001</v>
      </c>
      <c r="CF26" s="19">
        <v>-9.1</v>
      </c>
      <c r="CG26" s="19">
        <v>-1.8</v>
      </c>
      <c r="CH26" s="19"/>
      <c r="CI26" s="19"/>
      <c r="CJ26" s="19"/>
      <c r="CK26" s="19"/>
      <c r="CL26" s="19">
        <v>-17.600000000000001</v>
      </c>
      <c r="CM26" s="19">
        <v>-15.7</v>
      </c>
      <c r="CN26" s="19">
        <v>-43.5</v>
      </c>
      <c r="CO26" s="19"/>
      <c r="CP26" s="19"/>
      <c r="CQ26" s="19"/>
      <c r="CR26" s="19"/>
      <c r="CS26" s="19"/>
      <c r="CT26" s="19"/>
      <c r="CU26" s="19"/>
      <c r="CV26" s="19"/>
      <c r="CW26" s="19">
        <v>-26.3</v>
      </c>
      <c r="CX26" s="19">
        <v>9.1</v>
      </c>
      <c r="CY26" s="19"/>
      <c r="CZ26" s="19"/>
      <c r="DA26" s="19">
        <v>1.2</v>
      </c>
      <c r="DB26" s="19"/>
      <c r="DC26" s="19">
        <v>0</v>
      </c>
      <c r="DD26" s="19"/>
      <c r="DE26" s="19">
        <v>8.3000000000000007</v>
      </c>
      <c r="DF26" s="19"/>
      <c r="DG26" s="19">
        <v>0.1</v>
      </c>
      <c r="DH26" s="19">
        <v>0.5</v>
      </c>
      <c r="DI26" s="19"/>
      <c r="DJ26" s="19">
        <v>-0.8</v>
      </c>
      <c r="DK26" s="19">
        <v>0.1</v>
      </c>
      <c r="DL26" s="19">
        <v>0.6</v>
      </c>
      <c r="DM26" s="19"/>
      <c r="DN26" s="19">
        <v>-0.3</v>
      </c>
      <c r="DO26" s="19">
        <v>-0.2</v>
      </c>
      <c r="DP26" s="19">
        <v>-4.9000000000000004</v>
      </c>
      <c r="DQ26" s="19">
        <v>-9.6999999999999993</v>
      </c>
      <c r="DR26" s="19">
        <v>-0.5</v>
      </c>
      <c r="DS26" s="19">
        <v>0.1</v>
      </c>
      <c r="DT26" s="19">
        <v>-0.3</v>
      </c>
      <c r="DU26" s="19">
        <v>0.4</v>
      </c>
      <c r="DV26" s="19"/>
      <c r="DW26" s="19">
        <v>-3.2</v>
      </c>
      <c r="DX26" s="19">
        <v>0.5</v>
      </c>
      <c r="DY26" s="19">
        <v>0.9</v>
      </c>
      <c r="DZ26" s="19">
        <v>1</v>
      </c>
      <c r="EA26" s="19">
        <v>0.1</v>
      </c>
      <c r="EB26" s="19"/>
      <c r="EC26" s="19">
        <v>0</v>
      </c>
      <c r="ED26" s="19">
        <v>3.3</v>
      </c>
      <c r="EE26" s="19">
        <v>-13.2</v>
      </c>
      <c r="EF26" s="19">
        <v>0</v>
      </c>
      <c r="EG26" s="19">
        <v>0</v>
      </c>
      <c r="EH26" s="19">
        <v>0</v>
      </c>
      <c r="EI26" s="19">
        <v>2.5</v>
      </c>
      <c r="EJ26" s="19">
        <v>-0.1</v>
      </c>
      <c r="EK26" s="19">
        <v>1.8</v>
      </c>
      <c r="EL26" s="19">
        <v>0.2</v>
      </c>
      <c r="EM26" s="19">
        <v>0.2</v>
      </c>
      <c r="EN26" s="19">
        <v>10.1</v>
      </c>
      <c r="EO26" s="19"/>
      <c r="EP26" s="19">
        <v>23.5</v>
      </c>
      <c r="EQ26" s="19">
        <v>0.7</v>
      </c>
      <c r="ER26" s="19">
        <v>-21</v>
      </c>
      <c r="ES26" s="19"/>
      <c r="ET26" s="19">
        <v>-9.5</v>
      </c>
      <c r="EU26" s="19"/>
      <c r="EV26" s="19">
        <v>51.7</v>
      </c>
      <c r="EW26" s="19">
        <v>1.5</v>
      </c>
      <c r="EX26" s="19">
        <v>0.6</v>
      </c>
      <c r="EY26" s="19">
        <v>0</v>
      </c>
      <c r="EZ26" s="19">
        <v>0</v>
      </c>
      <c r="FA26" s="19">
        <v>0.5</v>
      </c>
      <c r="FB26" s="19">
        <v>0.5</v>
      </c>
      <c r="FC26" s="19">
        <v>0.4</v>
      </c>
      <c r="FD26" s="19">
        <v>1.9</v>
      </c>
      <c r="FE26" s="19">
        <v>9.3000000000000007</v>
      </c>
      <c r="FF26" s="19">
        <v>0.1</v>
      </c>
      <c r="FG26" s="19">
        <v>3.2</v>
      </c>
      <c r="FH26" s="19"/>
      <c r="FI26" s="19">
        <v>2.4</v>
      </c>
      <c r="FJ26" s="19">
        <v>4</v>
      </c>
      <c r="FK26" s="19">
        <v>-462.7</v>
      </c>
      <c r="FL26" s="15"/>
      <c r="FM26" s="19">
        <v>1.5048900000000001</v>
      </c>
      <c r="FN26" s="19">
        <v>0.28699999999999998</v>
      </c>
      <c r="FO26" s="19">
        <v>2.2109999999999999</v>
      </c>
      <c r="FP26" s="19">
        <v>0</v>
      </c>
      <c r="FQ26" s="19">
        <v>0.32700000000000001</v>
      </c>
      <c r="FR26" s="19">
        <v>0.20030000000000001</v>
      </c>
      <c r="FS26" s="19"/>
      <c r="FT26" s="19">
        <v>1.2</v>
      </c>
      <c r="FU26" s="19">
        <v>5.7301900000000003</v>
      </c>
    </row>
    <row r="27" spans="1:177" ht="24" customHeight="1" x14ac:dyDescent="0.3">
      <c r="A27" s="13" t="s">
        <v>65</v>
      </c>
      <c r="B27" s="13" t="s">
        <v>798</v>
      </c>
      <c r="C27" s="14">
        <v>38</v>
      </c>
      <c r="D27" s="14">
        <v>-38.6</v>
      </c>
      <c r="E27" s="14">
        <v>4.5999999999999996</v>
      </c>
      <c r="F27" s="14"/>
      <c r="G27" s="14"/>
      <c r="H27" s="14">
        <v>-5.8</v>
      </c>
      <c r="I27" s="14">
        <v>16.5</v>
      </c>
      <c r="J27" s="14"/>
      <c r="K27" s="14"/>
      <c r="L27" s="14">
        <v>-50.1</v>
      </c>
      <c r="M27" s="14">
        <v>-46.6</v>
      </c>
      <c r="N27" s="14">
        <v>-43.6</v>
      </c>
      <c r="O27" s="14">
        <v>-1</v>
      </c>
      <c r="P27" s="14"/>
      <c r="Q27" s="14"/>
      <c r="R27" s="14">
        <v>0</v>
      </c>
      <c r="S27" s="14">
        <v>0</v>
      </c>
      <c r="T27" s="14"/>
      <c r="U27" s="14"/>
      <c r="V27" s="14"/>
      <c r="W27" s="14"/>
      <c r="X27" s="14">
        <v>9</v>
      </c>
      <c r="Y27" s="14">
        <v>1.9</v>
      </c>
      <c r="Z27" s="14">
        <v>0</v>
      </c>
      <c r="AA27" s="14"/>
      <c r="AB27" s="14">
        <v>-3.4</v>
      </c>
      <c r="AC27" s="14">
        <v>3.3</v>
      </c>
      <c r="AD27" s="14">
        <v>10.3</v>
      </c>
      <c r="AE27" s="14"/>
      <c r="AF27" s="14"/>
      <c r="AG27" s="14"/>
      <c r="AH27" s="14"/>
      <c r="AI27" s="14">
        <v>7.6</v>
      </c>
      <c r="AJ27" s="14">
        <v>-21.3</v>
      </c>
      <c r="AK27" s="14"/>
      <c r="AL27" s="14">
        <v>0</v>
      </c>
      <c r="AM27" s="14"/>
      <c r="AN27" s="14">
        <v>-1.3</v>
      </c>
      <c r="AO27" s="14">
        <v>0</v>
      </c>
      <c r="AP27" s="14">
        <v>0</v>
      </c>
      <c r="AQ27" s="14">
        <v>0.9</v>
      </c>
      <c r="AR27" s="14">
        <v>-1.8</v>
      </c>
      <c r="AS27" s="14">
        <v>-0.6</v>
      </c>
      <c r="AT27" s="14">
        <v>2.6</v>
      </c>
      <c r="AU27" s="14">
        <v>0.4</v>
      </c>
      <c r="AV27" s="14"/>
      <c r="AW27" s="14">
        <v>-37.1</v>
      </c>
      <c r="AX27" s="14">
        <v>-49.4</v>
      </c>
      <c r="AY27" s="14">
        <v>-1.5</v>
      </c>
      <c r="AZ27" s="14">
        <v>-1.4</v>
      </c>
      <c r="BA27" s="14">
        <v>0.6</v>
      </c>
      <c r="BB27" s="14">
        <v>0</v>
      </c>
      <c r="BC27" s="14">
        <v>4.5</v>
      </c>
      <c r="BD27" s="14">
        <v>0.4</v>
      </c>
      <c r="BE27" s="14">
        <v>0.2</v>
      </c>
      <c r="BF27" s="14">
        <v>-0.8</v>
      </c>
      <c r="BG27" s="14"/>
      <c r="BH27" s="14"/>
      <c r="BI27" s="14">
        <v>-3.5</v>
      </c>
      <c r="BJ27" s="14">
        <v>-1.3</v>
      </c>
      <c r="BK27" s="14"/>
      <c r="BL27" s="14"/>
      <c r="BM27" s="14"/>
      <c r="BN27" s="14"/>
      <c r="BO27" s="14"/>
      <c r="BP27" s="14">
        <v>0.6</v>
      </c>
      <c r="BQ27" s="14"/>
      <c r="BR27" s="14">
        <v>-65.400000000000006</v>
      </c>
      <c r="BS27" s="14">
        <v>-11.9</v>
      </c>
      <c r="BT27" s="14">
        <v>-48.2</v>
      </c>
      <c r="BU27" s="14"/>
      <c r="BV27" s="14"/>
      <c r="BW27" s="14"/>
      <c r="BX27" s="14"/>
      <c r="BY27" s="14"/>
      <c r="BZ27" s="14"/>
      <c r="CA27" s="14"/>
      <c r="CB27" s="14"/>
      <c r="CC27" s="14">
        <v>-0.2</v>
      </c>
      <c r="CD27" s="14">
        <v>0.9</v>
      </c>
      <c r="CE27" s="14">
        <v>11.3</v>
      </c>
      <c r="CF27" s="14">
        <v>-9.1999999999999993</v>
      </c>
      <c r="CG27" s="14">
        <v>-1.8</v>
      </c>
      <c r="CH27" s="14"/>
      <c r="CI27" s="14"/>
      <c r="CJ27" s="14"/>
      <c r="CK27" s="14"/>
      <c r="CL27" s="14">
        <v>-8.4</v>
      </c>
      <c r="CM27" s="14">
        <v>-6.5</v>
      </c>
      <c r="CN27" s="14">
        <v>-28.7</v>
      </c>
      <c r="CO27" s="14"/>
      <c r="CP27" s="14"/>
      <c r="CQ27" s="14"/>
      <c r="CR27" s="14"/>
      <c r="CS27" s="14"/>
      <c r="CT27" s="14"/>
      <c r="CU27" s="14"/>
      <c r="CV27" s="14"/>
      <c r="CW27" s="14">
        <v>-27</v>
      </c>
      <c r="CX27" s="14">
        <v>9.4</v>
      </c>
      <c r="CY27" s="14"/>
      <c r="CZ27" s="14"/>
      <c r="DA27" s="14">
        <v>1.2</v>
      </c>
      <c r="DB27" s="14"/>
      <c r="DC27" s="14">
        <v>0</v>
      </c>
      <c r="DD27" s="14"/>
      <c r="DE27" s="14">
        <v>10.3</v>
      </c>
      <c r="DF27" s="14"/>
      <c r="DG27" s="14">
        <v>0.1</v>
      </c>
      <c r="DH27" s="14">
        <v>0.6</v>
      </c>
      <c r="DI27" s="14"/>
      <c r="DJ27" s="14">
        <v>-0.8</v>
      </c>
      <c r="DK27" s="14">
        <v>0.1</v>
      </c>
      <c r="DL27" s="14">
        <v>0.5</v>
      </c>
      <c r="DM27" s="14"/>
      <c r="DN27" s="14">
        <v>-0.5</v>
      </c>
      <c r="DO27" s="14">
        <v>-1.5</v>
      </c>
      <c r="DP27" s="14">
        <v>-4.0999999999999996</v>
      </c>
      <c r="DQ27" s="14">
        <v>-11.1</v>
      </c>
      <c r="DR27" s="14">
        <v>-1.6</v>
      </c>
      <c r="DS27" s="14">
        <v>-0.1</v>
      </c>
      <c r="DT27" s="14">
        <v>0.1</v>
      </c>
      <c r="DU27" s="14">
        <v>0.4</v>
      </c>
      <c r="DV27" s="14"/>
      <c r="DW27" s="14">
        <v>-3.2</v>
      </c>
      <c r="DX27" s="14">
        <v>0.1</v>
      </c>
      <c r="DY27" s="14">
        <v>0.9</v>
      </c>
      <c r="DZ27" s="14">
        <v>-1</v>
      </c>
      <c r="EA27" s="14">
        <v>0.2</v>
      </c>
      <c r="EB27" s="14"/>
      <c r="EC27" s="14">
        <v>0.8</v>
      </c>
      <c r="ED27" s="14">
        <v>3.5</v>
      </c>
      <c r="EE27" s="14">
        <v>-14.2</v>
      </c>
      <c r="EF27" s="14">
        <v>0</v>
      </c>
      <c r="EG27" s="14">
        <v>0</v>
      </c>
      <c r="EH27" s="14">
        <v>0</v>
      </c>
      <c r="EI27" s="14">
        <v>2.4</v>
      </c>
      <c r="EJ27" s="14">
        <v>-0.1</v>
      </c>
      <c r="EK27" s="14">
        <v>1.9</v>
      </c>
      <c r="EL27" s="14">
        <v>0.2</v>
      </c>
      <c r="EM27" s="14">
        <v>0.2</v>
      </c>
      <c r="EN27" s="14">
        <v>10.1</v>
      </c>
      <c r="EO27" s="14"/>
      <c r="EP27" s="14">
        <v>23.7</v>
      </c>
      <c r="EQ27" s="14">
        <v>1.2</v>
      </c>
      <c r="ER27" s="14">
        <v>-18</v>
      </c>
      <c r="ES27" s="14"/>
      <c r="ET27" s="14">
        <v>-6.9</v>
      </c>
      <c r="EU27" s="14"/>
      <c r="EV27" s="14">
        <v>53.8</v>
      </c>
      <c r="EW27" s="14">
        <v>1.5</v>
      </c>
      <c r="EX27" s="14">
        <v>0.6</v>
      </c>
      <c r="EY27" s="14">
        <v>0</v>
      </c>
      <c r="EZ27" s="14">
        <v>0</v>
      </c>
      <c r="FA27" s="14">
        <v>0.9</v>
      </c>
      <c r="FB27" s="14">
        <v>0.6</v>
      </c>
      <c r="FC27" s="14">
        <v>0.6</v>
      </c>
      <c r="FD27" s="14">
        <v>1.9</v>
      </c>
      <c r="FE27" s="14">
        <v>8.8000000000000007</v>
      </c>
      <c r="FF27" s="14">
        <v>0.3</v>
      </c>
      <c r="FG27" s="14">
        <v>4.7</v>
      </c>
      <c r="FH27" s="14"/>
      <c r="FI27" s="14">
        <v>3.9</v>
      </c>
      <c r="FJ27" s="14">
        <v>4.2</v>
      </c>
      <c r="FK27" s="14">
        <v>-316.2</v>
      </c>
      <c r="FL27" s="15"/>
      <c r="FM27" s="14">
        <v>1.94848</v>
      </c>
      <c r="FN27" s="14">
        <v>0.35799999999999998</v>
      </c>
      <c r="FO27" s="14">
        <v>2.7421199999999999</v>
      </c>
      <c r="FP27" s="14">
        <v>0</v>
      </c>
      <c r="FQ27" s="14">
        <v>0.21468000000000001</v>
      </c>
      <c r="FR27" s="14">
        <v>0.25213999999999998</v>
      </c>
      <c r="FS27" s="14"/>
      <c r="FT27" s="14">
        <v>1.5</v>
      </c>
      <c r="FU27" s="14">
        <v>7.0154199999999998</v>
      </c>
    </row>
    <row r="28" spans="1:177" ht="24" customHeight="1" x14ac:dyDescent="0.3">
      <c r="A28" s="16" t="s">
        <v>65</v>
      </c>
      <c r="B28" s="16" t="s">
        <v>799</v>
      </c>
      <c r="C28" s="17">
        <v>38</v>
      </c>
      <c r="D28" s="17">
        <v>-28.6</v>
      </c>
      <c r="E28" s="17">
        <v>6</v>
      </c>
      <c r="F28" s="17"/>
      <c r="G28" s="17"/>
      <c r="H28" s="17">
        <v>-5.4</v>
      </c>
      <c r="I28" s="17">
        <v>5</v>
      </c>
      <c r="J28" s="17"/>
      <c r="K28" s="17"/>
      <c r="L28" s="17">
        <v>-45.9</v>
      </c>
      <c r="M28" s="17">
        <v>-40.200000000000003</v>
      </c>
      <c r="N28" s="17">
        <v>-36.5</v>
      </c>
      <c r="O28" s="17">
        <v>2.4</v>
      </c>
      <c r="P28" s="17"/>
      <c r="Q28" s="17"/>
      <c r="R28" s="17">
        <v>0</v>
      </c>
      <c r="S28" s="17">
        <v>0.1</v>
      </c>
      <c r="T28" s="17"/>
      <c r="U28" s="17"/>
      <c r="V28" s="17"/>
      <c r="W28" s="17"/>
      <c r="X28" s="17">
        <v>7.9</v>
      </c>
      <c r="Y28" s="17">
        <v>2.1</v>
      </c>
      <c r="Z28" s="17">
        <v>0</v>
      </c>
      <c r="AA28" s="17"/>
      <c r="AB28" s="17">
        <v>-3.4</v>
      </c>
      <c r="AC28" s="17">
        <v>3</v>
      </c>
      <c r="AD28" s="17">
        <v>10.9</v>
      </c>
      <c r="AE28" s="17"/>
      <c r="AF28" s="17"/>
      <c r="AG28" s="17"/>
      <c r="AH28" s="17"/>
      <c r="AI28" s="17">
        <v>8.8000000000000007</v>
      </c>
      <c r="AJ28" s="17">
        <v>-20.100000000000001</v>
      </c>
      <c r="AK28" s="17"/>
      <c r="AL28" s="17">
        <v>0</v>
      </c>
      <c r="AM28" s="17"/>
      <c r="AN28" s="17">
        <v>-1.4</v>
      </c>
      <c r="AO28" s="17">
        <v>0</v>
      </c>
      <c r="AP28" s="17">
        <v>0</v>
      </c>
      <c r="AQ28" s="17">
        <v>-0.5</v>
      </c>
      <c r="AR28" s="17">
        <v>-1.8</v>
      </c>
      <c r="AS28" s="17">
        <v>-0.6</v>
      </c>
      <c r="AT28" s="17">
        <v>2.6</v>
      </c>
      <c r="AU28" s="17">
        <v>0.5</v>
      </c>
      <c r="AV28" s="17"/>
      <c r="AW28" s="17">
        <v>-35.9</v>
      </c>
      <c r="AX28" s="17">
        <v>-48.2</v>
      </c>
      <c r="AY28" s="17">
        <v>-0.1</v>
      </c>
      <c r="AZ28" s="17">
        <v>-1.4</v>
      </c>
      <c r="BA28" s="17">
        <v>0.6</v>
      </c>
      <c r="BB28" s="17">
        <v>-1.1000000000000001</v>
      </c>
      <c r="BC28" s="17">
        <v>2.9</v>
      </c>
      <c r="BD28" s="17">
        <v>0.4</v>
      </c>
      <c r="BE28" s="17">
        <v>0.2</v>
      </c>
      <c r="BF28" s="17">
        <v>-0.6</v>
      </c>
      <c r="BG28" s="17"/>
      <c r="BH28" s="17"/>
      <c r="BI28" s="17">
        <v>-3.1</v>
      </c>
      <c r="BJ28" s="17">
        <v>-0.5</v>
      </c>
      <c r="BK28" s="17"/>
      <c r="BL28" s="17"/>
      <c r="BM28" s="17"/>
      <c r="BN28" s="17"/>
      <c r="BO28" s="17"/>
      <c r="BP28" s="17">
        <v>2</v>
      </c>
      <c r="BQ28" s="17"/>
      <c r="BR28" s="17">
        <v>-64.2</v>
      </c>
      <c r="BS28" s="17">
        <v>-10.4</v>
      </c>
      <c r="BT28" s="17">
        <v>-45.9</v>
      </c>
      <c r="BU28" s="17"/>
      <c r="BV28" s="17"/>
      <c r="BW28" s="17"/>
      <c r="BX28" s="17"/>
      <c r="BY28" s="17"/>
      <c r="BZ28" s="17"/>
      <c r="CA28" s="17"/>
      <c r="CB28" s="17"/>
      <c r="CC28" s="17">
        <v>-0.2</v>
      </c>
      <c r="CD28" s="17">
        <v>1</v>
      </c>
      <c r="CE28" s="17">
        <v>10.5</v>
      </c>
      <c r="CF28" s="17">
        <v>-9.6</v>
      </c>
      <c r="CG28" s="17">
        <v>-1.8</v>
      </c>
      <c r="CH28" s="17"/>
      <c r="CI28" s="17"/>
      <c r="CJ28" s="17"/>
      <c r="CK28" s="17"/>
      <c r="CL28" s="17">
        <v>-6.8</v>
      </c>
      <c r="CM28" s="17">
        <v>-4.9000000000000004</v>
      </c>
      <c r="CN28" s="17">
        <v>-26.5</v>
      </c>
      <c r="CO28" s="17"/>
      <c r="CP28" s="17"/>
      <c r="CQ28" s="17"/>
      <c r="CR28" s="17"/>
      <c r="CS28" s="17"/>
      <c r="CT28" s="17"/>
      <c r="CU28" s="17"/>
      <c r="CV28" s="17"/>
      <c r="CW28" s="17">
        <v>-26.9</v>
      </c>
      <c r="CX28" s="17">
        <v>9.3000000000000007</v>
      </c>
      <c r="CY28" s="17"/>
      <c r="CZ28" s="17"/>
      <c r="DA28" s="17">
        <v>1.2</v>
      </c>
      <c r="DB28" s="17"/>
      <c r="DC28" s="17">
        <v>-0.1</v>
      </c>
      <c r="DD28" s="17"/>
      <c r="DE28" s="17">
        <v>10.9</v>
      </c>
      <c r="DF28" s="17"/>
      <c r="DG28" s="17">
        <v>0.1</v>
      </c>
      <c r="DH28" s="17">
        <v>0.7</v>
      </c>
      <c r="DI28" s="17"/>
      <c r="DJ28" s="17">
        <v>-0.8</v>
      </c>
      <c r="DK28" s="17">
        <v>0.2</v>
      </c>
      <c r="DL28" s="17">
        <v>0.6</v>
      </c>
      <c r="DM28" s="17"/>
      <c r="DN28" s="17">
        <v>-0.9</v>
      </c>
      <c r="DO28" s="17">
        <v>-2.2000000000000002</v>
      </c>
      <c r="DP28" s="17">
        <v>-3.4</v>
      </c>
      <c r="DQ28" s="17">
        <v>-8.9</v>
      </c>
      <c r="DR28" s="17">
        <v>-2.5</v>
      </c>
      <c r="DS28" s="17">
        <v>0</v>
      </c>
      <c r="DT28" s="17">
        <v>0.1</v>
      </c>
      <c r="DU28" s="17">
        <v>0.4</v>
      </c>
      <c r="DV28" s="17"/>
      <c r="DW28" s="17">
        <v>-3.2</v>
      </c>
      <c r="DX28" s="17">
        <v>0.2</v>
      </c>
      <c r="DY28" s="17">
        <v>0.9</v>
      </c>
      <c r="DZ28" s="17">
        <v>1</v>
      </c>
      <c r="EA28" s="17">
        <v>0.2</v>
      </c>
      <c r="EB28" s="17"/>
      <c r="EC28" s="17">
        <v>0</v>
      </c>
      <c r="ED28" s="17">
        <v>3.6</v>
      </c>
      <c r="EE28" s="17">
        <v>-9.4</v>
      </c>
      <c r="EF28" s="17">
        <v>0</v>
      </c>
      <c r="EG28" s="17">
        <v>0</v>
      </c>
      <c r="EH28" s="17">
        <v>0</v>
      </c>
      <c r="EI28" s="17">
        <v>2.4</v>
      </c>
      <c r="EJ28" s="17">
        <v>-0.1</v>
      </c>
      <c r="EK28" s="17">
        <v>1.9</v>
      </c>
      <c r="EL28" s="17">
        <v>0.2</v>
      </c>
      <c r="EM28" s="17">
        <v>0.2</v>
      </c>
      <c r="EN28" s="17">
        <v>10.1</v>
      </c>
      <c r="EO28" s="17"/>
      <c r="EP28" s="17">
        <v>23.9</v>
      </c>
      <c r="EQ28" s="17">
        <v>1.7</v>
      </c>
      <c r="ER28" s="17">
        <v>-17.5</v>
      </c>
      <c r="ES28" s="17"/>
      <c r="ET28" s="17">
        <v>-6.7</v>
      </c>
      <c r="EU28" s="17"/>
      <c r="EV28" s="17">
        <v>61.7</v>
      </c>
      <c r="EW28" s="17">
        <v>1.5</v>
      </c>
      <c r="EX28" s="17">
        <v>0.6</v>
      </c>
      <c r="EY28" s="17">
        <v>0</v>
      </c>
      <c r="EZ28" s="17">
        <v>0</v>
      </c>
      <c r="FA28" s="17">
        <v>1.5</v>
      </c>
      <c r="FB28" s="17">
        <v>0.6</v>
      </c>
      <c r="FC28" s="17">
        <v>0.7</v>
      </c>
      <c r="FD28" s="17">
        <v>1.9</v>
      </c>
      <c r="FE28" s="17">
        <v>8.6999999999999993</v>
      </c>
      <c r="FF28" s="17">
        <v>0.5</v>
      </c>
      <c r="FG28" s="17">
        <v>5</v>
      </c>
      <c r="FH28" s="17"/>
      <c r="FI28" s="17">
        <v>3.8</v>
      </c>
      <c r="FJ28" s="17">
        <v>4.2</v>
      </c>
      <c r="FK28" s="17">
        <v>-262.8</v>
      </c>
      <c r="FL28" s="15"/>
      <c r="FM28" s="17">
        <v>2.1570800000000001</v>
      </c>
      <c r="FN28" s="17">
        <v>0.17599999999999999</v>
      </c>
      <c r="FO28" s="17">
        <v>3.2818800000000001</v>
      </c>
      <c r="FP28" s="17">
        <v>0</v>
      </c>
      <c r="FQ28" s="17">
        <v>0.17258999999999999</v>
      </c>
      <c r="FR28" s="17">
        <v>0.28162999999999999</v>
      </c>
      <c r="FS28" s="17"/>
      <c r="FT28" s="17">
        <v>2.1</v>
      </c>
      <c r="FU28" s="17">
        <v>8.1691800000000008</v>
      </c>
    </row>
    <row r="29" spans="1:177" ht="24" customHeight="1" x14ac:dyDescent="0.3">
      <c r="A29" s="16" t="s">
        <v>65</v>
      </c>
      <c r="B29" s="16" t="s">
        <v>800</v>
      </c>
      <c r="C29" s="17">
        <v>39.200000000000003</v>
      </c>
      <c r="D29" s="17">
        <v>-11.9</v>
      </c>
      <c r="E29" s="17">
        <v>7.4</v>
      </c>
      <c r="F29" s="17"/>
      <c r="G29" s="17"/>
      <c r="H29" s="17">
        <v>-3</v>
      </c>
      <c r="I29" s="17">
        <v>10.1</v>
      </c>
      <c r="J29" s="17"/>
      <c r="K29" s="17"/>
      <c r="L29" s="17">
        <v>-41</v>
      </c>
      <c r="M29" s="17">
        <v>-31.4</v>
      </c>
      <c r="N29" s="17">
        <v>-25.7</v>
      </c>
      <c r="O29" s="17">
        <v>7</v>
      </c>
      <c r="P29" s="17"/>
      <c r="Q29" s="17"/>
      <c r="R29" s="17">
        <v>0</v>
      </c>
      <c r="S29" s="17">
        <v>0.2</v>
      </c>
      <c r="T29" s="17"/>
      <c r="U29" s="17"/>
      <c r="V29" s="17"/>
      <c r="W29" s="17"/>
      <c r="X29" s="17">
        <v>7.9</v>
      </c>
      <c r="Y29" s="17">
        <v>2.1</v>
      </c>
      <c r="Z29" s="17">
        <v>0</v>
      </c>
      <c r="AA29" s="17"/>
      <c r="AB29" s="17">
        <v>-3.4</v>
      </c>
      <c r="AC29" s="17">
        <v>2.8</v>
      </c>
      <c r="AD29" s="17">
        <v>12.8</v>
      </c>
      <c r="AE29" s="17"/>
      <c r="AF29" s="17"/>
      <c r="AG29" s="17"/>
      <c r="AH29" s="17"/>
      <c r="AI29" s="17">
        <v>9.1</v>
      </c>
      <c r="AJ29" s="17">
        <v>-18.899999999999999</v>
      </c>
      <c r="AK29" s="17"/>
      <c r="AL29" s="17">
        <v>0</v>
      </c>
      <c r="AM29" s="17"/>
      <c r="AN29" s="17">
        <v>-1.2</v>
      </c>
      <c r="AO29" s="17">
        <v>0</v>
      </c>
      <c r="AP29" s="17">
        <v>0</v>
      </c>
      <c r="AQ29" s="17">
        <v>4.3</v>
      </c>
      <c r="AR29" s="17">
        <v>1.2</v>
      </c>
      <c r="AS29" s="17">
        <v>-0.5</v>
      </c>
      <c r="AT29" s="17">
        <v>2.6</v>
      </c>
      <c r="AU29" s="17">
        <v>0.6</v>
      </c>
      <c r="AV29" s="17"/>
      <c r="AW29" s="17">
        <v>-31.9</v>
      </c>
      <c r="AX29" s="17">
        <v>-43.9</v>
      </c>
      <c r="AY29" s="17">
        <v>2.1</v>
      </c>
      <c r="AZ29" s="17">
        <v>-1.1000000000000001</v>
      </c>
      <c r="BA29" s="17">
        <v>0.6</v>
      </c>
      <c r="BB29" s="17">
        <v>1.3</v>
      </c>
      <c r="BC29" s="17">
        <v>5.0999999999999996</v>
      </c>
      <c r="BD29" s="17">
        <v>0.4</v>
      </c>
      <c r="BE29" s="17">
        <v>0.2</v>
      </c>
      <c r="BF29" s="17">
        <v>2.8</v>
      </c>
      <c r="BG29" s="17"/>
      <c r="BH29" s="17"/>
      <c r="BI29" s="17">
        <v>-1.6</v>
      </c>
      <c r="BJ29" s="17">
        <v>1.6</v>
      </c>
      <c r="BK29" s="17"/>
      <c r="BL29" s="17"/>
      <c r="BM29" s="17"/>
      <c r="BN29" s="17"/>
      <c r="BO29" s="17"/>
      <c r="BP29" s="17">
        <v>5.6</v>
      </c>
      <c r="BQ29" s="17"/>
      <c r="BR29" s="17">
        <v>-60.8</v>
      </c>
      <c r="BS29" s="17">
        <v>-6.6</v>
      </c>
      <c r="BT29" s="17">
        <v>-42.8</v>
      </c>
      <c r="BU29" s="17"/>
      <c r="BV29" s="17"/>
      <c r="BW29" s="17"/>
      <c r="BX29" s="17"/>
      <c r="BY29" s="17"/>
      <c r="BZ29" s="17"/>
      <c r="CA29" s="17"/>
      <c r="CB29" s="17"/>
      <c r="CC29" s="17">
        <v>-0.1</v>
      </c>
      <c r="CD29" s="17">
        <v>0.2</v>
      </c>
      <c r="CE29" s="17">
        <v>10.9</v>
      </c>
      <c r="CF29" s="17">
        <v>-9.4</v>
      </c>
      <c r="CG29" s="17">
        <v>-1.8</v>
      </c>
      <c r="CH29" s="17"/>
      <c r="CI29" s="17"/>
      <c r="CJ29" s="17"/>
      <c r="CK29" s="17"/>
      <c r="CL29" s="17">
        <v>-2.6</v>
      </c>
      <c r="CM29" s="17">
        <v>-0.8</v>
      </c>
      <c r="CN29" s="17">
        <v>-20.5</v>
      </c>
      <c r="CO29" s="17"/>
      <c r="CP29" s="17"/>
      <c r="CQ29" s="17"/>
      <c r="CR29" s="17"/>
      <c r="CS29" s="17"/>
      <c r="CT29" s="17"/>
      <c r="CU29" s="17"/>
      <c r="CV29" s="17"/>
      <c r="CW29" s="17">
        <v>-26.7</v>
      </c>
      <c r="CX29" s="17">
        <v>9.5</v>
      </c>
      <c r="CY29" s="17"/>
      <c r="CZ29" s="17"/>
      <c r="DA29" s="17">
        <v>1.2</v>
      </c>
      <c r="DB29" s="17"/>
      <c r="DC29" s="17">
        <v>-0.1</v>
      </c>
      <c r="DD29" s="17"/>
      <c r="DE29" s="17">
        <v>11.9</v>
      </c>
      <c r="DF29" s="17"/>
      <c r="DG29" s="17">
        <v>0.1</v>
      </c>
      <c r="DH29" s="17">
        <v>0.7</v>
      </c>
      <c r="DI29" s="17"/>
      <c r="DJ29" s="17">
        <v>0.5</v>
      </c>
      <c r="DK29" s="17">
        <v>0.2</v>
      </c>
      <c r="DL29" s="17">
        <v>0.6</v>
      </c>
      <c r="DM29" s="17"/>
      <c r="DN29" s="17">
        <v>-0.8</v>
      </c>
      <c r="DO29" s="17">
        <v>-2.2000000000000002</v>
      </c>
      <c r="DP29" s="17">
        <v>-3.2</v>
      </c>
      <c r="DQ29" s="17">
        <v>-8.1999999999999993</v>
      </c>
      <c r="DR29" s="17">
        <v>-2</v>
      </c>
      <c r="DS29" s="17">
        <v>0.1</v>
      </c>
      <c r="DT29" s="17">
        <v>0.2</v>
      </c>
      <c r="DU29" s="17">
        <v>0.4</v>
      </c>
      <c r="DV29" s="17"/>
      <c r="DW29" s="17">
        <v>-3.2</v>
      </c>
      <c r="DX29" s="17">
        <v>0.2</v>
      </c>
      <c r="DY29" s="17">
        <v>0.9</v>
      </c>
      <c r="DZ29" s="17">
        <v>1</v>
      </c>
      <c r="EA29" s="17">
        <v>0.2</v>
      </c>
      <c r="EB29" s="17"/>
      <c r="EC29" s="17">
        <v>0</v>
      </c>
      <c r="ED29" s="17">
        <v>3.8</v>
      </c>
      <c r="EE29" s="17">
        <v>-4.5</v>
      </c>
      <c r="EF29" s="17">
        <v>0</v>
      </c>
      <c r="EG29" s="17">
        <v>0</v>
      </c>
      <c r="EH29" s="17">
        <v>0</v>
      </c>
      <c r="EI29" s="17">
        <v>2.4</v>
      </c>
      <c r="EJ29" s="17">
        <v>-0.1</v>
      </c>
      <c r="EK29" s="17">
        <v>1.8</v>
      </c>
      <c r="EL29" s="17">
        <v>0.2</v>
      </c>
      <c r="EM29" s="17">
        <v>0.2</v>
      </c>
      <c r="EN29" s="17">
        <v>10.1</v>
      </c>
      <c r="EO29" s="17"/>
      <c r="EP29" s="17">
        <v>23.7</v>
      </c>
      <c r="EQ29" s="17">
        <v>2.2000000000000002</v>
      </c>
      <c r="ER29" s="17">
        <v>-14.5</v>
      </c>
      <c r="ES29" s="17"/>
      <c r="ET29" s="17">
        <v>-7</v>
      </c>
      <c r="EU29" s="17"/>
      <c r="EV29" s="17">
        <v>62.3</v>
      </c>
      <c r="EW29" s="17">
        <v>1.5</v>
      </c>
      <c r="EX29" s="17">
        <v>0.6</v>
      </c>
      <c r="EY29" s="17">
        <v>0</v>
      </c>
      <c r="EZ29" s="17">
        <v>0</v>
      </c>
      <c r="FA29" s="17">
        <v>2.1</v>
      </c>
      <c r="FB29" s="17">
        <v>0.6</v>
      </c>
      <c r="FC29" s="17">
        <v>0.8</v>
      </c>
      <c r="FD29" s="17">
        <v>1.7</v>
      </c>
      <c r="FE29" s="17">
        <v>9.9</v>
      </c>
      <c r="FF29" s="17">
        <v>0</v>
      </c>
      <c r="FG29" s="17">
        <v>3.3</v>
      </c>
      <c r="FH29" s="17"/>
      <c r="FI29" s="17">
        <v>3.5</v>
      </c>
      <c r="FJ29" s="17">
        <v>4.0999999999999996</v>
      </c>
      <c r="FK29" s="17">
        <v>-132.80000000000001</v>
      </c>
      <c r="FL29" s="15"/>
      <c r="FM29" s="17">
        <v>2.4786800000000002</v>
      </c>
      <c r="FN29" s="17">
        <v>0.21099999999999999</v>
      </c>
      <c r="FO29" s="17">
        <v>3.2745000000000002</v>
      </c>
      <c r="FP29" s="17">
        <v>0</v>
      </c>
      <c r="FQ29" s="17">
        <v>0.17069000000000001</v>
      </c>
      <c r="FR29" s="17">
        <v>0.32998</v>
      </c>
      <c r="FS29" s="17"/>
      <c r="FT29" s="17">
        <v>2</v>
      </c>
      <c r="FU29" s="17">
        <v>8.4648500000000002</v>
      </c>
    </row>
    <row r="30" spans="1:177" ht="24" customHeight="1" x14ac:dyDescent="0.3">
      <c r="A30" s="16" t="s">
        <v>65</v>
      </c>
      <c r="B30" s="16" t="s">
        <v>801</v>
      </c>
      <c r="C30" s="17">
        <v>35.5</v>
      </c>
      <c r="D30" s="17">
        <v>-19.8</v>
      </c>
      <c r="E30" s="17">
        <v>7</v>
      </c>
      <c r="F30" s="17"/>
      <c r="G30" s="17"/>
      <c r="H30" s="17">
        <v>-5.2</v>
      </c>
      <c r="I30" s="17">
        <v>11.1</v>
      </c>
      <c r="J30" s="17"/>
      <c r="K30" s="17"/>
      <c r="L30" s="17">
        <v>-41.4</v>
      </c>
      <c r="M30" s="17">
        <v>-40.1</v>
      </c>
      <c r="N30" s="17">
        <v>-36.700000000000003</v>
      </c>
      <c r="O30" s="17">
        <v>11.4</v>
      </c>
      <c r="P30" s="17"/>
      <c r="Q30" s="17"/>
      <c r="R30" s="17">
        <v>0</v>
      </c>
      <c r="S30" s="17">
        <v>-0.3</v>
      </c>
      <c r="T30" s="17"/>
      <c r="U30" s="17"/>
      <c r="V30" s="17"/>
      <c r="W30" s="17"/>
      <c r="X30" s="17">
        <v>9.1999999999999993</v>
      </c>
      <c r="Y30" s="17">
        <v>2.1</v>
      </c>
      <c r="Z30" s="17">
        <v>0</v>
      </c>
      <c r="AA30" s="17"/>
      <c r="AB30" s="17">
        <v>-3.4</v>
      </c>
      <c r="AC30" s="17">
        <v>6.2</v>
      </c>
      <c r="AD30" s="17">
        <v>12</v>
      </c>
      <c r="AE30" s="17"/>
      <c r="AF30" s="17"/>
      <c r="AG30" s="17"/>
      <c r="AH30" s="17"/>
      <c r="AI30" s="17">
        <v>7.6</v>
      </c>
      <c r="AJ30" s="17">
        <v>-18.8</v>
      </c>
      <c r="AK30" s="17"/>
      <c r="AL30" s="17">
        <v>0</v>
      </c>
      <c r="AM30" s="17"/>
      <c r="AN30" s="17">
        <v>-0.9</v>
      </c>
      <c r="AO30" s="17">
        <v>-16.3</v>
      </c>
      <c r="AP30" s="17">
        <v>0</v>
      </c>
      <c r="AQ30" s="17">
        <v>4.9000000000000004</v>
      </c>
      <c r="AR30" s="17">
        <v>1.4</v>
      </c>
      <c r="AS30" s="17">
        <v>0.8</v>
      </c>
      <c r="AT30" s="17">
        <v>2.6</v>
      </c>
      <c r="AU30" s="17">
        <v>0.2</v>
      </c>
      <c r="AV30" s="17"/>
      <c r="AW30" s="17">
        <v>-28.8</v>
      </c>
      <c r="AX30" s="17">
        <v>-41</v>
      </c>
      <c r="AY30" s="17">
        <v>-1</v>
      </c>
      <c r="AZ30" s="17">
        <v>-1.4</v>
      </c>
      <c r="BA30" s="17">
        <v>0.3</v>
      </c>
      <c r="BB30" s="17">
        <v>-4</v>
      </c>
      <c r="BC30" s="17">
        <v>-0.5</v>
      </c>
      <c r="BD30" s="17">
        <v>0.4</v>
      </c>
      <c r="BE30" s="17">
        <v>0.2</v>
      </c>
      <c r="BF30" s="17">
        <v>-5.0999999999999996</v>
      </c>
      <c r="BG30" s="17"/>
      <c r="BH30" s="17"/>
      <c r="BI30" s="17">
        <v>-1.1000000000000001</v>
      </c>
      <c r="BJ30" s="17">
        <v>2.1</v>
      </c>
      <c r="BK30" s="17"/>
      <c r="BL30" s="17"/>
      <c r="BM30" s="17"/>
      <c r="BN30" s="17"/>
      <c r="BO30" s="17"/>
      <c r="BP30" s="17">
        <v>8.1</v>
      </c>
      <c r="BQ30" s="17"/>
      <c r="BR30" s="17">
        <v>-58.4</v>
      </c>
      <c r="BS30" s="17">
        <v>-5.2</v>
      </c>
      <c r="BT30" s="17">
        <v>-42.7</v>
      </c>
      <c r="BU30" s="17"/>
      <c r="BV30" s="17"/>
      <c r="BW30" s="17"/>
      <c r="BX30" s="17"/>
      <c r="BY30" s="17"/>
      <c r="BZ30" s="17"/>
      <c r="CA30" s="17"/>
      <c r="CB30" s="17"/>
      <c r="CC30" s="17">
        <v>-0.1</v>
      </c>
      <c r="CD30" s="17">
        <v>2.4</v>
      </c>
      <c r="CE30" s="17">
        <v>11.3</v>
      </c>
      <c r="CF30" s="17">
        <v>-9.3000000000000007</v>
      </c>
      <c r="CG30" s="17">
        <v>-1.8</v>
      </c>
      <c r="CH30" s="17"/>
      <c r="CI30" s="17"/>
      <c r="CJ30" s="17"/>
      <c r="CK30" s="17"/>
      <c r="CL30" s="17">
        <v>0.7</v>
      </c>
      <c r="CM30" s="17">
        <v>2.5</v>
      </c>
      <c r="CN30" s="17">
        <v>-15.3</v>
      </c>
      <c r="CO30" s="17"/>
      <c r="CP30" s="17"/>
      <c r="CQ30" s="17"/>
      <c r="CR30" s="17"/>
      <c r="CS30" s="17"/>
      <c r="CT30" s="17"/>
      <c r="CU30" s="17"/>
      <c r="CV30" s="17"/>
      <c r="CW30" s="17">
        <v>-26.4</v>
      </c>
      <c r="CX30" s="17">
        <v>9.4</v>
      </c>
      <c r="CY30" s="17"/>
      <c r="CZ30" s="17"/>
      <c r="DA30" s="17">
        <v>1.2</v>
      </c>
      <c r="DB30" s="17"/>
      <c r="DC30" s="17">
        <v>0</v>
      </c>
      <c r="DD30" s="17"/>
      <c r="DE30" s="17">
        <v>12.9</v>
      </c>
      <c r="DF30" s="17"/>
      <c r="DG30" s="17">
        <v>0</v>
      </c>
      <c r="DH30" s="17">
        <v>0.7</v>
      </c>
      <c r="DI30" s="17"/>
      <c r="DJ30" s="17">
        <v>0.4</v>
      </c>
      <c r="DK30" s="17">
        <v>0.3</v>
      </c>
      <c r="DL30" s="17">
        <v>0.7</v>
      </c>
      <c r="DM30" s="17"/>
      <c r="DN30" s="17">
        <v>-0.8</v>
      </c>
      <c r="DO30" s="17">
        <v>-2.2000000000000002</v>
      </c>
      <c r="DP30" s="17">
        <v>-3.1</v>
      </c>
      <c r="DQ30" s="17">
        <v>-7.6</v>
      </c>
      <c r="DR30" s="17">
        <v>-2.9</v>
      </c>
      <c r="DS30" s="17">
        <v>-0.1</v>
      </c>
      <c r="DT30" s="17">
        <v>0.1</v>
      </c>
      <c r="DU30" s="17">
        <v>0.4</v>
      </c>
      <c r="DV30" s="17"/>
      <c r="DW30" s="17">
        <v>-3.2</v>
      </c>
      <c r="DX30" s="17">
        <v>0.2</v>
      </c>
      <c r="DY30" s="17">
        <v>0.8</v>
      </c>
      <c r="DZ30" s="17">
        <v>1</v>
      </c>
      <c r="EA30" s="17">
        <v>0.3</v>
      </c>
      <c r="EB30" s="17"/>
      <c r="EC30" s="17">
        <v>0</v>
      </c>
      <c r="ED30" s="17">
        <v>3.8</v>
      </c>
      <c r="EE30" s="17">
        <v>-6.7</v>
      </c>
      <c r="EF30" s="17">
        <v>0</v>
      </c>
      <c r="EG30" s="17">
        <v>0</v>
      </c>
      <c r="EH30" s="17">
        <v>0</v>
      </c>
      <c r="EI30" s="17">
        <v>2.4</v>
      </c>
      <c r="EJ30" s="17">
        <v>-0.1</v>
      </c>
      <c r="EK30" s="17">
        <v>1.8</v>
      </c>
      <c r="EL30" s="17">
        <v>0.2</v>
      </c>
      <c r="EM30" s="17">
        <v>0.2</v>
      </c>
      <c r="EN30" s="17">
        <v>10.1</v>
      </c>
      <c r="EO30" s="17"/>
      <c r="EP30" s="17">
        <v>23.8</v>
      </c>
      <c r="EQ30" s="17">
        <v>2.6</v>
      </c>
      <c r="ER30" s="17">
        <v>-16</v>
      </c>
      <c r="ES30" s="17"/>
      <c r="ET30" s="17">
        <v>-7.4</v>
      </c>
      <c r="EU30" s="17"/>
      <c r="EV30" s="17">
        <v>62.3</v>
      </c>
      <c r="EW30" s="17">
        <v>1.5</v>
      </c>
      <c r="EX30" s="17">
        <v>0.6</v>
      </c>
      <c r="EY30" s="17">
        <v>0</v>
      </c>
      <c r="EZ30" s="17">
        <v>0</v>
      </c>
      <c r="FA30" s="17">
        <v>2.6</v>
      </c>
      <c r="FB30" s="17">
        <v>0.6</v>
      </c>
      <c r="FC30" s="17">
        <v>0.9</v>
      </c>
      <c r="FD30" s="17">
        <v>1.9</v>
      </c>
      <c r="FE30" s="17">
        <v>9.6999999999999993</v>
      </c>
      <c r="FF30" s="17">
        <v>0.2</v>
      </c>
      <c r="FG30" s="17">
        <v>3</v>
      </c>
      <c r="FH30" s="17"/>
      <c r="FI30" s="17">
        <v>4.3</v>
      </c>
      <c r="FJ30" s="17">
        <v>4</v>
      </c>
      <c r="FK30" s="17">
        <v>-170.2</v>
      </c>
      <c r="FL30" s="15"/>
      <c r="FM30" s="17">
        <v>2.5210599999999999</v>
      </c>
      <c r="FN30" s="17">
        <v>0.51800000000000002</v>
      </c>
      <c r="FO30" s="17">
        <v>2.8057500000000002</v>
      </c>
      <c r="FP30" s="17">
        <v>0</v>
      </c>
      <c r="FQ30" s="17">
        <v>0.17083999999999999</v>
      </c>
      <c r="FR30" s="17">
        <v>0.31251000000000001</v>
      </c>
      <c r="FS30" s="17"/>
      <c r="FT30" s="17">
        <v>2</v>
      </c>
      <c r="FU30" s="17">
        <v>8.3281600000000005</v>
      </c>
    </row>
    <row r="31" spans="1:177" ht="24" customHeight="1" x14ac:dyDescent="0.3">
      <c r="A31" s="16" t="s">
        <v>65</v>
      </c>
      <c r="B31" s="16" t="s">
        <v>802</v>
      </c>
      <c r="C31" s="17">
        <v>36.700000000000003</v>
      </c>
      <c r="D31" s="17">
        <v>-17.100000000000001</v>
      </c>
      <c r="E31" s="17">
        <v>7.2</v>
      </c>
      <c r="F31" s="17"/>
      <c r="G31" s="17"/>
      <c r="H31" s="17">
        <v>-3.4</v>
      </c>
      <c r="I31" s="17">
        <v>13.8</v>
      </c>
      <c r="J31" s="17"/>
      <c r="K31" s="17"/>
      <c r="L31" s="17">
        <v>-40</v>
      </c>
      <c r="M31" s="17">
        <v>-37.4</v>
      </c>
      <c r="N31" s="17">
        <v>-34</v>
      </c>
      <c r="O31" s="17">
        <v>9.3000000000000007</v>
      </c>
      <c r="P31" s="17"/>
      <c r="Q31" s="17"/>
      <c r="R31" s="17">
        <v>0</v>
      </c>
      <c r="S31" s="17">
        <v>-0.1</v>
      </c>
      <c r="T31" s="17"/>
      <c r="U31" s="17"/>
      <c r="V31" s="17"/>
      <c r="W31" s="17"/>
      <c r="X31" s="17">
        <v>8.9</v>
      </c>
      <c r="Y31" s="17">
        <v>2.4</v>
      </c>
      <c r="Z31" s="17">
        <v>0</v>
      </c>
      <c r="AA31" s="17"/>
      <c r="AB31" s="17">
        <v>-3.4</v>
      </c>
      <c r="AC31" s="17">
        <v>6.4</v>
      </c>
      <c r="AD31" s="17">
        <v>12.1</v>
      </c>
      <c r="AE31" s="17"/>
      <c r="AF31" s="17"/>
      <c r="AG31" s="17"/>
      <c r="AH31" s="17"/>
      <c r="AI31" s="17">
        <v>8.1999999999999993</v>
      </c>
      <c r="AJ31" s="17">
        <v>-17.899999999999999</v>
      </c>
      <c r="AK31" s="17"/>
      <c r="AL31" s="17">
        <v>0</v>
      </c>
      <c r="AM31" s="17"/>
      <c r="AN31" s="17">
        <v>-0.8</v>
      </c>
      <c r="AO31" s="17">
        <v>-14.4</v>
      </c>
      <c r="AP31" s="17">
        <v>0</v>
      </c>
      <c r="AQ31" s="17">
        <v>5.2</v>
      </c>
      <c r="AR31" s="17">
        <v>1.2</v>
      </c>
      <c r="AS31" s="17">
        <v>0.4</v>
      </c>
      <c r="AT31" s="17">
        <v>2.6</v>
      </c>
      <c r="AU31" s="17">
        <v>0.9</v>
      </c>
      <c r="AV31" s="17"/>
      <c r="AW31" s="17">
        <v>-27.7</v>
      </c>
      <c r="AX31" s="17">
        <v>-40</v>
      </c>
      <c r="AY31" s="17">
        <v>-0.2</v>
      </c>
      <c r="AZ31" s="17">
        <v>-1.4</v>
      </c>
      <c r="BA31" s="17">
        <v>0.3</v>
      </c>
      <c r="BB31" s="17">
        <v>-2.1</v>
      </c>
      <c r="BC31" s="17">
        <v>0.7</v>
      </c>
      <c r="BD31" s="17">
        <v>0.4</v>
      </c>
      <c r="BE31" s="17">
        <v>0.2</v>
      </c>
      <c r="BF31" s="17">
        <v>-3.3</v>
      </c>
      <c r="BG31" s="17"/>
      <c r="BH31" s="17"/>
      <c r="BI31" s="17">
        <v>-0.7</v>
      </c>
      <c r="BJ31" s="17">
        <v>3.1</v>
      </c>
      <c r="BK31" s="17"/>
      <c r="BL31" s="17"/>
      <c r="BM31" s="17"/>
      <c r="BN31" s="17"/>
      <c r="BO31" s="17"/>
      <c r="BP31" s="17">
        <v>8.6999999999999993</v>
      </c>
      <c r="BQ31" s="17"/>
      <c r="BR31" s="17">
        <v>-58.3</v>
      </c>
      <c r="BS31" s="17">
        <v>-4.5999999999999996</v>
      </c>
      <c r="BT31" s="17">
        <v>-41.9</v>
      </c>
      <c r="BU31" s="17"/>
      <c r="BV31" s="17"/>
      <c r="BW31" s="17"/>
      <c r="BX31" s="17"/>
      <c r="BY31" s="17"/>
      <c r="BZ31" s="17"/>
      <c r="CA31" s="17"/>
      <c r="CB31" s="17"/>
      <c r="CC31" s="17">
        <v>-0.1</v>
      </c>
      <c r="CD31" s="17">
        <v>0.9</v>
      </c>
      <c r="CE31" s="17">
        <v>11</v>
      </c>
      <c r="CF31" s="17">
        <v>-5.4</v>
      </c>
      <c r="CG31" s="17">
        <v>-1.8</v>
      </c>
      <c r="CH31" s="17"/>
      <c r="CI31" s="17"/>
      <c r="CJ31" s="17"/>
      <c r="CK31" s="17"/>
      <c r="CL31" s="17">
        <v>3</v>
      </c>
      <c r="CM31" s="17">
        <v>4.8</v>
      </c>
      <c r="CN31" s="17">
        <v>-12.5</v>
      </c>
      <c r="CO31" s="17"/>
      <c r="CP31" s="17"/>
      <c r="CQ31" s="17"/>
      <c r="CR31" s="17"/>
      <c r="CS31" s="17"/>
      <c r="CT31" s="17"/>
      <c r="CU31" s="17"/>
      <c r="CV31" s="17"/>
      <c r="CW31" s="17">
        <v>-26.2</v>
      </c>
      <c r="CX31" s="17">
        <v>9.3000000000000007</v>
      </c>
      <c r="CY31" s="17"/>
      <c r="CZ31" s="17"/>
      <c r="DA31" s="17">
        <v>1.2</v>
      </c>
      <c r="DB31" s="17"/>
      <c r="DC31" s="17">
        <v>0</v>
      </c>
      <c r="DD31" s="17"/>
      <c r="DE31" s="17">
        <v>13.7</v>
      </c>
      <c r="DF31" s="17"/>
      <c r="DG31" s="17">
        <v>0.1</v>
      </c>
      <c r="DH31" s="17">
        <v>0.7</v>
      </c>
      <c r="DI31" s="17"/>
      <c r="DJ31" s="17">
        <v>0.4</v>
      </c>
      <c r="DK31" s="17">
        <v>0.3</v>
      </c>
      <c r="DL31" s="17">
        <v>0.6</v>
      </c>
      <c r="DM31" s="17"/>
      <c r="DN31" s="17">
        <v>-0.8</v>
      </c>
      <c r="DO31" s="17">
        <v>-2.2000000000000002</v>
      </c>
      <c r="DP31" s="17">
        <v>-3.3</v>
      </c>
      <c r="DQ31" s="17">
        <v>-8.1</v>
      </c>
      <c r="DR31" s="17">
        <v>-4.0999999999999996</v>
      </c>
      <c r="DS31" s="17">
        <v>-0.1</v>
      </c>
      <c r="DT31" s="17">
        <v>0.2</v>
      </c>
      <c r="DU31" s="17">
        <v>0.4</v>
      </c>
      <c r="DV31" s="17"/>
      <c r="DW31" s="17">
        <v>-3</v>
      </c>
      <c r="DX31" s="17">
        <v>0.6</v>
      </c>
      <c r="DY31" s="17">
        <v>0.7</v>
      </c>
      <c r="DZ31" s="17">
        <v>0.9</v>
      </c>
      <c r="EA31" s="17">
        <v>0.4</v>
      </c>
      <c r="EB31" s="17"/>
      <c r="EC31" s="17">
        <v>0</v>
      </c>
      <c r="ED31" s="17">
        <v>3.8</v>
      </c>
      <c r="EE31" s="17">
        <v>-9.3000000000000007</v>
      </c>
      <c r="EF31" s="17">
        <v>0</v>
      </c>
      <c r="EG31" s="17">
        <v>0</v>
      </c>
      <c r="EH31" s="17">
        <v>0</v>
      </c>
      <c r="EI31" s="17">
        <v>2.4</v>
      </c>
      <c r="EJ31" s="17">
        <v>-0.1</v>
      </c>
      <c r="EK31" s="17">
        <v>1.7</v>
      </c>
      <c r="EL31" s="17">
        <v>0.2</v>
      </c>
      <c r="EM31" s="17">
        <v>0.2</v>
      </c>
      <c r="EN31" s="17">
        <v>10.1</v>
      </c>
      <c r="EO31" s="17"/>
      <c r="EP31" s="17">
        <v>23.8</v>
      </c>
      <c r="EQ31" s="17">
        <v>3</v>
      </c>
      <c r="ER31" s="17">
        <v>-17</v>
      </c>
      <c r="ES31" s="17"/>
      <c r="ET31" s="17">
        <v>-11.1</v>
      </c>
      <c r="EU31" s="17"/>
      <c r="EV31" s="17">
        <v>62.3</v>
      </c>
      <c r="EW31" s="17">
        <v>1.5</v>
      </c>
      <c r="EX31" s="17">
        <v>0.6</v>
      </c>
      <c r="EY31" s="17">
        <v>0</v>
      </c>
      <c r="EZ31" s="17">
        <v>0</v>
      </c>
      <c r="FA31" s="17">
        <v>2.9</v>
      </c>
      <c r="FB31" s="17">
        <v>1</v>
      </c>
      <c r="FC31" s="17">
        <v>1.1000000000000001</v>
      </c>
      <c r="FD31" s="17">
        <v>2.1</v>
      </c>
      <c r="FE31" s="17">
        <v>10.1</v>
      </c>
      <c r="FF31" s="17">
        <v>0.4</v>
      </c>
      <c r="FG31" s="17">
        <v>3.9</v>
      </c>
      <c r="FH31" s="17"/>
      <c r="FI31" s="17">
        <v>3.8</v>
      </c>
      <c r="FJ31" s="17">
        <v>4.2</v>
      </c>
      <c r="FK31" s="17">
        <v>-136.80000000000001</v>
      </c>
      <c r="FL31" s="15"/>
      <c r="FM31" s="17">
        <v>2.4696199999999999</v>
      </c>
      <c r="FN31" s="17">
        <v>0.60099999999999998</v>
      </c>
      <c r="FO31" s="17">
        <v>3.4477500000000001</v>
      </c>
      <c r="FP31" s="17">
        <v>0</v>
      </c>
      <c r="FQ31" s="17">
        <v>0.17186000000000001</v>
      </c>
      <c r="FR31" s="17">
        <v>2.2082299999999999</v>
      </c>
      <c r="FS31" s="17"/>
      <c r="FT31" s="17">
        <v>1.9</v>
      </c>
      <c r="FU31" s="17">
        <v>10.79846</v>
      </c>
    </row>
    <row r="32" spans="1:177" ht="24" customHeight="1" x14ac:dyDescent="0.3">
      <c r="A32" s="16" t="s">
        <v>65</v>
      </c>
      <c r="B32" s="16" t="s">
        <v>803</v>
      </c>
      <c r="C32" s="17">
        <v>40.1</v>
      </c>
      <c r="D32" s="17">
        <v>1</v>
      </c>
      <c r="E32" s="17">
        <v>9.3000000000000007</v>
      </c>
      <c r="F32" s="17"/>
      <c r="G32" s="17"/>
      <c r="H32" s="17">
        <v>-0.8</v>
      </c>
      <c r="I32" s="17">
        <v>29</v>
      </c>
      <c r="J32" s="17"/>
      <c r="K32" s="17"/>
      <c r="L32" s="17">
        <v>-36.5</v>
      </c>
      <c r="M32" s="17">
        <v>-33.4</v>
      </c>
      <c r="N32" s="17">
        <v>-30.1</v>
      </c>
      <c r="O32" s="17">
        <v>12.6</v>
      </c>
      <c r="P32" s="17"/>
      <c r="Q32" s="17"/>
      <c r="R32" s="17">
        <v>0</v>
      </c>
      <c r="S32" s="17">
        <v>0</v>
      </c>
      <c r="T32" s="17"/>
      <c r="U32" s="17"/>
      <c r="V32" s="17"/>
      <c r="W32" s="17"/>
      <c r="X32" s="17">
        <v>9.6</v>
      </c>
      <c r="Y32" s="17">
        <v>2.4</v>
      </c>
      <c r="Z32" s="17">
        <v>0</v>
      </c>
      <c r="AA32" s="17"/>
      <c r="AB32" s="17">
        <v>-3.4</v>
      </c>
      <c r="AC32" s="17">
        <v>6.5</v>
      </c>
      <c r="AD32" s="17">
        <v>13.6</v>
      </c>
      <c r="AE32" s="17"/>
      <c r="AF32" s="17"/>
      <c r="AG32" s="17"/>
      <c r="AH32" s="17"/>
      <c r="AI32" s="17">
        <v>9.5</v>
      </c>
      <c r="AJ32" s="17">
        <v>-17.3</v>
      </c>
      <c r="AK32" s="17"/>
      <c r="AL32" s="17">
        <v>0</v>
      </c>
      <c r="AM32" s="17"/>
      <c r="AN32" s="17">
        <v>-0.7</v>
      </c>
      <c r="AO32" s="17">
        <v>-18.600000000000001</v>
      </c>
      <c r="AP32" s="17">
        <v>0</v>
      </c>
      <c r="AQ32" s="17">
        <v>4.5</v>
      </c>
      <c r="AR32" s="17">
        <v>1.3</v>
      </c>
      <c r="AS32" s="17">
        <v>1</v>
      </c>
      <c r="AT32" s="17">
        <v>2.6</v>
      </c>
      <c r="AU32" s="17">
        <v>0.9</v>
      </c>
      <c r="AV32" s="17"/>
      <c r="AW32" s="17">
        <v>-23.2</v>
      </c>
      <c r="AX32" s="17">
        <v>-35.4</v>
      </c>
      <c r="AY32" s="17">
        <v>2.6</v>
      </c>
      <c r="AZ32" s="17">
        <v>-1.5</v>
      </c>
      <c r="BA32" s="17">
        <v>0.3</v>
      </c>
      <c r="BB32" s="17">
        <v>-1.6</v>
      </c>
      <c r="BC32" s="17">
        <v>1.6</v>
      </c>
      <c r="BD32" s="17">
        <v>0.4</v>
      </c>
      <c r="BE32" s="17">
        <v>0.2</v>
      </c>
      <c r="BF32" s="17">
        <v>-0.5</v>
      </c>
      <c r="BG32" s="17"/>
      <c r="BH32" s="17"/>
      <c r="BI32" s="17">
        <v>0.8</v>
      </c>
      <c r="BJ32" s="17">
        <v>4.2</v>
      </c>
      <c r="BK32" s="17"/>
      <c r="BL32" s="17"/>
      <c r="BM32" s="17"/>
      <c r="BN32" s="17"/>
      <c r="BO32" s="17"/>
      <c r="BP32" s="17">
        <v>7.4</v>
      </c>
      <c r="BQ32" s="17"/>
      <c r="BR32" s="17">
        <v>-55.6</v>
      </c>
      <c r="BS32" s="17">
        <v>-1.1000000000000001</v>
      </c>
      <c r="BT32" s="17">
        <v>-39.6</v>
      </c>
      <c r="BU32" s="17"/>
      <c r="BV32" s="17"/>
      <c r="BW32" s="17"/>
      <c r="BX32" s="17"/>
      <c r="BY32" s="17"/>
      <c r="BZ32" s="17"/>
      <c r="CA32" s="17"/>
      <c r="CB32" s="17"/>
      <c r="CC32" s="17">
        <v>0</v>
      </c>
      <c r="CD32" s="17">
        <v>1.4</v>
      </c>
      <c r="CE32" s="17">
        <v>11.1</v>
      </c>
      <c r="CF32" s="17">
        <v>-5.4</v>
      </c>
      <c r="CG32" s="17">
        <v>-1.8</v>
      </c>
      <c r="CH32" s="17"/>
      <c r="CI32" s="17"/>
      <c r="CJ32" s="17"/>
      <c r="CK32" s="17"/>
      <c r="CL32" s="17">
        <v>7.1</v>
      </c>
      <c r="CM32" s="17">
        <v>9</v>
      </c>
      <c r="CN32" s="17">
        <v>-6</v>
      </c>
      <c r="CO32" s="17"/>
      <c r="CP32" s="17"/>
      <c r="CQ32" s="17"/>
      <c r="CR32" s="17"/>
      <c r="CS32" s="17"/>
      <c r="CT32" s="17"/>
      <c r="CU32" s="17"/>
      <c r="CV32" s="17"/>
      <c r="CW32" s="17">
        <v>-26.1</v>
      </c>
      <c r="CX32" s="17">
        <v>9.5</v>
      </c>
      <c r="CY32" s="17"/>
      <c r="CZ32" s="17"/>
      <c r="DA32" s="17">
        <v>1.2</v>
      </c>
      <c r="DB32" s="17"/>
      <c r="DC32" s="17">
        <v>-0.1</v>
      </c>
      <c r="DD32" s="17"/>
      <c r="DE32" s="17">
        <v>13.9</v>
      </c>
      <c r="DF32" s="17"/>
      <c r="DG32" s="17">
        <v>0.1</v>
      </c>
      <c r="DH32" s="17">
        <v>0.7</v>
      </c>
      <c r="DI32" s="17"/>
      <c r="DJ32" s="17">
        <v>1</v>
      </c>
      <c r="DK32" s="17">
        <v>0.3</v>
      </c>
      <c r="DL32" s="17">
        <v>0.6</v>
      </c>
      <c r="DM32" s="17"/>
      <c r="DN32" s="17">
        <v>-0.8</v>
      </c>
      <c r="DO32" s="17">
        <v>-2.2000000000000002</v>
      </c>
      <c r="DP32" s="17">
        <v>-2.9</v>
      </c>
      <c r="DQ32" s="17">
        <v>-7.5</v>
      </c>
      <c r="DR32" s="17">
        <v>-4.0999999999999996</v>
      </c>
      <c r="DS32" s="17">
        <v>0.1</v>
      </c>
      <c r="DT32" s="17">
        <v>0.1</v>
      </c>
      <c r="DU32" s="17">
        <v>0.4</v>
      </c>
      <c r="DV32" s="17"/>
      <c r="DW32" s="17">
        <v>-3</v>
      </c>
      <c r="DX32" s="17">
        <v>0.5</v>
      </c>
      <c r="DY32" s="17">
        <v>0.7</v>
      </c>
      <c r="DZ32" s="17">
        <v>1.1000000000000001</v>
      </c>
      <c r="EA32" s="17">
        <v>0.3</v>
      </c>
      <c r="EB32" s="17"/>
      <c r="EC32" s="17">
        <v>0</v>
      </c>
      <c r="ED32" s="17">
        <v>3.8</v>
      </c>
      <c r="EE32" s="17">
        <v>-5</v>
      </c>
      <c r="EF32" s="17">
        <v>0</v>
      </c>
      <c r="EG32" s="17">
        <v>0</v>
      </c>
      <c r="EH32" s="17">
        <v>0</v>
      </c>
      <c r="EI32" s="17">
        <v>2.4</v>
      </c>
      <c r="EJ32" s="17">
        <v>-0.1</v>
      </c>
      <c r="EK32" s="17">
        <v>1.7</v>
      </c>
      <c r="EL32" s="17">
        <v>0.2</v>
      </c>
      <c r="EM32" s="17">
        <v>0.2</v>
      </c>
      <c r="EN32" s="17">
        <v>10.1</v>
      </c>
      <c r="EO32" s="17"/>
      <c r="EP32" s="17">
        <v>23.4</v>
      </c>
      <c r="EQ32" s="17">
        <v>3.2</v>
      </c>
      <c r="ER32" s="17">
        <v>-10.9</v>
      </c>
      <c r="ES32" s="17"/>
      <c r="ET32" s="17">
        <v>-12.2</v>
      </c>
      <c r="EU32" s="17"/>
      <c r="EV32" s="17">
        <v>62.2</v>
      </c>
      <c r="EW32" s="17">
        <v>1.5</v>
      </c>
      <c r="EX32" s="17">
        <v>0.6</v>
      </c>
      <c r="EY32" s="17">
        <v>0</v>
      </c>
      <c r="EZ32" s="17">
        <v>0</v>
      </c>
      <c r="FA32" s="17">
        <v>3.2</v>
      </c>
      <c r="FB32" s="17">
        <v>1</v>
      </c>
      <c r="FC32" s="17">
        <v>1</v>
      </c>
      <c r="FD32" s="17">
        <v>1.8</v>
      </c>
      <c r="FE32" s="17">
        <v>10.5</v>
      </c>
      <c r="FF32" s="17">
        <v>0</v>
      </c>
      <c r="FG32" s="17">
        <v>4.4000000000000004</v>
      </c>
      <c r="FH32" s="17"/>
      <c r="FI32" s="17">
        <v>3.2</v>
      </c>
      <c r="FJ32" s="17">
        <v>4.2</v>
      </c>
      <c r="FK32" s="17">
        <v>-28.3</v>
      </c>
      <c r="FL32" s="15"/>
      <c r="FM32" s="17">
        <v>2.66804</v>
      </c>
      <c r="FN32" s="17">
        <v>0.77700000000000002</v>
      </c>
      <c r="FO32" s="17">
        <v>3.2517499999999999</v>
      </c>
      <c r="FP32" s="17">
        <v>0</v>
      </c>
      <c r="FQ32" s="17">
        <v>0.16641</v>
      </c>
      <c r="FR32" s="17">
        <v>2.7193399999999999</v>
      </c>
      <c r="FS32" s="17"/>
      <c r="FT32" s="17">
        <v>2.2000000000000002</v>
      </c>
      <c r="FU32" s="17">
        <v>11.782539999999999</v>
      </c>
    </row>
    <row r="33" spans="1:177" ht="24" customHeight="1" x14ac:dyDescent="0.3">
      <c r="A33" s="16" t="s">
        <v>65</v>
      </c>
      <c r="B33" s="16" t="s">
        <v>804</v>
      </c>
      <c r="C33" s="17">
        <v>40.1</v>
      </c>
      <c r="D33" s="17">
        <v>3.5</v>
      </c>
      <c r="E33" s="17">
        <v>9.1999999999999993</v>
      </c>
      <c r="F33" s="17"/>
      <c r="G33" s="17"/>
      <c r="H33" s="17">
        <v>-1.2</v>
      </c>
      <c r="I33" s="17">
        <v>13.9</v>
      </c>
      <c r="J33" s="17"/>
      <c r="K33" s="17"/>
      <c r="L33" s="17">
        <v>-34.4</v>
      </c>
      <c r="M33" s="17">
        <v>-30.3</v>
      </c>
      <c r="N33" s="17">
        <v>-25.6</v>
      </c>
      <c r="O33" s="17">
        <v>10.3</v>
      </c>
      <c r="P33" s="17"/>
      <c r="Q33" s="17"/>
      <c r="R33" s="17">
        <v>0</v>
      </c>
      <c r="S33" s="17">
        <v>0.1</v>
      </c>
      <c r="T33" s="17"/>
      <c r="U33" s="17"/>
      <c r="V33" s="17"/>
      <c r="W33" s="17"/>
      <c r="X33" s="17">
        <v>9.9</v>
      </c>
      <c r="Y33" s="17">
        <v>2.5</v>
      </c>
      <c r="Z33" s="17">
        <v>0</v>
      </c>
      <c r="AA33" s="17"/>
      <c r="AB33" s="17">
        <v>-3.4</v>
      </c>
      <c r="AC33" s="17">
        <v>6.3</v>
      </c>
      <c r="AD33" s="17">
        <v>13.8</v>
      </c>
      <c r="AE33" s="17"/>
      <c r="AF33" s="17"/>
      <c r="AG33" s="17"/>
      <c r="AH33" s="17"/>
      <c r="AI33" s="17">
        <v>10.1</v>
      </c>
      <c r="AJ33" s="17">
        <v>-13.4</v>
      </c>
      <c r="AK33" s="17"/>
      <c r="AL33" s="17">
        <v>0</v>
      </c>
      <c r="AM33" s="17"/>
      <c r="AN33" s="17">
        <v>-0.6</v>
      </c>
      <c r="AO33" s="17">
        <v>-17.8</v>
      </c>
      <c r="AP33" s="17">
        <v>0</v>
      </c>
      <c r="AQ33" s="17">
        <v>6.5</v>
      </c>
      <c r="AR33" s="17">
        <v>0.5</v>
      </c>
      <c r="AS33" s="17">
        <v>0.6</v>
      </c>
      <c r="AT33" s="17">
        <v>2.6</v>
      </c>
      <c r="AU33" s="17">
        <v>0.9</v>
      </c>
      <c r="AV33" s="17"/>
      <c r="AW33" s="17">
        <v>-24.7</v>
      </c>
      <c r="AX33" s="17">
        <v>-37.200000000000003</v>
      </c>
      <c r="AY33" s="17">
        <v>-0.3</v>
      </c>
      <c r="AZ33" s="17">
        <v>-1.7</v>
      </c>
      <c r="BA33" s="17">
        <v>0.3</v>
      </c>
      <c r="BB33" s="17">
        <v>-0.4</v>
      </c>
      <c r="BC33" s="17">
        <v>1.8</v>
      </c>
      <c r="BD33" s="17">
        <v>0.4</v>
      </c>
      <c r="BE33" s="17">
        <v>0.2</v>
      </c>
      <c r="BF33" s="17">
        <v>0.1</v>
      </c>
      <c r="BG33" s="17"/>
      <c r="BH33" s="17"/>
      <c r="BI33" s="17">
        <v>2</v>
      </c>
      <c r="BJ33" s="17">
        <v>4.2</v>
      </c>
      <c r="BK33" s="17"/>
      <c r="BL33" s="17"/>
      <c r="BM33" s="17"/>
      <c r="BN33" s="17"/>
      <c r="BO33" s="17"/>
      <c r="BP33" s="17">
        <v>5.0999999999999996</v>
      </c>
      <c r="BQ33" s="17"/>
      <c r="BR33" s="17">
        <v>-57.3</v>
      </c>
      <c r="BS33" s="17">
        <v>-2.1</v>
      </c>
      <c r="BT33" s="17">
        <v>-38.9</v>
      </c>
      <c r="BU33" s="17"/>
      <c r="BV33" s="17"/>
      <c r="BW33" s="17"/>
      <c r="BX33" s="17"/>
      <c r="BY33" s="17"/>
      <c r="BZ33" s="17"/>
      <c r="CA33" s="17"/>
      <c r="CB33" s="17"/>
      <c r="CC33" s="17">
        <v>-0.1</v>
      </c>
      <c r="CD33" s="17">
        <v>-0.5</v>
      </c>
      <c r="CE33" s="17">
        <v>11.8</v>
      </c>
      <c r="CF33" s="17">
        <v>0.1</v>
      </c>
      <c r="CG33" s="17">
        <v>-2</v>
      </c>
      <c r="CH33" s="17"/>
      <c r="CI33" s="17"/>
      <c r="CJ33" s="17"/>
      <c r="CK33" s="17"/>
      <c r="CL33" s="17">
        <v>5.3</v>
      </c>
      <c r="CM33" s="17">
        <v>7.1</v>
      </c>
      <c r="CN33" s="17">
        <v>-9.3000000000000007</v>
      </c>
      <c r="CO33" s="17"/>
      <c r="CP33" s="17"/>
      <c r="CQ33" s="17"/>
      <c r="CR33" s="17"/>
      <c r="CS33" s="17"/>
      <c r="CT33" s="17"/>
      <c r="CU33" s="17"/>
      <c r="CV33" s="17"/>
      <c r="CW33" s="17">
        <v>-25.6</v>
      </c>
      <c r="CX33" s="17">
        <v>9.4</v>
      </c>
      <c r="CY33" s="17"/>
      <c r="CZ33" s="17"/>
      <c r="DA33" s="17">
        <v>1.2</v>
      </c>
      <c r="DB33" s="17"/>
      <c r="DC33" s="17">
        <v>0</v>
      </c>
      <c r="DD33" s="17"/>
      <c r="DE33" s="17">
        <v>14.6</v>
      </c>
      <c r="DF33" s="17"/>
      <c r="DG33" s="17">
        <v>0</v>
      </c>
      <c r="DH33" s="17">
        <v>0.7</v>
      </c>
      <c r="DI33" s="17"/>
      <c r="DJ33" s="17">
        <v>0.8</v>
      </c>
      <c r="DK33" s="17">
        <v>0.3</v>
      </c>
      <c r="DL33" s="17">
        <v>0.6</v>
      </c>
      <c r="DM33" s="17"/>
      <c r="DN33" s="17">
        <v>-0.8</v>
      </c>
      <c r="DO33" s="17">
        <v>-2.2999999999999998</v>
      </c>
      <c r="DP33" s="17">
        <v>-3.1</v>
      </c>
      <c r="DQ33" s="17">
        <v>-6.7</v>
      </c>
      <c r="DR33" s="17">
        <v>-4.0999999999999996</v>
      </c>
      <c r="DS33" s="17">
        <v>0.1</v>
      </c>
      <c r="DT33" s="17">
        <v>0</v>
      </c>
      <c r="DU33" s="17">
        <v>0.4</v>
      </c>
      <c r="DV33" s="17"/>
      <c r="DW33" s="17">
        <v>-3</v>
      </c>
      <c r="DX33" s="17">
        <v>0.6</v>
      </c>
      <c r="DY33" s="17">
        <v>0.7</v>
      </c>
      <c r="DZ33" s="17">
        <v>1</v>
      </c>
      <c r="EA33" s="17">
        <v>0.3</v>
      </c>
      <c r="EB33" s="17"/>
      <c r="EC33" s="17">
        <v>0.2</v>
      </c>
      <c r="ED33" s="17">
        <v>3.6</v>
      </c>
      <c r="EE33" s="17">
        <v>-2.9</v>
      </c>
      <c r="EF33" s="17">
        <v>0</v>
      </c>
      <c r="EG33" s="17">
        <v>0</v>
      </c>
      <c r="EH33" s="17">
        <v>0</v>
      </c>
      <c r="EI33" s="17">
        <v>2.4</v>
      </c>
      <c r="EJ33" s="17">
        <v>-0.1</v>
      </c>
      <c r="EK33" s="17">
        <v>1.7</v>
      </c>
      <c r="EL33" s="17">
        <v>0.2</v>
      </c>
      <c r="EM33" s="17">
        <v>0.2</v>
      </c>
      <c r="EN33" s="17">
        <v>10.1</v>
      </c>
      <c r="EO33" s="17"/>
      <c r="EP33" s="17">
        <v>23.8</v>
      </c>
      <c r="EQ33" s="17">
        <v>3.3</v>
      </c>
      <c r="ER33" s="17">
        <v>-14.5</v>
      </c>
      <c r="ES33" s="17"/>
      <c r="ET33" s="17">
        <v>-11.8</v>
      </c>
      <c r="EU33" s="17"/>
      <c r="EV33" s="17">
        <v>62.3</v>
      </c>
      <c r="EW33" s="17">
        <v>1.4</v>
      </c>
      <c r="EX33" s="17">
        <v>0.5</v>
      </c>
      <c r="EY33" s="17">
        <v>0.3</v>
      </c>
      <c r="EZ33" s="17">
        <v>0</v>
      </c>
      <c r="FA33" s="17">
        <v>3.3</v>
      </c>
      <c r="FB33" s="17">
        <v>1</v>
      </c>
      <c r="FC33" s="17">
        <v>1</v>
      </c>
      <c r="FD33" s="17">
        <v>1.9</v>
      </c>
      <c r="FE33" s="17">
        <v>10.3</v>
      </c>
      <c r="FF33" s="17">
        <v>0.5</v>
      </c>
      <c r="FG33" s="17">
        <v>3</v>
      </c>
      <c r="FH33" s="17"/>
      <c r="FI33" s="17">
        <v>4.2</v>
      </c>
      <c r="FJ33" s="17">
        <v>4.2</v>
      </c>
      <c r="FK33" s="17">
        <v>-36.799999999999997</v>
      </c>
      <c r="FL33" s="15"/>
      <c r="FM33" s="17">
        <v>2.2955700000000001</v>
      </c>
      <c r="FN33" s="17">
        <v>0.74299999999999999</v>
      </c>
      <c r="FO33" s="17">
        <v>3.1028799999999999</v>
      </c>
      <c r="FP33" s="17">
        <v>0</v>
      </c>
      <c r="FQ33" s="17">
        <v>0.16928000000000001</v>
      </c>
      <c r="FR33" s="17">
        <v>2.71374</v>
      </c>
      <c r="FS33" s="17"/>
      <c r="FT33" s="17">
        <v>2</v>
      </c>
      <c r="FU33" s="17">
        <v>11.024470000000001</v>
      </c>
    </row>
    <row r="34" spans="1:177" ht="24" customHeight="1" x14ac:dyDescent="0.3">
      <c r="A34" s="18" t="s">
        <v>65</v>
      </c>
      <c r="B34" s="18" t="s">
        <v>805</v>
      </c>
      <c r="C34" s="19">
        <v>37.700000000000003</v>
      </c>
      <c r="D34" s="19">
        <v>-2.8</v>
      </c>
      <c r="E34" s="19">
        <v>8.6999999999999993</v>
      </c>
      <c r="F34" s="19"/>
      <c r="G34" s="19"/>
      <c r="H34" s="19">
        <v>-2.5</v>
      </c>
      <c r="I34" s="19">
        <v>20.399999999999999</v>
      </c>
      <c r="J34" s="19"/>
      <c r="K34" s="19"/>
      <c r="L34" s="19">
        <v>-33.700000000000003</v>
      </c>
      <c r="M34" s="19">
        <v>-32.5</v>
      </c>
      <c r="N34" s="19">
        <v>-28.8</v>
      </c>
      <c r="O34" s="19">
        <v>15</v>
      </c>
      <c r="P34" s="19"/>
      <c r="Q34" s="19"/>
      <c r="R34" s="19">
        <v>0</v>
      </c>
      <c r="S34" s="19">
        <v>0</v>
      </c>
      <c r="T34" s="19"/>
      <c r="U34" s="19"/>
      <c r="V34" s="19"/>
      <c r="W34" s="19"/>
      <c r="X34" s="19">
        <v>9</v>
      </c>
      <c r="Y34" s="19">
        <v>2.6</v>
      </c>
      <c r="Z34" s="19">
        <v>0</v>
      </c>
      <c r="AA34" s="19"/>
      <c r="AB34" s="19">
        <v>-3.4</v>
      </c>
      <c r="AC34" s="19">
        <v>6.3</v>
      </c>
      <c r="AD34" s="19">
        <v>13.1</v>
      </c>
      <c r="AE34" s="19"/>
      <c r="AF34" s="19"/>
      <c r="AG34" s="19"/>
      <c r="AH34" s="19"/>
      <c r="AI34" s="19">
        <v>9.3000000000000007</v>
      </c>
      <c r="AJ34" s="19">
        <v>-10.1</v>
      </c>
      <c r="AK34" s="19"/>
      <c r="AL34" s="19">
        <v>0</v>
      </c>
      <c r="AM34" s="19"/>
      <c r="AN34" s="19">
        <v>-0.6</v>
      </c>
      <c r="AO34" s="19">
        <v>-17.7</v>
      </c>
      <c r="AP34" s="19">
        <v>0</v>
      </c>
      <c r="AQ34" s="19">
        <v>5.7</v>
      </c>
      <c r="AR34" s="19">
        <v>1.2</v>
      </c>
      <c r="AS34" s="19">
        <v>1</v>
      </c>
      <c r="AT34" s="19">
        <v>2.6</v>
      </c>
      <c r="AU34" s="19">
        <v>0.8</v>
      </c>
      <c r="AV34" s="19"/>
      <c r="AW34" s="19">
        <v>-21.2</v>
      </c>
      <c r="AX34" s="19">
        <v>-33.299999999999997</v>
      </c>
      <c r="AY34" s="19">
        <v>0.3</v>
      </c>
      <c r="AZ34" s="19">
        <v>-1.7</v>
      </c>
      <c r="BA34" s="19">
        <v>0.3</v>
      </c>
      <c r="BB34" s="19">
        <v>-1</v>
      </c>
      <c r="BC34" s="19">
        <v>-0.4</v>
      </c>
      <c r="BD34" s="19">
        <v>0.4</v>
      </c>
      <c r="BE34" s="19">
        <v>0.2</v>
      </c>
      <c r="BF34" s="19">
        <v>-1.9</v>
      </c>
      <c r="BG34" s="19"/>
      <c r="BH34" s="19"/>
      <c r="BI34" s="19">
        <v>2.5</v>
      </c>
      <c r="BJ34" s="19">
        <v>5</v>
      </c>
      <c r="BK34" s="19"/>
      <c r="BL34" s="19"/>
      <c r="BM34" s="19"/>
      <c r="BN34" s="19"/>
      <c r="BO34" s="19"/>
      <c r="BP34" s="19">
        <v>3</v>
      </c>
      <c r="BQ34" s="19"/>
      <c r="BR34" s="19">
        <v>-54</v>
      </c>
      <c r="BS34" s="19">
        <v>0</v>
      </c>
      <c r="BT34" s="19">
        <v>-37.299999999999997</v>
      </c>
      <c r="BU34" s="19"/>
      <c r="BV34" s="19"/>
      <c r="BW34" s="19"/>
      <c r="BX34" s="19"/>
      <c r="BY34" s="19"/>
      <c r="BZ34" s="19"/>
      <c r="CA34" s="19"/>
      <c r="CB34" s="19"/>
      <c r="CC34" s="19">
        <v>-0.1</v>
      </c>
      <c r="CD34" s="19">
        <v>1.1000000000000001</v>
      </c>
      <c r="CE34" s="19">
        <v>11.4</v>
      </c>
      <c r="CF34" s="19">
        <v>-0.1</v>
      </c>
      <c r="CG34" s="19">
        <v>-1.8</v>
      </c>
      <c r="CH34" s="19"/>
      <c r="CI34" s="19"/>
      <c r="CJ34" s="19"/>
      <c r="CK34" s="19"/>
      <c r="CL34" s="19">
        <v>8.6999999999999993</v>
      </c>
      <c r="CM34" s="19">
        <v>10.4</v>
      </c>
      <c r="CN34" s="19">
        <v>-3.5</v>
      </c>
      <c r="CO34" s="19"/>
      <c r="CP34" s="19"/>
      <c r="CQ34" s="19"/>
      <c r="CR34" s="19"/>
      <c r="CS34" s="19"/>
      <c r="CT34" s="19"/>
      <c r="CU34" s="19"/>
      <c r="CV34" s="19"/>
      <c r="CW34" s="19">
        <v>-25.9</v>
      </c>
      <c r="CX34" s="19">
        <v>9.4</v>
      </c>
      <c r="CY34" s="19"/>
      <c r="CZ34" s="19"/>
      <c r="DA34" s="19">
        <v>1.2</v>
      </c>
      <c r="DB34" s="19"/>
      <c r="DC34" s="19">
        <v>0</v>
      </c>
      <c r="DD34" s="19"/>
      <c r="DE34" s="19">
        <v>14.5</v>
      </c>
      <c r="DF34" s="19"/>
      <c r="DG34" s="19">
        <v>0</v>
      </c>
      <c r="DH34" s="19">
        <v>0.7</v>
      </c>
      <c r="DI34" s="19"/>
      <c r="DJ34" s="19">
        <v>0.8</v>
      </c>
      <c r="DK34" s="19">
        <v>0.3</v>
      </c>
      <c r="DL34" s="19">
        <v>0.6</v>
      </c>
      <c r="DM34" s="19"/>
      <c r="DN34" s="19">
        <v>-0.8</v>
      </c>
      <c r="DO34" s="19">
        <v>-2.2999999999999998</v>
      </c>
      <c r="DP34" s="19">
        <v>-2.9</v>
      </c>
      <c r="DQ34" s="19">
        <v>-7</v>
      </c>
      <c r="DR34" s="19">
        <v>-3.9</v>
      </c>
      <c r="DS34" s="19">
        <v>0.1</v>
      </c>
      <c r="DT34" s="19">
        <v>0.1</v>
      </c>
      <c r="DU34" s="19">
        <v>0.4</v>
      </c>
      <c r="DV34" s="19"/>
      <c r="DW34" s="19">
        <v>-2.9</v>
      </c>
      <c r="DX34" s="19">
        <v>0.5</v>
      </c>
      <c r="DY34" s="19">
        <v>0.6</v>
      </c>
      <c r="DZ34" s="19">
        <v>1</v>
      </c>
      <c r="EA34" s="19">
        <v>0.3</v>
      </c>
      <c r="EB34" s="19"/>
      <c r="EC34" s="19">
        <v>0</v>
      </c>
      <c r="ED34" s="19">
        <v>3.8</v>
      </c>
      <c r="EE34" s="19">
        <v>-4.5</v>
      </c>
      <c r="EF34" s="19">
        <v>0</v>
      </c>
      <c r="EG34" s="19">
        <v>0</v>
      </c>
      <c r="EH34" s="19">
        <v>0</v>
      </c>
      <c r="EI34" s="19">
        <v>2.4</v>
      </c>
      <c r="EJ34" s="19">
        <v>-0.1</v>
      </c>
      <c r="EK34" s="19">
        <v>1.7</v>
      </c>
      <c r="EL34" s="19">
        <v>0.2</v>
      </c>
      <c r="EM34" s="19">
        <v>0.2</v>
      </c>
      <c r="EN34" s="19">
        <v>10.1</v>
      </c>
      <c r="EO34" s="19"/>
      <c r="EP34" s="19">
        <v>23.7</v>
      </c>
      <c r="EQ34" s="19">
        <v>3.2</v>
      </c>
      <c r="ER34" s="19">
        <v>-14.3</v>
      </c>
      <c r="ES34" s="19"/>
      <c r="ET34" s="19">
        <v>-7.3</v>
      </c>
      <c r="EU34" s="19"/>
      <c r="EV34" s="19">
        <v>62.2</v>
      </c>
      <c r="EW34" s="19">
        <v>1.2</v>
      </c>
      <c r="EX34" s="19">
        <v>0.5</v>
      </c>
      <c r="EY34" s="19">
        <v>0.6</v>
      </c>
      <c r="EZ34" s="19">
        <v>0.4</v>
      </c>
      <c r="FA34" s="19">
        <v>3.3</v>
      </c>
      <c r="FB34" s="19">
        <v>1</v>
      </c>
      <c r="FC34" s="19">
        <v>0.9</v>
      </c>
      <c r="FD34" s="19">
        <v>1.7</v>
      </c>
      <c r="FE34" s="19">
        <v>10.6</v>
      </c>
      <c r="FF34" s="19">
        <v>0.1</v>
      </c>
      <c r="FG34" s="19">
        <v>5</v>
      </c>
      <c r="FH34" s="19"/>
      <c r="FI34" s="19">
        <v>3.4</v>
      </c>
      <c r="FJ34" s="19">
        <v>4.3</v>
      </c>
      <c r="FK34" s="19">
        <v>-12.6</v>
      </c>
      <c r="FL34" s="15"/>
      <c r="FM34" s="19">
        <v>2.2484199999999999</v>
      </c>
      <c r="FN34" s="19">
        <v>0.83499999999999996</v>
      </c>
      <c r="FO34" s="19">
        <v>2.88775</v>
      </c>
      <c r="FP34" s="19">
        <v>0</v>
      </c>
      <c r="FQ34" s="19">
        <v>0.15995000000000001</v>
      </c>
      <c r="FR34" s="19">
        <v>2.7263299999999999</v>
      </c>
      <c r="FS34" s="19"/>
      <c r="FT34" s="19">
        <v>1.9</v>
      </c>
      <c r="FU34" s="19">
        <v>10.75745</v>
      </c>
    </row>
    <row r="35" spans="1:177" ht="24" customHeight="1" x14ac:dyDescent="0.3">
      <c r="A35" s="13" t="s">
        <v>65</v>
      </c>
      <c r="B35" s="13" t="s">
        <v>806</v>
      </c>
      <c r="C35" s="14">
        <v>37.299999999999997</v>
      </c>
      <c r="D35" s="14">
        <v>-18.600000000000001</v>
      </c>
      <c r="E35" s="14">
        <v>7.8</v>
      </c>
      <c r="F35" s="14"/>
      <c r="G35" s="14"/>
      <c r="H35" s="14">
        <v>-7.1</v>
      </c>
      <c r="I35" s="14">
        <v>14.7</v>
      </c>
      <c r="J35" s="14"/>
      <c r="K35" s="14"/>
      <c r="L35" s="14">
        <v>-39.200000000000003</v>
      </c>
      <c r="M35" s="14">
        <v>-35.1</v>
      </c>
      <c r="N35" s="14">
        <v>-30.4</v>
      </c>
      <c r="O35" s="14">
        <v>14.7</v>
      </c>
      <c r="P35" s="14"/>
      <c r="Q35" s="14"/>
      <c r="R35" s="14">
        <v>0</v>
      </c>
      <c r="S35" s="14">
        <v>-0.2</v>
      </c>
      <c r="T35" s="14"/>
      <c r="U35" s="14"/>
      <c r="V35" s="14"/>
      <c r="W35" s="14"/>
      <c r="X35" s="14">
        <v>8.9</v>
      </c>
      <c r="Y35" s="14">
        <v>2</v>
      </c>
      <c r="Z35" s="14">
        <v>0</v>
      </c>
      <c r="AA35" s="14"/>
      <c r="AB35" s="14">
        <v>-3.4</v>
      </c>
      <c r="AC35" s="14">
        <v>6.3</v>
      </c>
      <c r="AD35" s="14">
        <v>11.9</v>
      </c>
      <c r="AE35" s="14"/>
      <c r="AF35" s="14"/>
      <c r="AG35" s="14"/>
      <c r="AH35" s="14"/>
      <c r="AI35" s="14">
        <v>7.5</v>
      </c>
      <c r="AJ35" s="14">
        <v>-9.3000000000000007</v>
      </c>
      <c r="AK35" s="14"/>
      <c r="AL35" s="14">
        <v>0</v>
      </c>
      <c r="AM35" s="14"/>
      <c r="AN35" s="14">
        <v>-0.7</v>
      </c>
      <c r="AO35" s="14">
        <v>-18.100000000000001</v>
      </c>
      <c r="AP35" s="14">
        <v>0</v>
      </c>
      <c r="AQ35" s="14">
        <v>1.4</v>
      </c>
      <c r="AR35" s="14">
        <v>2.1</v>
      </c>
      <c r="AS35" s="14">
        <v>1.2</v>
      </c>
      <c r="AT35" s="14">
        <v>2.6</v>
      </c>
      <c r="AU35" s="14">
        <v>-0.8</v>
      </c>
      <c r="AV35" s="14"/>
      <c r="AW35" s="14">
        <v>-18.7</v>
      </c>
      <c r="AX35" s="14">
        <v>-45.5</v>
      </c>
      <c r="AY35" s="14">
        <v>4.4000000000000004</v>
      </c>
      <c r="AZ35" s="14">
        <v>-1.6</v>
      </c>
      <c r="BA35" s="14">
        <v>0.4</v>
      </c>
      <c r="BB35" s="14">
        <v>-2.2999999999999998</v>
      </c>
      <c r="BC35" s="14">
        <v>2.1</v>
      </c>
      <c r="BD35" s="14">
        <v>0.4</v>
      </c>
      <c r="BE35" s="14">
        <v>0.2</v>
      </c>
      <c r="BF35" s="14">
        <v>0.6</v>
      </c>
      <c r="BG35" s="14"/>
      <c r="BH35" s="14"/>
      <c r="BI35" s="14">
        <v>2.9</v>
      </c>
      <c r="BJ35" s="14">
        <v>6.1</v>
      </c>
      <c r="BK35" s="14"/>
      <c r="BL35" s="14"/>
      <c r="BM35" s="14"/>
      <c r="BN35" s="14"/>
      <c r="BO35" s="14"/>
      <c r="BP35" s="14">
        <v>1.1000000000000001</v>
      </c>
      <c r="BQ35" s="14"/>
      <c r="BR35" s="14">
        <v>-52.2</v>
      </c>
      <c r="BS35" s="14">
        <v>0</v>
      </c>
      <c r="BT35" s="14">
        <v>-36.299999999999997</v>
      </c>
      <c r="BU35" s="14"/>
      <c r="BV35" s="14"/>
      <c r="BW35" s="14"/>
      <c r="BX35" s="14"/>
      <c r="BY35" s="14"/>
      <c r="BZ35" s="14"/>
      <c r="CA35" s="14"/>
      <c r="CB35" s="14"/>
      <c r="CC35" s="14">
        <v>-0.2</v>
      </c>
      <c r="CD35" s="14">
        <v>12.4</v>
      </c>
      <c r="CE35" s="14">
        <v>9.1999999999999993</v>
      </c>
      <c r="CF35" s="14">
        <v>-2.2000000000000002</v>
      </c>
      <c r="CG35" s="14">
        <v>-1.8</v>
      </c>
      <c r="CH35" s="14"/>
      <c r="CI35" s="14"/>
      <c r="CJ35" s="14"/>
      <c r="CK35" s="14"/>
      <c r="CL35" s="14">
        <v>10.1</v>
      </c>
      <c r="CM35" s="14">
        <v>13.1</v>
      </c>
      <c r="CN35" s="14">
        <v>-0.3</v>
      </c>
      <c r="CO35" s="14"/>
      <c r="CP35" s="14"/>
      <c r="CQ35" s="14"/>
      <c r="CR35" s="14"/>
      <c r="CS35" s="14"/>
      <c r="CT35" s="14"/>
      <c r="CU35" s="14"/>
      <c r="CV35" s="14"/>
      <c r="CW35" s="14">
        <v>-25.9</v>
      </c>
      <c r="CX35" s="14">
        <v>8.9</v>
      </c>
      <c r="CY35" s="14"/>
      <c r="CZ35" s="14"/>
      <c r="DA35" s="14">
        <v>1.2</v>
      </c>
      <c r="DB35" s="14"/>
      <c r="DC35" s="14">
        <v>0</v>
      </c>
      <c r="DD35" s="14"/>
      <c r="DE35" s="14">
        <v>14.7</v>
      </c>
      <c r="DF35" s="14"/>
      <c r="DG35" s="14">
        <v>0.1</v>
      </c>
      <c r="DH35" s="14">
        <v>0.7</v>
      </c>
      <c r="DI35" s="14"/>
      <c r="DJ35" s="14">
        <v>0.1</v>
      </c>
      <c r="DK35" s="14">
        <v>0.3</v>
      </c>
      <c r="DL35" s="14">
        <v>0.6</v>
      </c>
      <c r="DM35" s="14"/>
      <c r="DN35" s="14">
        <v>-0.8</v>
      </c>
      <c r="DO35" s="14">
        <v>-2.2999999999999998</v>
      </c>
      <c r="DP35" s="14">
        <v>-3.1</v>
      </c>
      <c r="DQ35" s="14">
        <v>-8</v>
      </c>
      <c r="DR35" s="14">
        <v>-3.7</v>
      </c>
      <c r="DS35" s="14">
        <v>0.1</v>
      </c>
      <c r="DT35" s="14">
        <v>0.1</v>
      </c>
      <c r="DU35" s="14">
        <v>0.4</v>
      </c>
      <c r="DV35" s="14"/>
      <c r="DW35" s="14">
        <v>-2.9</v>
      </c>
      <c r="DX35" s="14">
        <v>0.3</v>
      </c>
      <c r="DY35" s="14">
        <v>0.7</v>
      </c>
      <c r="DZ35" s="14">
        <v>0.8</v>
      </c>
      <c r="EA35" s="14">
        <v>0.2</v>
      </c>
      <c r="EB35" s="14"/>
      <c r="EC35" s="14">
        <v>0.2</v>
      </c>
      <c r="ED35" s="14">
        <v>4.2</v>
      </c>
      <c r="EE35" s="14">
        <v>-9.3000000000000007</v>
      </c>
      <c r="EF35" s="14">
        <v>0</v>
      </c>
      <c r="EG35" s="14">
        <v>0</v>
      </c>
      <c r="EH35" s="14">
        <v>0</v>
      </c>
      <c r="EI35" s="14">
        <v>2.4</v>
      </c>
      <c r="EJ35" s="14">
        <v>-0.1</v>
      </c>
      <c r="EK35" s="14">
        <v>1.7</v>
      </c>
      <c r="EL35" s="14">
        <v>0.2</v>
      </c>
      <c r="EM35" s="14">
        <v>0.2</v>
      </c>
      <c r="EN35" s="14">
        <v>10.1</v>
      </c>
      <c r="EO35" s="14"/>
      <c r="EP35" s="14">
        <v>23.6</v>
      </c>
      <c r="EQ35" s="14">
        <v>3.1</v>
      </c>
      <c r="ER35" s="14">
        <v>-15.9</v>
      </c>
      <c r="ES35" s="14"/>
      <c r="ET35" s="14">
        <v>-9.5</v>
      </c>
      <c r="EU35" s="14"/>
      <c r="EV35" s="14">
        <v>62.3</v>
      </c>
      <c r="EW35" s="14">
        <v>1.1000000000000001</v>
      </c>
      <c r="EX35" s="14">
        <v>0.5</v>
      </c>
      <c r="EY35" s="14">
        <v>0.4</v>
      </c>
      <c r="EZ35" s="14">
        <v>0.6</v>
      </c>
      <c r="FA35" s="14">
        <v>3.2</v>
      </c>
      <c r="FB35" s="14">
        <v>1</v>
      </c>
      <c r="FC35" s="14">
        <v>0.6</v>
      </c>
      <c r="FD35" s="14">
        <v>1.7</v>
      </c>
      <c r="FE35" s="14">
        <v>10.7</v>
      </c>
      <c r="FF35" s="14">
        <v>0.3</v>
      </c>
      <c r="FG35" s="14">
        <v>3</v>
      </c>
      <c r="FH35" s="14"/>
      <c r="FI35" s="14">
        <v>3.7</v>
      </c>
      <c r="FJ35" s="14">
        <v>4.3</v>
      </c>
      <c r="FK35" s="14">
        <v>-55.8</v>
      </c>
      <c r="FL35" s="15"/>
      <c r="FM35" s="14">
        <v>2.2053699999999998</v>
      </c>
      <c r="FN35" s="14">
        <v>-0.11600000000000001</v>
      </c>
      <c r="FO35" s="14">
        <v>2.6246200000000002</v>
      </c>
      <c r="FP35" s="14">
        <v>0</v>
      </c>
      <c r="FQ35" s="14">
        <v>0.14499999999999999</v>
      </c>
      <c r="FR35" s="14">
        <v>2.7289500000000002</v>
      </c>
      <c r="FS35" s="14"/>
      <c r="FT35" s="14">
        <v>2.2999999999999998</v>
      </c>
      <c r="FU35" s="14">
        <v>9.8879400000000004</v>
      </c>
    </row>
    <row r="36" spans="1:177" ht="24" customHeight="1" x14ac:dyDescent="0.3">
      <c r="A36" s="16" t="s">
        <v>65</v>
      </c>
      <c r="B36" s="16" t="s">
        <v>807</v>
      </c>
      <c r="C36" s="17">
        <v>40.5</v>
      </c>
      <c r="D36" s="17">
        <v>-3.9</v>
      </c>
      <c r="E36" s="17">
        <v>8.9</v>
      </c>
      <c r="F36" s="17"/>
      <c r="G36" s="17"/>
      <c r="H36" s="17">
        <v>-2.2999999999999998</v>
      </c>
      <c r="I36" s="17">
        <v>10.9</v>
      </c>
      <c r="J36" s="17"/>
      <c r="K36" s="17"/>
      <c r="L36" s="17">
        <v>-35.700000000000003</v>
      </c>
      <c r="M36" s="17">
        <v>-24.2</v>
      </c>
      <c r="N36" s="17">
        <v>-19.399999999999999</v>
      </c>
      <c r="O36" s="17">
        <v>13.3</v>
      </c>
      <c r="P36" s="17"/>
      <c r="Q36" s="17"/>
      <c r="R36" s="17">
        <v>0</v>
      </c>
      <c r="S36" s="17">
        <v>0.2</v>
      </c>
      <c r="T36" s="17"/>
      <c r="U36" s="17"/>
      <c r="V36" s="17"/>
      <c r="W36" s="17"/>
      <c r="X36" s="17">
        <v>7.4</v>
      </c>
      <c r="Y36" s="17">
        <v>2.1</v>
      </c>
      <c r="Z36" s="17">
        <v>0</v>
      </c>
      <c r="AA36" s="17"/>
      <c r="AB36" s="17">
        <v>-3.4</v>
      </c>
      <c r="AC36" s="17">
        <v>6.3</v>
      </c>
      <c r="AD36" s="17">
        <v>13.2</v>
      </c>
      <c r="AE36" s="17"/>
      <c r="AF36" s="17"/>
      <c r="AG36" s="17"/>
      <c r="AH36" s="17"/>
      <c r="AI36" s="17">
        <v>9.6999999999999993</v>
      </c>
      <c r="AJ36" s="17">
        <v>-3.5</v>
      </c>
      <c r="AK36" s="17"/>
      <c r="AL36" s="17">
        <v>0</v>
      </c>
      <c r="AM36" s="17"/>
      <c r="AN36" s="17">
        <v>-0.7</v>
      </c>
      <c r="AO36" s="17">
        <v>-18.600000000000001</v>
      </c>
      <c r="AP36" s="17">
        <v>0</v>
      </c>
      <c r="AQ36" s="17">
        <v>4.4000000000000004</v>
      </c>
      <c r="AR36" s="17">
        <v>1</v>
      </c>
      <c r="AS36" s="17">
        <v>0.8</v>
      </c>
      <c r="AT36" s="17">
        <v>2.6</v>
      </c>
      <c r="AU36" s="17">
        <v>0.2</v>
      </c>
      <c r="AV36" s="17"/>
      <c r="AW36" s="17">
        <v>-22.3</v>
      </c>
      <c r="AX36" s="17">
        <v>-49.3</v>
      </c>
      <c r="AY36" s="17">
        <v>3.1</v>
      </c>
      <c r="AZ36" s="17">
        <v>-1.9</v>
      </c>
      <c r="BA36" s="17">
        <v>0.1</v>
      </c>
      <c r="BB36" s="17">
        <v>0.3</v>
      </c>
      <c r="BC36" s="17">
        <v>2.2999999999999998</v>
      </c>
      <c r="BD36" s="17">
        <v>0.4</v>
      </c>
      <c r="BE36" s="17">
        <v>0.2</v>
      </c>
      <c r="BF36" s="17">
        <v>2.2000000000000002</v>
      </c>
      <c r="BG36" s="17"/>
      <c r="BH36" s="17"/>
      <c r="BI36" s="17">
        <v>3.5</v>
      </c>
      <c r="BJ36" s="17">
        <v>5.6</v>
      </c>
      <c r="BK36" s="17"/>
      <c r="BL36" s="17"/>
      <c r="BM36" s="17"/>
      <c r="BN36" s="17"/>
      <c r="BO36" s="17"/>
      <c r="BP36" s="17">
        <v>-0.3</v>
      </c>
      <c r="BQ36" s="17"/>
      <c r="BR36" s="17">
        <v>-59.7</v>
      </c>
      <c r="BS36" s="17">
        <v>-4.7</v>
      </c>
      <c r="BT36" s="17">
        <v>-39.299999999999997</v>
      </c>
      <c r="BU36" s="17"/>
      <c r="BV36" s="17"/>
      <c r="BW36" s="17"/>
      <c r="BX36" s="17"/>
      <c r="BY36" s="17"/>
      <c r="BZ36" s="17"/>
      <c r="CA36" s="17"/>
      <c r="CB36" s="17"/>
      <c r="CC36" s="17">
        <v>-0.2</v>
      </c>
      <c r="CD36" s="17">
        <v>8.9</v>
      </c>
      <c r="CE36" s="17">
        <v>10.4</v>
      </c>
      <c r="CF36" s="17">
        <v>-0.8</v>
      </c>
      <c r="CG36" s="17">
        <v>-1.8</v>
      </c>
      <c r="CH36" s="17"/>
      <c r="CI36" s="17"/>
      <c r="CJ36" s="17"/>
      <c r="CK36" s="17"/>
      <c r="CL36" s="17">
        <v>7.8</v>
      </c>
      <c r="CM36" s="17">
        <v>9.8000000000000007</v>
      </c>
      <c r="CN36" s="17">
        <v>-4.9000000000000004</v>
      </c>
      <c r="CO36" s="17"/>
      <c r="CP36" s="17"/>
      <c r="CQ36" s="17"/>
      <c r="CR36" s="17"/>
      <c r="CS36" s="17"/>
      <c r="CT36" s="17"/>
      <c r="CU36" s="17"/>
      <c r="CV36" s="17"/>
      <c r="CW36" s="17">
        <v>-25.7</v>
      </c>
      <c r="CX36" s="17">
        <v>9.4</v>
      </c>
      <c r="CY36" s="17"/>
      <c r="CZ36" s="17"/>
      <c r="DA36" s="17">
        <v>1.2</v>
      </c>
      <c r="DB36" s="17"/>
      <c r="DC36" s="17">
        <v>0</v>
      </c>
      <c r="DD36" s="17"/>
      <c r="DE36" s="17">
        <v>13.4</v>
      </c>
      <c r="DF36" s="17"/>
      <c r="DG36" s="17">
        <v>0</v>
      </c>
      <c r="DH36" s="17">
        <v>0.7</v>
      </c>
      <c r="DI36" s="17"/>
      <c r="DJ36" s="17">
        <v>-0.5</v>
      </c>
      <c r="DK36" s="17">
        <v>0.3</v>
      </c>
      <c r="DL36" s="17">
        <v>0.6</v>
      </c>
      <c r="DM36" s="17"/>
      <c r="DN36" s="17">
        <v>-0.9</v>
      </c>
      <c r="DO36" s="17">
        <v>-2.2999999999999998</v>
      </c>
      <c r="DP36" s="17">
        <v>-3.2</v>
      </c>
      <c r="DQ36" s="17">
        <v>-7.8</v>
      </c>
      <c r="DR36" s="17">
        <v>-3.7</v>
      </c>
      <c r="DS36" s="17">
        <v>-0.1</v>
      </c>
      <c r="DT36" s="17">
        <v>0.1</v>
      </c>
      <c r="DU36" s="17">
        <v>0.4</v>
      </c>
      <c r="DV36" s="17"/>
      <c r="DW36" s="17">
        <v>-2.9</v>
      </c>
      <c r="DX36" s="17">
        <v>0.7</v>
      </c>
      <c r="DY36" s="17">
        <v>0.6</v>
      </c>
      <c r="DZ36" s="17">
        <v>0.8</v>
      </c>
      <c r="EA36" s="17">
        <v>0.3</v>
      </c>
      <c r="EB36" s="17"/>
      <c r="EC36" s="17">
        <v>0</v>
      </c>
      <c r="ED36" s="17">
        <v>4.0999999999999996</v>
      </c>
      <c r="EE36" s="17">
        <v>-6.7</v>
      </c>
      <c r="EF36" s="17">
        <v>0</v>
      </c>
      <c r="EG36" s="17">
        <v>0</v>
      </c>
      <c r="EH36" s="17">
        <v>0</v>
      </c>
      <c r="EI36" s="17">
        <v>2.4</v>
      </c>
      <c r="EJ36" s="17">
        <v>-0.1</v>
      </c>
      <c r="EK36" s="17">
        <v>1.7</v>
      </c>
      <c r="EL36" s="17">
        <v>0.2</v>
      </c>
      <c r="EM36" s="17">
        <v>0.2</v>
      </c>
      <c r="EN36" s="17">
        <v>10.1</v>
      </c>
      <c r="EO36" s="17"/>
      <c r="EP36" s="17">
        <v>23.5</v>
      </c>
      <c r="EQ36" s="17">
        <v>2.9</v>
      </c>
      <c r="ER36" s="17">
        <v>-15.3</v>
      </c>
      <c r="ES36" s="17"/>
      <c r="ET36" s="17">
        <v>-5.4</v>
      </c>
      <c r="EU36" s="17"/>
      <c r="EV36" s="17">
        <v>62.3</v>
      </c>
      <c r="EW36" s="17">
        <v>1.1000000000000001</v>
      </c>
      <c r="EX36" s="17">
        <v>0.5</v>
      </c>
      <c r="EY36" s="17">
        <v>0.4</v>
      </c>
      <c r="EZ36" s="17">
        <v>0.6</v>
      </c>
      <c r="FA36" s="17">
        <v>3</v>
      </c>
      <c r="FB36" s="17">
        <v>1</v>
      </c>
      <c r="FC36" s="17">
        <v>1</v>
      </c>
      <c r="FD36" s="17">
        <v>1.8</v>
      </c>
      <c r="FE36" s="17">
        <v>10.6</v>
      </c>
      <c r="FF36" s="17">
        <v>0.5</v>
      </c>
      <c r="FG36" s="17">
        <v>4</v>
      </c>
      <c r="FH36" s="17"/>
      <c r="FI36" s="17">
        <v>3.9</v>
      </c>
      <c r="FJ36" s="17">
        <v>4.2</v>
      </c>
      <c r="FK36" s="17">
        <v>-26.9</v>
      </c>
      <c r="FL36" s="15"/>
      <c r="FM36" s="17">
        <v>2.23678</v>
      </c>
      <c r="FN36" s="17">
        <v>-0.2979</v>
      </c>
      <c r="FO36" s="17">
        <v>2.9271199999999999</v>
      </c>
      <c r="FP36" s="17">
        <v>0</v>
      </c>
      <c r="FQ36" s="17">
        <v>0.13075999999999999</v>
      </c>
      <c r="FR36" s="17">
        <v>2.7454200000000002</v>
      </c>
      <c r="FS36" s="17"/>
      <c r="FT36" s="17">
        <v>1.9</v>
      </c>
      <c r="FU36" s="17">
        <v>9.6421799999999998</v>
      </c>
    </row>
    <row r="37" spans="1:177" ht="24" customHeight="1" x14ac:dyDescent="0.3">
      <c r="A37" s="16" t="s">
        <v>65</v>
      </c>
      <c r="B37" s="16" t="s">
        <v>808</v>
      </c>
      <c r="C37" s="17">
        <v>39.4</v>
      </c>
      <c r="D37" s="17">
        <v>5.4</v>
      </c>
      <c r="E37" s="17">
        <v>10</v>
      </c>
      <c r="F37" s="17"/>
      <c r="G37" s="17"/>
      <c r="H37" s="17">
        <v>-3.7</v>
      </c>
      <c r="I37" s="17">
        <v>16.899999999999999</v>
      </c>
      <c r="J37" s="17"/>
      <c r="K37" s="17"/>
      <c r="L37" s="17">
        <v>-29.4</v>
      </c>
      <c r="M37" s="17">
        <v>-23.8</v>
      </c>
      <c r="N37" s="17">
        <v>-18.7</v>
      </c>
      <c r="O37" s="17">
        <v>21.4</v>
      </c>
      <c r="P37" s="17"/>
      <c r="Q37" s="17"/>
      <c r="R37" s="17">
        <v>0</v>
      </c>
      <c r="S37" s="17">
        <v>0</v>
      </c>
      <c r="T37" s="17"/>
      <c r="U37" s="17"/>
      <c r="V37" s="17"/>
      <c r="W37" s="17"/>
      <c r="X37" s="17">
        <v>7.4</v>
      </c>
      <c r="Y37" s="17">
        <v>2</v>
      </c>
      <c r="Z37" s="17">
        <v>0</v>
      </c>
      <c r="AA37" s="17"/>
      <c r="AB37" s="17">
        <v>-3.4</v>
      </c>
      <c r="AC37" s="17">
        <v>6.2</v>
      </c>
      <c r="AD37" s="17">
        <v>12.7</v>
      </c>
      <c r="AE37" s="17"/>
      <c r="AF37" s="17"/>
      <c r="AG37" s="17"/>
      <c r="AH37" s="17"/>
      <c r="AI37" s="17">
        <v>9.4</v>
      </c>
      <c r="AJ37" s="17">
        <v>-2.8</v>
      </c>
      <c r="AK37" s="17"/>
      <c r="AL37" s="17">
        <v>3.7</v>
      </c>
      <c r="AM37" s="17"/>
      <c r="AN37" s="17">
        <v>-0.8</v>
      </c>
      <c r="AO37" s="17">
        <v>-18.3</v>
      </c>
      <c r="AP37" s="17">
        <v>0</v>
      </c>
      <c r="AQ37" s="17">
        <v>4.7</v>
      </c>
      <c r="AR37" s="17">
        <v>0.9</v>
      </c>
      <c r="AS37" s="17">
        <v>0.7</v>
      </c>
      <c r="AT37" s="17">
        <v>2.6</v>
      </c>
      <c r="AU37" s="17">
        <v>0.4</v>
      </c>
      <c r="AV37" s="17"/>
      <c r="AW37" s="17">
        <v>-18.8</v>
      </c>
      <c r="AX37" s="17">
        <v>-46.4</v>
      </c>
      <c r="AY37" s="17">
        <v>1.1000000000000001</v>
      </c>
      <c r="AZ37" s="17">
        <v>-1.8</v>
      </c>
      <c r="BA37" s="17">
        <v>0.3</v>
      </c>
      <c r="BB37" s="17">
        <v>-0.7</v>
      </c>
      <c r="BC37" s="17">
        <v>1.1000000000000001</v>
      </c>
      <c r="BD37" s="17">
        <v>0.4</v>
      </c>
      <c r="BE37" s="17">
        <v>0.2</v>
      </c>
      <c r="BF37" s="17">
        <v>0.4</v>
      </c>
      <c r="BG37" s="17"/>
      <c r="BH37" s="17"/>
      <c r="BI37" s="17">
        <v>3</v>
      </c>
      <c r="BJ37" s="17">
        <v>3.8</v>
      </c>
      <c r="BK37" s="17"/>
      <c r="BL37" s="17"/>
      <c r="BM37" s="17"/>
      <c r="BN37" s="17"/>
      <c r="BO37" s="17"/>
      <c r="BP37" s="17">
        <v>-0.4</v>
      </c>
      <c r="BQ37" s="17"/>
      <c r="BR37" s="17">
        <v>-57.3</v>
      </c>
      <c r="BS37" s="17">
        <v>-2.4</v>
      </c>
      <c r="BT37" s="17">
        <v>-40.299999999999997</v>
      </c>
      <c r="BU37" s="17"/>
      <c r="BV37" s="17"/>
      <c r="BW37" s="17"/>
      <c r="BX37" s="17"/>
      <c r="BY37" s="17"/>
      <c r="BZ37" s="17"/>
      <c r="CA37" s="17"/>
      <c r="CB37" s="17"/>
      <c r="CC37" s="17">
        <v>0</v>
      </c>
      <c r="CD37" s="17">
        <v>9.8000000000000007</v>
      </c>
      <c r="CE37" s="17">
        <v>10.3</v>
      </c>
      <c r="CF37" s="17">
        <v>-0.4</v>
      </c>
      <c r="CG37" s="17">
        <v>-2</v>
      </c>
      <c r="CH37" s="17"/>
      <c r="CI37" s="17"/>
      <c r="CJ37" s="17"/>
      <c r="CK37" s="17"/>
      <c r="CL37" s="17">
        <v>10.199999999999999</v>
      </c>
      <c r="CM37" s="17">
        <v>12.3</v>
      </c>
      <c r="CN37" s="17">
        <v>-2.1</v>
      </c>
      <c r="CO37" s="17"/>
      <c r="CP37" s="17"/>
      <c r="CQ37" s="17"/>
      <c r="CR37" s="17"/>
      <c r="CS37" s="17"/>
      <c r="CT37" s="17"/>
      <c r="CU37" s="17"/>
      <c r="CV37" s="17"/>
      <c r="CW37" s="17">
        <v>-26</v>
      </c>
      <c r="CX37" s="17">
        <v>9.3000000000000007</v>
      </c>
      <c r="CY37" s="17"/>
      <c r="CZ37" s="17"/>
      <c r="DA37" s="17">
        <v>1.2</v>
      </c>
      <c r="DB37" s="17"/>
      <c r="DC37" s="17">
        <v>0</v>
      </c>
      <c r="DD37" s="17"/>
      <c r="DE37" s="17">
        <v>12.9</v>
      </c>
      <c r="DF37" s="17"/>
      <c r="DG37" s="17">
        <v>0.1</v>
      </c>
      <c r="DH37" s="17">
        <v>0.7</v>
      </c>
      <c r="DI37" s="17"/>
      <c r="DJ37" s="17">
        <v>-0.6</v>
      </c>
      <c r="DK37" s="17">
        <v>0.4</v>
      </c>
      <c r="DL37" s="17">
        <v>0.5</v>
      </c>
      <c r="DM37" s="17"/>
      <c r="DN37" s="17">
        <v>-0.9</v>
      </c>
      <c r="DO37" s="17">
        <v>-2.2999999999999998</v>
      </c>
      <c r="DP37" s="17">
        <v>-2.9</v>
      </c>
      <c r="DQ37" s="17">
        <v>-6.8</v>
      </c>
      <c r="DR37" s="17">
        <v>-3.7</v>
      </c>
      <c r="DS37" s="17">
        <v>0.1</v>
      </c>
      <c r="DT37" s="17">
        <v>0</v>
      </c>
      <c r="DU37" s="17">
        <v>0.4</v>
      </c>
      <c r="DV37" s="17"/>
      <c r="DW37" s="17">
        <v>-2.7</v>
      </c>
      <c r="DX37" s="17">
        <v>0.4</v>
      </c>
      <c r="DY37" s="17">
        <v>0.7</v>
      </c>
      <c r="DZ37" s="17">
        <v>0.8</v>
      </c>
      <c r="EA37" s="17">
        <v>0.3</v>
      </c>
      <c r="EB37" s="17"/>
      <c r="EC37" s="17">
        <v>3.4</v>
      </c>
      <c r="ED37" s="17">
        <v>3.9</v>
      </c>
      <c r="EE37" s="17">
        <v>-1.7</v>
      </c>
      <c r="EF37" s="17">
        <v>0</v>
      </c>
      <c r="EG37" s="17">
        <v>0</v>
      </c>
      <c r="EH37" s="17">
        <v>0</v>
      </c>
      <c r="EI37" s="17">
        <v>2.2999999999999998</v>
      </c>
      <c r="EJ37" s="17">
        <v>-0.1</v>
      </c>
      <c r="EK37" s="17">
        <v>1.6</v>
      </c>
      <c r="EL37" s="17">
        <v>0.2</v>
      </c>
      <c r="EM37" s="17">
        <v>0.2</v>
      </c>
      <c r="EN37" s="17">
        <v>10.1</v>
      </c>
      <c r="EO37" s="17"/>
      <c r="EP37" s="17">
        <v>23.2</v>
      </c>
      <c r="EQ37" s="17">
        <v>2.5</v>
      </c>
      <c r="ER37" s="17">
        <v>-16.3</v>
      </c>
      <c r="ES37" s="17"/>
      <c r="ET37" s="17">
        <v>-6.8</v>
      </c>
      <c r="EU37" s="17"/>
      <c r="EV37" s="17">
        <v>62.3</v>
      </c>
      <c r="EW37" s="17">
        <v>1.1000000000000001</v>
      </c>
      <c r="EX37" s="17">
        <v>0.5</v>
      </c>
      <c r="EY37" s="17">
        <v>0.4</v>
      </c>
      <c r="EZ37" s="17">
        <v>0.6</v>
      </c>
      <c r="FA37" s="17">
        <v>2.5</v>
      </c>
      <c r="FB37" s="17">
        <v>1</v>
      </c>
      <c r="FC37" s="17">
        <v>1</v>
      </c>
      <c r="FD37" s="17">
        <v>1.8</v>
      </c>
      <c r="FE37" s="17">
        <v>10.5</v>
      </c>
      <c r="FF37" s="17">
        <v>0.1</v>
      </c>
      <c r="FG37" s="17">
        <v>1</v>
      </c>
      <c r="FH37" s="17"/>
      <c r="FI37" s="17">
        <v>4.0999999999999996</v>
      </c>
      <c r="FJ37" s="17">
        <v>4.3</v>
      </c>
      <c r="FK37" s="17">
        <v>18.8</v>
      </c>
      <c r="FL37" s="15"/>
      <c r="FM37" s="17">
        <v>2.3126899999999999</v>
      </c>
      <c r="FN37" s="17">
        <v>-0.36599999999999999</v>
      </c>
      <c r="FO37" s="17">
        <v>3.1852499999999999</v>
      </c>
      <c r="FP37" s="17">
        <v>0</v>
      </c>
      <c r="FQ37" s="17">
        <v>0.12938</v>
      </c>
      <c r="FR37" s="17">
        <v>2.7334999999999998</v>
      </c>
      <c r="FS37" s="17"/>
      <c r="FT37" s="17">
        <v>2</v>
      </c>
      <c r="FU37" s="17">
        <v>9.9948200000000007</v>
      </c>
    </row>
    <row r="38" spans="1:177" ht="24" customHeight="1" x14ac:dyDescent="0.3">
      <c r="A38" s="16" t="s">
        <v>65</v>
      </c>
      <c r="B38" s="16" t="s">
        <v>809</v>
      </c>
      <c r="C38" s="17">
        <v>41.2</v>
      </c>
      <c r="D38" s="17">
        <v>-4.7</v>
      </c>
      <c r="E38" s="17">
        <v>7.8</v>
      </c>
      <c r="F38" s="17"/>
      <c r="G38" s="17"/>
      <c r="H38" s="17">
        <v>-5.3</v>
      </c>
      <c r="I38" s="17">
        <v>13.6</v>
      </c>
      <c r="J38" s="17"/>
      <c r="K38" s="17"/>
      <c r="L38" s="17">
        <v>-33.700000000000003</v>
      </c>
      <c r="M38" s="17">
        <v>-33.4</v>
      </c>
      <c r="N38" s="17">
        <v>-30.8</v>
      </c>
      <c r="O38" s="17">
        <v>12</v>
      </c>
      <c r="P38" s="17"/>
      <c r="Q38" s="17"/>
      <c r="R38" s="17">
        <v>0</v>
      </c>
      <c r="S38" s="17">
        <v>-0.1</v>
      </c>
      <c r="T38" s="17"/>
      <c r="U38" s="17"/>
      <c r="V38" s="17"/>
      <c r="W38" s="17"/>
      <c r="X38" s="17">
        <v>5.6</v>
      </c>
      <c r="Y38" s="17">
        <v>1.7</v>
      </c>
      <c r="Z38" s="17">
        <v>0</v>
      </c>
      <c r="AA38" s="17"/>
      <c r="AB38" s="17">
        <v>-3.4</v>
      </c>
      <c r="AC38" s="17">
        <v>6.2</v>
      </c>
      <c r="AD38" s="17">
        <v>13.3</v>
      </c>
      <c r="AE38" s="17"/>
      <c r="AF38" s="17"/>
      <c r="AG38" s="17"/>
      <c r="AH38" s="17"/>
      <c r="AI38" s="17">
        <v>8.6</v>
      </c>
      <c r="AJ38" s="17">
        <v>-3.5</v>
      </c>
      <c r="AK38" s="17"/>
      <c r="AL38" s="17">
        <v>-0.5</v>
      </c>
      <c r="AM38" s="17"/>
      <c r="AN38" s="17">
        <v>-0.7</v>
      </c>
      <c r="AO38" s="17">
        <v>-23.7</v>
      </c>
      <c r="AP38" s="17">
        <v>0</v>
      </c>
      <c r="AQ38" s="17">
        <v>8.4</v>
      </c>
      <c r="AR38" s="17">
        <v>0.1</v>
      </c>
      <c r="AS38" s="17">
        <v>0.5</v>
      </c>
      <c r="AT38" s="17">
        <v>2.6</v>
      </c>
      <c r="AU38" s="17">
        <v>1.2</v>
      </c>
      <c r="AV38" s="17"/>
      <c r="AW38" s="17">
        <v>-24.2</v>
      </c>
      <c r="AX38" s="17">
        <v>-50.8</v>
      </c>
      <c r="AY38" s="17">
        <v>0.8</v>
      </c>
      <c r="AZ38" s="17">
        <v>-1.9</v>
      </c>
      <c r="BA38" s="17">
        <v>0.3</v>
      </c>
      <c r="BB38" s="17">
        <v>-1</v>
      </c>
      <c r="BC38" s="17">
        <v>0.8</v>
      </c>
      <c r="BD38" s="17">
        <v>0.4</v>
      </c>
      <c r="BE38" s="17">
        <v>0.1</v>
      </c>
      <c r="BF38" s="17">
        <v>-3.7</v>
      </c>
      <c r="BG38" s="17"/>
      <c r="BH38" s="17"/>
      <c r="BI38" s="17">
        <v>2.7</v>
      </c>
      <c r="BJ38" s="17">
        <v>2.5</v>
      </c>
      <c r="BK38" s="17"/>
      <c r="BL38" s="17"/>
      <c r="BM38" s="17"/>
      <c r="BN38" s="17"/>
      <c r="BO38" s="17"/>
      <c r="BP38" s="17">
        <v>4.5</v>
      </c>
      <c r="BQ38" s="17"/>
      <c r="BR38" s="17">
        <v>-60.3</v>
      </c>
      <c r="BS38" s="17">
        <v>-4.9000000000000004</v>
      </c>
      <c r="BT38" s="17">
        <v>-44.4</v>
      </c>
      <c r="BU38" s="17"/>
      <c r="BV38" s="17"/>
      <c r="BW38" s="17"/>
      <c r="BX38" s="17"/>
      <c r="BY38" s="17"/>
      <c r="BZ38" s="17"/>
      <c r="CA38" s="17"/>
      <c r="CB38" s="17"/>
      <c r="CC38" s="17">
        <v>-0.1</v>
      </c>
      <c r="CD38" s="17">
        <v>7.4</v>
      </c>
      <c r="CE38" s="17">
        <v>13</v>
      </c>
      <c r="CF38" s="17">
        <v>1.7</v>
      </c>
      <c r="CG38" s="17">
        <v>-2.1</v>
      </c>
      <c r="CH38" s="17"/>
      <c r="CI38" s="17"/>
      <c r="CJ38" s="17"/>
      <c r="CK38" s="17"/>
      <c r="CL38" s="17">
        <v>6.4</v>
      </c>
      <c r="CM38" s="17">
        <v>8.1999999999999993</v>
      </c>
      <c r="CN38" s="17">
        <v>-8.3000000000000007</v>
      </c>
      <c r="CO38" s="17"/>
      <c r="CP38" s="17"/>
      <c r="CQ38" s="17"/>
      <c r="CR38" s="17"/>
      <c r="CS38" s="17"/>
      <c r="CT38" s="17"/>
      <c r="CU38" s="17"/>
      <c r="CV38" s="17"/>
      <c r="CW38" s="17">
        <v>-25.6</v>
      </c>
      <c r="CX38" s="17">
        <v>9.3000000000000007</v>
      </c>
      <c r="CY38" s="17"/>
      <c r="CZ38" s="17"/>
      <c r="DA38" s="17">
        <v>1.2</v>
      </c>
      <c r="DB38" s="17"/>
      <c r="DC38" s="17">
        <v>-0.1</v>
      </c>
      <c r="DD38" s="17"/>
      <c r="DE38" s="17">
        <v>12</v>
      </c>
      <c r="DF38" s="17"/>
      <c r="DG38" s="17">
        <v>0.1</v>
      </c>
      <c r="DH38" s="17">
        <v>0.8</v>
      </c>
      <c r="DI38" s="17"/>
      <c r="DJ38" s="17">
        <v>0.2</v>
      </c>
      <c r="DK38" s="17">
        <v>0.5</v>
      </c>
      <c r="DL38" s="17">
        <v>0.6</v>
      </c>
      <c r="DM38" s="17"/>
      <c r="DN38" s="17">
        <v>-0.8</v>
      </c>
      <c r="DO38" s="17">
        <v>-2.2999999999999998</v>
      </c>
      <c r="DP38" s="17">
        <v>-2.8</v>
      </c>
      <c r="DQ38" s="17">
        <v>-7.8</v>
      </c>
      <c r="DR38" s="17">
        <v>-3.6</v>
      </c>
      <c r="DS38" s="17">
        <v>-0.1</v>
      </c>
      <c r="DT38" s="17">
        <v>0.1</v>
      </c>
      <c r="DU38" s="17">
        <v>0.4</v>
      </c>
      <c r="DV38" s="17"/>
      <c r="DW38" s="17">
        <v>-2.7</v>
      </c>
      <c r="DX38" s="17">
        <v>0.6</v>
      </c>
      <c r="DY38" s="17">
        <v>0.7</v>
      </c>
      <c r="DZ38" s="17">
        <v>0.5</v>
      </c>
      <c r="EA38" s="17">
        <v>0.2</v>
      </c>
      <c r="EB38" s="17"/>
      <c r="EC38" s="17">
        <v>6.5</v>
      </c>
      <c r="ED38" s="17">
        <v>3.3</v>
      </c>
      <c r="EE38" s="17">
        <v>-8.6</v>
      </c>
      <c r="EF38" s="17">
        <v>0</v>
      </c>
      <c r="EG38" s="17">
        <v>0</v>
      </c>
      <c r="EH38" s="17">
        <v>0</v>
      </c>
      <c r="EI38" s="17">
        <v>2.2000000000000002</v>
      </c>
      <c r="EJ38" s="17">
        <v>-0.1</v>
      </c>
      <c r="EK38" s="17">
        <v>1.6</v>
      </c>
      <c r="EL38" s="17">
        <v>0.2</v>
      </c>
      <c r="EM38" s="17">
        <v>0.2</v>
      </c>
      <c r="EN38" s="17">
        <v>10.1</v>
      </c>
      <c r="EO38" s="17"/>
      <c r="EP38" s="17">
        <v>23.6</v>
      </c>
      <c r="EQ38" s="17">
        <v>2.1</v>
      </c>
      <c r="ER38" s="17">
        <v>-12.9</v>
      </c>
      <c r="ES38" s="17"/>
      <c r="ET38" s="17">
        <v>-6.1</v>
      </c>
      <c r="EU38" s="17"/>
      <c r="EV38" s="17">
        <v>62.4</v>
      </c>
      <c r="EW38" s="17">
        <v>1.1000000000000001</v>
      </c>
      <c r="EX38" s="17">
        <v>0.5</v>
      </c>
      <c r="EY38" s="17">
        <v>0.4</v>
      </c>
      <c r="EZ38" s="17">
        <v>0.6</v>
      </c>
      <c r="FA38" s="17">
        <v>2.1</v>
      </c>
      <c r="FB38" s="17">
        <v>1</v>
      </c>
      <c r="FC38" s="17">
        <v>0.8</v>
      </c>
      <c r="FD38" s="17">
        <v>2</v>
      </c>
      <c r="FE38" s="17">
        <v>10.1</v>
      </c>
      <c r="FF38" s="17">
        <v>0.4</v>
      </c>
      <c r="FG38" s="17">
        <v>1</v>
      </c>
      <c r="FH38" s="17"/>
      <c r="FI38" s="17">
        <v>3.2</v>
      </c>
      <c r="FJ38" s="17">
        <v>4.2</v>
      </c>
      <c r="FK38" s="17">
        <v>-76.599999999999994</v>
      </c>
      <c r="FL38" s="15"/>
      <c r="FM38" s="17">
        <v>2.2570000000000001</v>
      </c>
      <c r="FN38" s="17">
        <v>-0.42199999999999999</v>
      </c>
      <c r="FO38" s="17">
        <v>3.4159999999999999</v>
      </c>
      <c r="FP38" s="17">
        <v>0</v>
      </c>
      <c r="FQ38" s="17">
        <v>0.13991999999999999</v>
      </c>
      <c r="FR38" s="17">
        <v>2.7248700000000001</v>
      </c>
      <c r="FS38" s="17"/>
      <c r="FT38" s="17">
        <v>2</v>
      </c>
      <c r="FU38" s="17">
        <v>10.115790000000001</v>
      </c>
    </row>
    <row r="39" spans="1:177" ht="24" customHeight="1" x14ac:dyDescent="0.3">
      <c r="A39" s="16" t="s">
        <v>65</v>
      </c>
      <c r="B39" s="16" t="s">
        <v>810</v>
      </c>
      <c r="C39" s="17">
        <v>36.6</v>
      </c>
      <c r="D39" s="17">
        <v>-6.6</v>
      </c>
      <c r="E39" s="17">
        <v>8.5</v>
      </c>
      <c r="F39" s="17"/>
      <c r="G39" s="17"/>
      <c r="H39" s="17">
        <v>-6.2</v>
      </c>
      <c r="I39" s="17">
        <v>19.3</v>
      </c>
      <c r="J39" s="17"/>
      <c r="K39" s="17"/>
      <c r="L39" s="17">
        <v>-32.200000000000003</v>
      </c>
      <c r="M39" s="17">
        <v>-34.6</v>
      </c>
      <c r="N39" s="17">
        <v>-31.6</v>
      </c>
      <c r="O39" s="17">
        <v>17.7</v>
      </c>
      <c r="P39" s="17"/>
      <c r="Q39" s="17"/>
      <c r="R39" s="17">
        <v>0</v>
      </c>
      <c r="S39" s="17">
        <v>-0.2</v>
      </c>
      <c r="T39" s="17"/>
      <c r="U39" s="17"/>
      <c r="V39" s="17"/>
      <c r="W39" s="17"/>
      <c r="X39" s="17">
        <v>7.1</v>
      </c>
      <c r="Y39" s="17">
        <v>1.3</v>
      </c>
      <c r="Z39" s="17">
        <v>0.3</v>
      </c>
      <c r="AA39" s="17"/>
      <c r="AB39" s="17">
        <v>-3.4</v>
      </c>
      <c r="AC39" s="17">
        <v>6.2</v>
      </c>
      <c r="AD39" s="17">
        <v>13.3</v>
      </c>
      <c r="AE39" s="17"/>
      <c r="AF39" s="17"/>
      <c r="AG39" s="17"/>
      <c r="AH39" s="17"/>
      <c r="AI39" s="17">
        <v>8.6999999999999993</v>
      </c>
      <c r="AJ39" s="17">
        <v>-3.2</v>
      </c>
      <c r="AK39" s="17"/>
      <c r="AL39" s="17">
        <v>1.4</v>
      </c>
      <c r="AM39" s="17"/>
      <c r="AN39" s="17">
        <v>-0.7</v>
      </c>
      <c r="AO39" s="17">
        <v>-23.1</v>
      </c>
      <c r="AP39" s="17">
        <v>0</v>
      </c>
      <c r="AQ39" s="17">
        <v>6.7</v>
      </c>
      <c r="AR39" s="17">
        <v>0.9</v>
      </c>
      <c r="AS39" s="17">
        <v>0.4</v>
      </c>
      <c r="AT39" s="17">
        <v>2.6</v>
      </c>
      <c r="AU39" s="17">
        <v>0</v>
      </c>
      <c r="AV39" s="17"/>
      <c r="AW39" s="17">
        <v>-21.9</v>
      </c>
      <c r="AX39" s="17">
        <v>-48.5</v>
      </c>
      <c r="AY39" s="17">
        <v>-2.2000000000000002</v>
      </c>
      <c r="AZ39" s="17">
        <v>-1.7</v>
      </c>
      <c r="BA39" s="17">
        <v>0.1</v>
      </c>
      <c r="BB39" s="17">
        <v>-3.8</v>
      </c>
      <c r="BC39" s="17">
        <v>-0.8</v>
      </c>
      <c r="BD39" s="17">
        <v>0.4</v>
      </c>
      <c r="BE39" s="17">
        <v>0.2</v>
      </c>
      <c r="BF39" s="17">
        <v>-7.2</v>
      </c>
      <c r="BG39" s="17"/>
      <c r="BH39" s="17"/>
      <c r="BI39" s="17">
        <v>2.2999999999999998</v>
      </c>
      <c r="BJ39" s="17">
        <v>2.9</v>
      </c>
      <c r="BK39" s="17"/>
      <c r="BL39" s="17"/>
      <c r="BM39" s="17"/>
      <c r="BN39" s="17"/>
      <c r="BO39" s="17"/>
      <c r="BP39" s="17">
        <v>6.5</v>
      </c>
      <c r="BQ39" s="17"/>
      <c r="BR39" s="17">
        <v>-58.1</v>
      </c>
      <c r="BS39" s="17">
        <v>-3.3</v>
      </c>
      <c r="BT39" s="17">
        <v>-40.700000000000003</v>
      </c>
      <c r="BU39" s="17"/>
      <c r="BV39" s="17"/>
      <c r="BW39" s="17"/>
      <c r="BX39" s="17"/>
      <c r="BY39" s="17"/>
      <c r="BZ39" s="17"/>
      <c r="CA39" s="17"/>
      <c r="CB39" s="17"/>
      <c r="CC39" s="17">
        <v>-0.2</v>
      </c>
      <c r="CD39" s="17">
        <v>10.7</v>
      </c>
      <c r="CE39" s="17">
        <v>12.4</v>
      </c>
      <c r="CF39" s="17">
        <v>0.9</v>
      </c>
      <c r="CG39" s="17">
        <v>-1.8</v>
      </c>
      <c r="CH39" s="17"/>
      <c r="CI39" s="17"/>
      <c r="CJ39" s="17"/>
      <c r="CK39" s="17"/>
      <c r="CL39" s="17">
        <v>7.9</v>
      </c>
      <c r="CM39" s="17">
        <v>9.9</v>
      </c>
      <c r="CN39" s="17">
        <v>-4.5</v>
      </c>
      <c r="CO39" s="17"/>
      <c r="CP39" s="17"/>
      <c r="CQ39" s="17"/>
      <c r="CR39" s="17"/>
      <c r="CS39" s="17"/>
      <c r="CT39" s="17"/>
      <c r="CU39" s="17"/>
      <c r="CV39" s="17"/>
      <c r="CW39" s="17">
        <v>-25.8</v>
      </c>
      <c r="CX39" s="17">
        <v>9.1999999999999993</v>
      </c>
      <c r="CY39" s="17"/>
      <c r="CZ39" s="17"/>
      <c r="DA39" s="17">
        <v>1.2</v>
      </c>
      <c r="DB39" s="17"/>
      <c r="DC39" s="17">
        <v>-0.1</v>
      </c>
      <c r="DD39" s="17"/>
      <c r="DE39" s="17">
        <v>11.6</v>
      </c>
      <c r="DF39" s="17"/>
      <c r="DG39" s="17">
        <v>0</v>
      </c>
      <c r="DH39" s="17">
        <v>0.8</v>
      </c>
      <c r="DI39" s="17"/>
      <c r="DJ39" s="17">
        <v>0</v>
      </c>
      <c r="DK39" s="17">
        <v>0.3</v>
      </c>
      <c r="DL39" s="17">
        <v>0.6</v>
      </c>
      <c r="DM39" s="17"/>
      <c r="DN39" s="17">
        <v>-0.8</v>
      </c>
      <c r="DO39" s="17">
        <v>-2.2999999999999998</v>
      </c>
      <c r="DP39" s="17">
        <v>-2.9</v>
      </c>
      <c r="DQ39" s="17">
        <v>-7.3</v>
      </c>
      <c r="DR39" s="17">
        <v>0</v>
      </c>
      <c r="DS39" s="17">
        <v>-0.1</v>
      </c>
      <c r="DT39" s="17">
        <v>0.1</v>
      </c>
      <c r="DU39" s="17">
        <v>0.4</v>
      </c>
      <c r="DV39" s="17"/>
      <c r="DW39" s="17">
        <v>-2.7</v>
      </c>
      <c r="DX39" s="17">
        <v>0.4</v>
      </c>
      <c r="DY39" s="17">
        <v>0.6</v>
      </c>
      <c r="DZ39" s="17">
        <v>0.5</v>
      </c>
      <c r="EA39" s="17">
        <v>0.3</v>
      </c>
      <c r="EB39" s="17"/>
      <c r="EC39" s="17">
        <v>7.6</v>
      </c>
      <c r="ED39" s="17">
        <v>3.4</v>
      </c>
      <c r="EE39" s="17">
        <v>-5.9</v>
      </c>
      <c r="EF39" s="17">
        <v>0</v>
      </c>
      <c r="EG39" s="17">
        <v>0</v>
      </c>
      <c r="EH39" s="17">
        <v>0</v>
      </c>
      <c r="EI39" s="17">
        <v>2.4</v>
      </c>
      <c r="EJ39" s="17">
        <v>-0.1</v>
      </c>
      <c r="EK39" s="17">
        <v>1.4</v>
      </c>
      <c r="EL39" s="17">
        <v>0.2</v>
      </c>
      <c r="EM39" s="17">
        <v>0.2</v>
      </c>
      <c r="EN39" s="17">
        <v>10.1</v>
      </c>
      <c r="EO39" s="17"/>
      <c r="EP39" s="17">
        <v>23.4</v>
      </c>
      <c r="EQ39" s="17">
        <v>1.6</v>
      </c>
      <c r="ER39" s="17">
        <v>-13.7</v>
      </c>
      <c r="ES39" s="17"/>
      <c r="ET39" s="17">
        <v>-5.6</v>
      </c>
      <c r="EU39" s="17"/>
      <c r="EV39" s="17">
        <v>62.5</v>
      </c>
      <c r="EW39" s="17">
        <v>1.1000000000000001</v>
      </c>
      <c r="EX39" s="17">
        <v>0.5</v>
      </c>
      <c r="EY39" s="17">
        <v>0.4</v>
      </c>
      <c r="EZ39" s="17">
        <v>0.6</v>
      </c>
      <c r="FA39" s="17">
        <v>1.6</v>
      </c>
      <c r="FB39" s="17">
        <v>1</v>
      </c>
      <c r="FC39" s="17">
        <v>1</v>
      </c>
      <c r="FD39" s="17">
        <v>1.9</v>
      </c>
      <c r="FE39" s="17">
        <v>10.1</v>
      </c>
      <c r="FF39" s="17">
        <v>0</v>
      </c>
      <c r="FG39" s="17">
        <v>2.7</v>
      </c>
      <c r="FH39" s="17"/>
      <c r="FI39" s="17">
        <v>2.7</v>
      </c>
      <c r="FJ39" s="17">
        <v>4.0999999999999996</v>
      </c>
      <c r="FK39" s="17">
        <v>-52.1</v>
      </c>
      <c r="FL39" s="15"/>
      <c r="FM39" s="17">
        <v>2.1311599999999999</v>
      </c>
      <c r="FN39" s="17">
        <v>-0.52400000000000002</v>
      </c>
      <c r="FO39" s="17">
        <v>3.2136200000000001</v>
      </c>
      <c r="FP39" s="17">
        <v>0</v>
      </c>
      <c r="FQ39" s="17">
        <v>0.14962</v>
      </c>
      <c r="FR39" s="17">
        <v>2.7372800000000002</v>
      </c>
      <c r="FS39" s="17"/>
      <c r="FT39" s="17">
        <v>2</v>
      </c>
      <c r="FU39" s="17">
        <v>9.7076799999999999</v>
      </c>
    </row>
    <row r="40" spans="1:177" ht="24" customHeight="1" x14ac:dyDescent="0.3">
      <c r="A40" s="16" t="s">
        <v>65</v>
      </c>
      <c r="B40" s="16" t="s">
        <v>811</v>
      </c>
      <c r="C40" s="17">
        <v>39.9</v>
      </c>
      <c r="D40" s="17">
        <v>5.2</v>
      </c>
      <c r="E40" s="17">
        <v>6.3</v>
      </c>
      <c r="F40" s="17"/>
      <c r="G40" s="17"/>
      <c r="H40" s="17">
        <v>-5.8</v>
      </c>
      <c r="I40" s="17">
        <v>11.7</v>
      </c>
      <c r="J40" s="17"/>
      <c r="K40" s="17"/>
      <c r="L40" s="17">
        <v>-32.700000000000003</v>
      </c>
      <c r="M40" s="17">
        <v>-35.1</v>
      </c>
      <c r="N40" s="17">
        <v>-32.700000000000003</v>
      </c>
      <c r="O40" s="17">
        <v>17.8</v>
      </c>
      <c r="P40" s="17"/>
      <c r="Q40" s="17"/>
      <c r="R40" s="17">
        <v>0</v>
      </c>
      <c r="S40" s="17">
        <v>-0.3</v>
      </c>
      <c r="T40" s="17"/>
      <c r="U40" s="17"/>
      <c r="V40" s="17"/>
      <c r="W40" s="17"/>
      <c r="X40" s="17">
        <v>7.8</v>
      </c>
      <c r="Y40" s="17">
        <v>0.8</v>
      </c>
      <c r="Z40" s="17">
        <v>0.4</v>
      </c>
      <c r="AA40" s="17"/>
      <c r="AB40" s="17">
        <v>-3.4</v>
      </c>
      <c r="AC40" s="17">
        <v>6</v>
      </c>
      <c r="AD40" s="17">
        <v>12.3</v>
      </c>
      <c r="AE40" s="17"/>
      <c r="AF40" s="17"/>
      <c r="AG40" s="17"/>
      <c r="AH40" s="17"/>
      <c r="AI40" s="17">
        <v>10</v>
      </c>
      <c r="AJ40" s="17">
        <v>-3.6</v>
      </c>
      <c r="AK40" s="17"/>
      <c r="AL40" s="17">
        <v>2.1</v>
      </c>
      <c r="AM40" s="17"/>
      <c r="AN40" s="17">
        <v>-0.7</v>
      </c>
      <c r="AO40" s="17">
        <v>-22.7</v>
      </c>
      <c r="AP40" s="17">
        <v>0</v>
      </c>
      <c r="AQ40" s="17">
        <v>5.8</v>
      </c>
      <c r="AR40" s="17">
        <v>0.9</v>
      </c>
      <c r="AS40" s="17">
        <v>0.5</v>
      </c>
      <c r="AT40" s="17">
        <v>2.6</v>
      </c>
      <c r="AU40" s="17">
        <v>0.3</v>
      </c>
      <c r="AV40" s="17"/>
      <c r="AW40" s="17">
        <v>-22.8</v>
      </c>
      <c r="AX40" s="17">
        <v>-49.9</v>
      </c>
      <c r="AY40" s="17">
        <v>-0.7</v>
      </c>
      <c r="AZ40" s="17">
        <v>-1.7</v>
      </c>
      <c r="BA40" s="17">
        <v>0.2</v>
      </c>
      <c r="BB40" s="17">
        <v>-2.2000000000000002</v>
      </c>
      <c r="BC40" s="17">
        <v>-0.8</v>
      </c>
      <c r="BD40" s="17">
        <v>0.4</v>
      </c>
      <c r="BE40" s="17">
        <v>0.2</v>
      </c>
      <c r="BF40" s="17">
        <v>-7.3</v>
      </c>
      <c r="BG40" s="17"/>
      <c r="BH40" s="17"/>
      <c r="BI40" s="17">
        <v>3</v>
      </c>
      <c r="BJ40" s="17">
        <v>2.8</v>
      </c>
      <c r="BK40" s="17"/>
      <c r="BL40" s="17"/>
      <c r="BM40" s="17"/>
      <c r="BN40" s="17"/>
      <c r="BO40" s="17"/>
      <c r="BP40" s="17">
        <v>6.6</v>
      </c>
      <c r="BQ40" s="17"/>
      <c r="BR40" s="17">
        <v>-60.2</v>
      </c>
      <c r="BS40" s="17">
        <v>-5.2</v>
      </c>
      <c r="BT40" s="17">
        <v>-43.8</v>
      </c>
      <c r="BU40" s="17"/>
      <c r="BV40" s="17"/>
      <c r="BW40" s="17"/>
      <c r="BX40" s="17"/>
      <c r="BY40" s="17"/>
      <c r="BZ40" s="17"/>
      <c r="CA40" s="17"/>
      <c r="CB40" s="17"/>
      <c r="CC40" s="17">
        <v>-0.2</v>
      </c>
      <c r="CD40" s="17">
        <v>9.8000000000000007</v>
      </c>
      <c r="CE40" s="17">
        <v>10.1</v>
      </c>
      <c r="CF40" s="17">
        <v>0.6</v>
      </c>
      <c r="CG40" s="17">
        <v>-1.8</v>
      </c>
      <c r="CH40" s="17"/>
      <c r="CI40" s="17"/>
      <c r="CJ40" s="17"/>
      <c r="CK40" s="17"/>
      <c r="CL40" s="17">
        <v>6.5</v>
      </c>
      <c r="CM40" s="17">
        <v>8.5</v>
      </c>
      <c r="CN40" s="17">
        <v>-7</v>
      </c>
      <c r="CO40" s="17"/>
      <c r="CP40" s="17"/>
      <c r="CQ40" s="17"/>
      <c r="CR40" s="17"/>
      <c r="CS40" s="17"/>
      <c r="CT40" s="17"/>
      <c r="CU40" s="17"/>
      <c r="CV40" s="17"/>
      <c r="CW40" s="17">
        <v>-25.5</v>
      </c>
      <c r="CX40" s="17">
        <v>9.3000000000000007</v>
      </c>
      <c r="CY40" s="17"/>
      <c r="CZ40" s="17"/>
      <c r="DA40" s="17">
        <v>1.2</v>
      </c>
      <c r="DB40" s="17"/>
      <c r="DC40" s="17">
        <v>-0.1</v>
      </c>
      <c r="DD40" s="17"/>
      <c r="DE40" s="17">
        <v>10.3</v>
      </c>
      <c r="DF40" s="17"/>
      <c r="DG40" s="17">
        <v>0</v>
      </c>
      <c r="DH40" s="17">
        <v>0.8</v>
      </c>
      <c r="DI40" s="17"/>
      <c r="DJ40" s="17">
        <v>0</v>
      </c>
      <c r="DK40" s="17">
        <v>0.3</v>
      </c>
      <c r="DL40" s="17">
        <v>0.6</v>
      </c>
      <c r="DM40" s="17"/>
      <c r="DN40" s="17">
        <v>-0.8</v>
      </c>
      <c r="DO40" s="17">
        <v>-2.2000000000000002</v>
      </c>
      <c r="DP40" s="17">
        <v>-1.6</v>
      </c>
      <c r="DQ40" s="17">
        <v>-3.4</v>
      </c>
      <c r="DR40" s="17">
        <v>0</v>
      </c>
      <c r="DS40" s="17">
        <v>0</v>
      </c>
      <c r="DT40" s="17">
        <v>0.1</v>
      </c>
      <c r="DU40" s="17">
        <v>0.4</v>
      </c>
      <c r="DV40" s="17"/>
      <c r="DW40" s="17">
        <v>-2.8</v>
      </c>
      <c r="DX40" s="17">
        <v>0.4</v>
      </c>
      <c r="DY40" s="17">
        <v>0.7</v>
      </c>
      <c r="DZ40" s="17">
        <v>0.9</v>
      </c>
      <c r="EA40" s="17">
        <v>0.2</v>
      </c>
      <c r="EB40" s="17"/>
      <c r="EC40" s="17">
        <v>8</v>
      </c>
      <c r="ED40" s="17">
        <v>3.3</v>
      </c>
      <c r="EE40" s="17">
        <v>-5.8</v>
      </c>
      <c r="EF40" s="17">
        <v>0</v>
      </c>
      <c r="EG40" s="17">
        <v>0</v>
      </c>
      <c r="EH40" s="17">
        <v>0.5</v>
      </c>
      <c r="EI40" s="17">
        <v>2.2999999999999998</v>
      </c>
      <c r="EJ40" s="17">
        <v>-0.1</v>
      </c>
      <c r="EK40" s="17">
        <v>1.4</v>
      </c>
      <c r="EL40" s="17">
        <v>0.2</v>
      </c>
      <c r="EM40" s="17">
        <v>0.2</v>
      </c>
      <c r="EN40" s="17">
        <v>10.1</v>
      </c>
      <c r="EO40" s="17"/>
      <c r="EP40" s="17">
        <v>23.4</v>
      </c>
      <c r="EQ40" s="17">
        <v>0.8</v>
      </c>
      <c r="ER40" s="17">
        <v>-12.5</v>
      </c>
      <c r="ES40" s="17"/>
      <c r="ET40" s="17">
        <v>-3.4</v>
      </c>
      <c r="EU40" s="17"/>
      <c r="EV40" s="17">
        <v>62.8</v>
      </c>
      <c r="EW40" s="17">
        <v>1.1000000000000001</v>
      </c>
      <c r="EX40" s="17">
        <v>0.5</v>
      </c>
      <c r="EY40" s="17">
        <v>0.4</v>
      </c>
      <c r="EZ40" s="17">
        <v>0.6</v>
      </c>
      <c r="FA40" s="17">
        <v>1</v>
      </c>
      <c r="FB40" s="17">
        <v>1</v>
      </c>
      <c r="FC40" s="17">
        <v>0.8</v>
      </c>
      <c r="FD40" s="17">
        <v>1.9</v>
      </c>
      <c r="FE40" s="17">
        <v>10</v>
      </c>
      <c r="FF40" s="17">
        <v>0</v>
      </c>
      <c r="FG40" s="17">
        <v>2.5</v>
      </c>
      <c r="FH40" s="17"/>
      <c r="FI40" s="17">
        <v>3.6</v>
      </c>
      <c r="FJ40" s="17">
        <v>4.2</v>
      </c>
      <c r="FK40" s="17">
        <v>-53.9</v>
      </c>
      <c r="FL40" s="15"/>
      <c r="FM40" s="17">
        <v>2.2353499999999999</v>
      </c>
      <c r="FN40" s="17">
        <v>-0.5</v>
      </c>
      <c r="FO40" s="17">
        <v>3.20675</v>
      </c>
      <c r="FP40" s="17">
        <v>0</v>
      </c>
      <c r="FQ40" s="17">
        <v>0.14227000000000001</v>
      </c>
      <c r="FR40" s="17">
        <v>2.7573599999999998</v>
      </c>
      <c r="FS40" s="17"/>
      <c r="FT40" s="17">
        <v>2.1</v>
      </c>
      <c r="FU40" s="17">
        <v>9.9417299999999997</v>
      </c>
    </row>
    <row r="41" spans="1:177" ht="24" customHeight="1" x14ac:dyDescent="0.3">
      <c r="A41" s="16" t="s">
        <v>65</v>
      </c>
      <c r="B41" s="16" t="s">
        <v>812</v>
      </c>
      <c r="C41" s="17">
        <v>38.200000000000003</v>
      </c>
      <c r="D41" s="17">
        <v>-5.9</v>
      </c>
      <c r="E41" s="17">
        <v>12.5</v>
      </c>
      <c r="F41" s="17"/>
      <c r="G41" s="17"/>
      <c r="H41" s="17">
        <v>-7.5</v>
      </c>
      <c r="I41" s="17">
        <v>9.1999999999999993</v>
      </c>
      <c r="J41" s="17"/>
      <c r="K41" s="17"/>
      <c r="L41" s="17">
        <v>-35.200000000000003</v>
      </c>
      <c r="M41" s="17">
        <v>-33</v>
      </c>
      <c r="N41" s="17">
        <v>-29.2</v>
      </c>
      <c r="O41" s="17">
        <v>12.2</v>
      </c>
      <c r="P41" s="17"/>
      <c r="Q41" s="17"/>
      <c r="R41" s="17">
        <v>0</v>
      </c>
      <c r="S41" s="17">
        <v>0</v>
      </c>
      <c r="T41" s="17"/>
      <c r="U41" s="17"/>
      <c r="V41" s="17"/>
      <c r="W41" s="17"/>
      <c r="X41" s="17">
        <v>6.7</v>
      </c>
      <c r="Y41" s="17">
        <v>0.8</v>
      </c>
      <c r="Z41" s="17">
        <v>0</v>
      </c>
      <c r="AA41" s="17"/>
      <c r="AB41" s="17">
        <v>-3.4</v>
      </c>
      <c r="AC41" s="17">
        <v>5.8</v>
      </c>
      <c r="AD41" s="17">
        <v>11.4</v>
      </c>
      <c r="AE41" s="17"/>
      <c r="AF41" s="17"/>
      <c r="AG41" s="17"/>
      <c r="AH41" s="17"/>
      <c r="AI41" s="17">
        <v>10.6</v>
      </c>
      <c r="AJ41" s="17">
        <v>-3.9</v>
      </c>
      <c r="AK41" s="17"/>
      <c r="AL41" s="17">
        <v>-1.1000000000000001</v>
      </c>
      <c r="AM41" s="17"/>
      <c r="AN41" s="17">
        <v>-0.7</v>
      </c>
      <c r="AO41" s="17">
        <v>-23</v>
      </c>
      <c r="AP41" s="17">
        <v>0</v>
      </c>
      <c r="AQ41" s="17">
        <v>5.7</v>
      </c>
      <c r="AR41" s="17">
        <v>1.1000000000000001</v>
      </c>
      <c r="AS41" s="17">
        <v>0.6</v>
      </c>
      <c r="AT41" s="17">
        <v>2.6</v>
      </c>
      <c r="AU41" s="17">
        <v>-0.4</v>
      </c>
      <c r="AV41" s="17"/>
      <c r="AW41" s="17">
        <v>-25.1</v>
      </c>
      <c r="AX41" s="17">
        <v>-51.9</v>
      </c>
      <c r="AY41" s="17">
        <v>1.5</v>
      </c>
      <c r="AZ41" s="17">
        <v>-1.7</v>
      </c>
      <c r="BA41" s="17">
        <v>0.2</v>
      </c>
      <c r="BB41" s="17">
        <v>0.5</v>
      </c>
      <c r="BC41" s="17">
        <v>1.7</v>
      </c>
      <c r="BD41" s="17">
        <v>0.4</v>
      </c>
      <c r="BE41" s="17">
        <v>0.2</v>
      </c>
      <c r="BF41" s="17">
        <v>-0.8</v>
      </c>
      <c r="BG41" s="17"/>
      <c r="BH41" s="17"/>
      <c r="BI41" s="17">
        <v>1.7</v>
      </c>
      <c r="BJ41" s="17">
        <v>2.4</v>
      </c>
      <c r="BK41" s="17"/>
      <c r="BL41" s="17"/>
      <c r="BM41" s="17"/>
      <c r="BN41" s="17"/>
      <c r="BO41" s="17"/>
      <c r="BP41" s="17">
        <v>2.7</v>
      </c>
      <c r="BQ41" s="17"/>
      <c r="BR41" s="17">
        <v>-61.9</v>
      </c>
      <c r="BS41" s="17">
        <v>-7</v>
      </c>
      <c r="BT41" s="17">
        <v>-45</v>
      </c>
      <c r="BU41" s="17"/>
      <c r="BV41" s="17"/>
      <c r="BW41" s="17"/>
      <c r="BX41" s="17"/>
      <c r="BY41" s="17"/>
      <c r="BZ41" s="17"/>
      <c r="CA41" s="17"/>
      <c r="CB41" s="17"/>
      <c r="CC41" s="17">
        <v>-0.4</v>
      </c>
      <c r="CD41" s="17">
        <v>9.3000000000000007</v>
      </c>
      <c r="CE41" s="17">
        <v>9.1</v>
      </c>
      <c r="CF41" s="17">
        <v>-0.4</v>
      </c>
      <c r="CG41" s="17">
        <v>-1.8</v>
      </c>
      <c r="CH41" s="17"/>
      <c r="CI41" s="17"/>
      <c r="CJ41" s="17"/>
      <c r="CK41" s="17"/>
      <c r="CL41" s="17">
        <v>4.3</v>
      </c>
      <c r="CM41" s="17">
        <v>6.5</v>
      </c>
      <c r="CN41" s="17">
        <v>-10.199999999999999</v>
      </c>
      <c r="CO41" s="17"/>
      <c r="CP41" s="17"/>
      <c r="CQ41" s="17"/>
      <c r="CR41" s="17"/>
      <c r="CS41" s="17"/>
      <c r="CT41" s="17"/>
      <c r="CU41" s="17"/>
      <c r="CV41" s="17"/>
      <c r="CW41" s="17">
        <v>-25</v>
      </c>
      <c r="CX41" s="17">
        <v>8.6999999999999993</v>
      </c>
      <c r="CY41" s="17"/>
      <c r="CZ41" s="17"/>
      <c r="DA41" s="17">
        <v>1.2</v>
      </c>
      <c r="DB41" s="17"/>
      <c r="DC41" s="17">
        <v>0</v>
      </c>
      <c r="DD41" s="17"/>
      <c r="DE41" s="17">
        <v>-6.2</v>
      </c>
      <c r="DF41" s="17"/>
      <c r="DG41" s="17">
        <v>0</v>
      </c>
      <c r="DH41" s="17">
        <v>0.8</v>
      </c>
      <c r="DI41" s="17"/>
      <c r="DJ41" s="17">
        <v>-0.1</v>
      </c>
      <c r="DK41" s="17">
        <v>0.3</v>
      </c>
      <c r="DL41" s="17">
        <v>0.6</v>
      </c>
      <c r="DM41" s="17"/>
      <c r="DN41" s="17">
        <v>-0.7</v>
      </c>
      <c r="DO41" s="17">
        <v>-1.9</v>
      </c>
      <c r="DP41" s="17">
        <v>-1.8</v>
      </c>
      <c r="DQ41" s="17">
        <v>-4.0999999999999996</v>
      </c>
      <c r="DR41" s="17">
        <v>0</v>
      </c>
      <c r="DS41" s="17">
        <v>-0.1</v>
      </c>
      <c r="DT41" s="17">
        <v>0.1</v>
      </c>
      <c r="DU41" s="17">
        <v>0.4</v>
      </c>
      <c r="DV41" s="17"/>
      <c r="DW41" s="17">
        <v>-2.7</v>
      </c>
      <c r="DX41" s="17">
        <v>0.5</v>
      </c>
      <c r="DY41" s="17">
        <v>0.6</v>
      </c>
      <c r="DZ41" s="17">
        <v>0.2</v>
      </c>
      <c r="EA41" s="17">
        <v>0.2</v>
      </c>
      <c r="EB41" s="17"/>
      <c r="EC41" s="17">
        <v>10</v>
      </c>
      <c r="ED41" s="17">
        <v>3.1</v>
      </c>
      <c r="EE41" s="17">
        <v>-2.8</v>
      </c>
      <c r="EF41" s="17">
        <v>-1.4</v>
      </c>
      <c r="EG41" s="17">
        <v>0</v>
      </c>
      <c r="EH41" s="17">
        <v>0</v>
      </c>
      <c r="EI41" s="17">
        <v>2.2999999999999998</v>
      </c>
      <c r="EJ41" s="17">
        <v>0</v>
      </c>
      <c r="EK41" s="17">
        <v>1.4</v>
      </c>
      <c r="EL41" s="17">
        <v>0.2</v>
      </c>
      <c r="EM41" s="17">
        <v>0.2</v>
      </c>
      <c r="EN41" s="17">
        <v>10.1</v>
      </c>
      <c r="EO41" s="17"/>
      <c r="EP41" s="17">
        <v>25.7</v>
      </c>
      <c r="EQ41" s="17">
        <v>0.4</v>
      </c>
      <c r="ER41" s="17">
        <v>-15.3</v>
      </c>
      <c r="ES41" s="17"/>
      <c r="ET41" s="17">
        <v>-4.2</v>
      </c>
      <c r="EU41" s="17"/>
      <c r="EV41" s="17">
        <v>63.4</v>
      </c>
      <c r="EW41" s="17">
        <v>1.1000000000000001</v>
      </c>
      <c r="EX41" s="17">
        <v>0.5</v>
      </c>
      <c r="EY41" s="17">
        <v>0.4</v>
      </c>
      <c r="EZ41" s="17">
        <v>0.6</v>
      </c>
      <c r="FA41" s="17">
        <v>0.2</v>
      </c>
      <c r="FB41" s="17">
        <v>1</v>
      </c>
      <c r="FC41" s="17">
        <v>0.8</v>
      </c>
      <c r="FD41" s="17">
        <v>1.9</v>
      </c>
      <c r="FE41" s="17">
        <v>9.8000000000000007</v>
      </c>
      <c r="FF41" s="17">
        <v>0.6</v>
      </c>
      <c r="FG41" s="17">
        <v>1</v>
      </c>
      <c r="FH41" s="17"/>
      <c r="FI41" s="17">
        <v>3.8</v>
      </c>
      <c r="FJ41" s="17">
        <v>4.2</v>
      </c>
      <c r="FK41" s="17">
        <v>-101.6</v>
      </c>
      <c r="FL41" s="15"/>
      <c r="FM41" s="17">
        <v>2.4144199999999998</v>
      </c>
      <c r="FN41" s="17">
        <v>-0.59899999999999998</v>
      </c>
      <c r="FO41" s="17">
        <v>3.0946199999999999</v>
      </c>
      <c r="FP41" s="17">
        <v>1.8</v>
      </c>
      <c r="FQ41" s="17">
        <v>0.15503</v>
      </c>
      <c r="FR41" s="17">
        <v>1.95391</v>
      </c>
      <c r="FS41" s="17"/>
      <c r="FT41" s="17">
        <v>2.1</v>
      </c>
      <c r="FU41" s="17">
        <v>10.918979999999999</v>
      </c>
    </row>
    <row r="42" spans="1:177" ht="24" customHeight="1" x14ac:dyDescent="0.3">
      <c r="A42" s="18" t="s">
        <v>65</v>
      </c>
      <c r="B42" s="18" t="s">
        <v>813</v>
      </c>
      <c r="C42" s="19">
        <v>41.2</v>
      </c>
      <c r="D42" s="19">
        <v>-43.7</v>
      </c>
      <c r="E42" s="19">
        <v>-2.2000000000000002</v>
      </c>
      <c r="F42" s="19"/>
      <c r="G42" s="19"/>
      <c r="H42" s="19">
        <v>-8.5</v>
      </c>
      <c r="I42" s="19">
        <v>4.5</v>
      </c>
      <c r="J42" s="19"/>
      <c r="K42" s="19"/>
      <c r="L42" s="19">
        <v>-36.4</v>
      </c>
      <c r="M42" s="19">
        <v>-31.4</v>
      </c>
      <c r="N42" s="19">
        <v>-27.8</v>
      </c>
      <c r="O42" s="19">
        <v>12.7</v>
      </c>
      <c r="P42" s="19"/>
      <c r="Q42" s="19"/>
      <c r="R42" s="19">
        <v>0</v>
      </c>
      <c r="S42" s="19">
        <v>-0.1</v>
      </c>
      <c r="T42" s="19"/>
      <c r="U42" s="19"/>
      <c r="V42" s="19"/>
      <c r="W42" s="19"/>
      <c r="X42" s="19">
        <v>7.1</v>
      </c>
      <c r="Y42" s="19">
        <v>0.6</v>
      </c>
      <c r="Z42" s="19">
        <v>-0.1</v>
      </c>
      <c r="AA42" s="19"/>
      <c r="AB42" s="19">
        <v>-3.4</v>
      </c>
      <c r="AC42" s="19">
        <v>6</v>
      </c>
      <c r="AD42" s="19">
        <v>13.5</v>
      </c>
      <c r="AE42" s="19"/>
      <c r="AF42" s="19"/>
      <c r="AG42" s="19"/>
      <c r="AH42" s="19"/>
      <c r="AI42" s="19">
        <v>10.3</v>
      </c>
      <c r="AJ42" s="19">
        <v>-8.3000000000000007</v>
      </c>
      <c r="AK42" s="19"/>
      <c r="AL42" s="19">
        <v>0</v>
      </c>
      <c r="AM42" s="19"/>
      <c r="AN42" s="19">
        <v>-0.8</v>
      </c>
      <c r="AO42" s="19">
        <v>-24</v>
      </c>
      <c r="AP42" s="19">
        <v>0</v>
      </c>
      <c r="AQ42" s="19">
        <v>5.2</v>
      </c>
      <c r="AR42" s="19">
        <v>1.1000000000000001</v>
      </c>
      <c r="AS42" s="19">
        <v>0.3</v>
      </c>
      <c r="AT42" s="19">
        <v>2.6</v>
      </c>
      <c r="AU42" s="19">
        <v>0.7</v>
      </c>
      <c r="AV42" s="19"/>
      <c r="AW42" s="19">
        <v>-26.6</v>
      </c>
      <c r="AX42" s="19">
        <v>-53.5</v>
      </c>
      <c r="AY42" s="19">
        <v>2</v>
      </c>
      <c r="AZ42" s="19">
        <v>-1.6</v>
      </c>
      <c r="BA42" s="19">
        <v>0.3</v>
      </c>
      <c r="BB42" s="19">
        <v>0.9</v>
      </c>
      <c r="BC42" s="19">
        <v>-0.4</v>
      </c>
      <c r="BD42" s="19">
        <v>0.4</v>
      </c>
      <c r="BE42" s="19">
        <v>0.2</v>
      </c>
      <c r="BF42" s="19">
        <v>-0.8</v>
      </c>
      <c r="BG42" s="19"/>
      <c r="BH42" s="19"/>
      <c r="BI42" s="19">
        <v>3.1</v>
      </c>
      <c r="BJ42" s="19">
        <v>1.6</v>
      </c>
      <c r="BK42" s="19"/>
      <c r="BL42" s="19"/>
      <c r="BM42" s="19"/>
      <c r="BN42" s="19"/>
      <c r="BO42" s="19"/>
      <c r="BP42" s="19">
        <v>4.5</v>
      </c>
      <c r="BQ42" s="19"/>
      <c r="BR42" s="19">
        <v>-62.7</v>
      </c>
      <c r="BS42" s="19">
        <v>-7.8</v>
      </c>
      <c r="BT42" s="19">
        <v>-43.4</v>
      </c>
      <c r="BU42" s="19"/>
      <c r="BV42" s="19"/>
      <c r="BW42" s="19"/>
      <c r="BX42" s="19"/>
      <c r="BY42" s="19"/>
      <c r="BZ42" s="19"/>
      <c r="CA42" s="19"/>
      <c r="CB42" s="19"/>
      <c r="CC42" s="19">
        <v>-0.2</v>
      </c>
      <c r="CD42" s="19">
        <v>10.199999999999999</v>
      </c>
      <c r="CE42" s="19">
        <v>8.8000000000000007</v>
      </c>
      <c r="CF42" s="19">
        <v>0</v>
      </c>
      <c r="CG42" s="19">
        <v>-1.8</v>
      </c>
      <c r="CH42" s="19"/>
      <c r="CI42" s="19"/>
      <c r="CJ42" s="19"/>
      <c r="CK42" s="19"/>
      <c r="CL42" s="19">
        <v>3.1</v>
      </c>
      <c r="CM42" s="19">
        <v>5.2</v>
      </c>
      <c r="CN42" s="19">
        <v>-11.7</v>
      </c>
      <c r="CO42" s="19"/>
      <c r="CP42" s="19"/>
      <c r="CQ42" s="19"/>
      <c r="CR42" s="19"/>
      <c r="CS42" s="19"/>
      <c r="CT42" s="19"/>
      <c r="CU42" s="19"/>
      <c r="CV42" s="19"/>
      <c r="CW42" s="19">
        <v>-24.8</v>
      </c>
      <c r="CX42" s="19">
        <v>9.4</v>
      </c>
      <c r="CY42" s="19"/>
      <c r="CZ42" s="19"/>
      <c r="DA42" s="19">
        <v>1.1000000000000001</v>
      </c>
      <c r="DB42" s="19"/>
      <c r="DC42" s="19">
        <v>0</v>
      </c>
      <c r="DD42" s="19"/>
      <c r="DE42" s="19">
        <v>7</v>
      </c>
      <c r="DF42" s="19"/>
      <c r="DG42" s="19">
        <v>0</v>
      </c>
      <c r="DH42" s="19">
        <v>0.8</v>
      </c>
      <c r="DI42" s="19"/>
      <c r="DJ42" s="19">
        <v>-0.7</v>
      </c>
      <c r="DK42" s="19">
        <v>0.2</v>
      </c>
      <c r="DL42" s="19">
        <v>0.6</v>
      </c>
      <c r="DM42" s="19"/>
      <c r="DN42" s="19">
        <v>-0.7</v>
      </c>
      <c r="DO42" s="19">
        <v>-1.6</v>
      </c>
      <c r="DP42" s="19">
        <v>-1.6</v>
      </c>
      <c r="DQ42" s="19">
        <v>-3.2</v>
      </c>
      <c r="DR42" s="19">
        <v>0</v>
      </c>
      <c r="DS42" s="19">
        <v>0.1</v>
      </c>
      <c r="DT42" s="19">
        <v>0.2</v>
      </c>
      <c r="DU42" s="19">
        <v>0.4</v>
      </c>
      <c r="DV42" s="19"/>
      <c r="DW42" s="19">
        <v>-2.7</v>
      </c>
      <c r="DX42" s="19">
        <v>0.4</v>
      </c>
      <c r="DY42" s="19">
        <v>0.7</v>
      </c>
      <c r="DZ42" s="19">
        <v>1</v>
      </c>
      <c r="EA42" s="19">
        <v>0.2</v>
      </c>
      <c r="EB42" s="19"/>
      <c r="EC42" s="19">
        <v>11.1</v>
      </c>
      <c r="ED42" s="19">
        <v>3</v>
      </c>
      <c r="EE42" s="19">
        <v>-0.4</v>
      </c>
      <c r="EF42" s="19">
        <v>0.9</v>
      </c>
      <c r="EG42" s="19">
        <v>0</v>
      </c>
      <c r="EH42" s="19">
        <v>0.1</v>
      </c>
      <c r="EI42" s="19">
        <v>2.2999999999999998</v>
      </c>
      <c r="EJ42" s="19">
        <v>-0.1</v>
      </c>
      <c r="EK42" s="19">
        <v>1.5</v>
      </c>
      <c r="EL42" s="19">
        <v>0.2</v>
      </c>
      <c r="EM42" s="19">
        <v>0.2</v>
      </c>
      <c r="EN42" s="19">
        <v>10.1</v>
      </c>
      <c r="EO42" s="19"/>
      <c r="EP42" s="19">
        <v>24.6</v>
      </c>
      <c r="EQ42" s="19">
        <v>0.4</v>
      </c>
      <c r="ER42" s="19">
        <v>-16.5</v>
      </c>
      <c r="ES42" s="19"/>
      <c r="ET42" s="19">
        <v>-3.4</v>
      </c>
      <c r="EU42" s="19"/>
      <c r="EV42" s="19">
        <v>61.9</v>
      </c>
      <c r="EW42" s="19">
        <v>1.1000000000000001</v>
      </c>
      <c r="EX42" s="19">
        <v>0.5</v>
      </c>
      <c r="EY42" s="19">
        <v>0.4</v>
      </c>
      <c r="EZ42" s="19">
        <v>0.6</v>
      </c>
      <c r="FA42" s="19">
        <v>0</v>
      </c>
      <c r="FB42" s="19">
        <v>1</v>
      </c>
      <c r="FC42" s="19">
        <v>0.6</v>
      </c>
      <c r="FD42" s="19">
        <v>1.9</v>
      </c>
      <c r="FE42" s="19">
        <v>10</v>
      </c>
      <c r="FF42" s="19">
        <v>0.1</v>
      </c>
      <c r="FG42" s="19">
        <v>1.9</v>
      </c>
      <c r="FH42" s="19"/>
      <c r="FI42" s="19">
        <v>3.9</v>
      </c>
      <c r="FJ42" s="19">
        <v>4.0999999999999996</v>
      </c>
      <c r="FK42" s="19">
        <v>-142.30000000000001</v>
      </c>
      <c r="FL42" s="15"/>
      <c r="FM42" s="19">
        <v>2.6443300000000001</v>
      </c>
      <c r="FN42" s="19">
        <v>-0.89800000000000002</v>
      </c>
      <c r="FO42" s="19">
        <v>2.3308800000000001</v>
      </c>
      <c r="FP42" s="19">
        <v>1.6</v>
      </c>
      <c r="FQ42" s="19">
        <v>0.25573000000000001</v>
      </c>
      <c r="FR42" s="19">
        <v>0.42615999999999998</v>
      </c>
      <c r="FS42" s="19"/>
      <c r="FT42" s="19">
        <v>2</v>
      </c>
      <c r="FU42" s="19">
        <v>8.3590999999999998</v>
      </c>
    </row>
    <row r="43" spans="1:177" ht="24" customHeight="1" x14ac:dyDescent="0.3">
      <c r="A43" s="13" t="s">
        <v>65</v>
      </c>
      <c r="B43" s="13" t="s">
        <v>814</v>
      </c>
      <c r="C43" s="14">
        <v>39.9</v>
      </c>
      <c r="D43" s="14">
        <v>-51.7</v>
      </c>
      <c r="E43" s="14">
        <v>-3.8</v>
      </c>
      <c r="F43" s="14"/>
      <c r="G43" s="14"/>
      <c r="H43" s="14">
        <v>-8.1</v>
      </c>
      <c r="I43" s="14">
        <v>2</v>
      </c>
      <c r="J43" s="14"/>
      <c r="K43" s="14"/>
      <c r="L43" s="14">
        <v>-38</v>
      </c>
      <c r="M43" s="14">
        <v>-33.299999999999997</v>
      </c>
      <c r="N43" s="14">
        <v>-29.7</v>
      </c>
      <c r="O43" s="14">
        <v>9.8000000000000007</v>
      </c>
      <c r="P43" s="14"/>
      <c r="Q43" s="14"/>
      <c r="R43" s="14">
        <v>0</v>
      </c>
      <c r="S43" s="14">
        <v>0.1</v>
      </c>
      <c r="T43" s="14"/>
      <c r="U43" s="14"/>
      <c r="V43" s="14"/>
      <c r="W43" s="14"/>
      <c r="X43" s="14">
        <v>3.9</v>
      </c>
      <c r="Y43" s="14">
        <v>0.7</v>
      </c>
      <c r="Z43" s="14">
        <v>0</v>
      </c>
      <c r="AA43" s="14"/>
      <c r="AB43" s="14">
        <v>-3.4</v>
      </c>
      <c r="AC43" s="14">
        <v>5.9</v>
      </c>
      <c r="AD43" s="14">
        <v>11.7</v>
      </c>
      <c r="AE43" s="14"/>
      <c r="AF43" s="14"/>
      <c r="AG43" s="14"/>
      <c r="AH43" s="14"/>
      <c r="AI43" s="14">
        <v>10.199999999999999</v>
      </c>
      <c r="AJ43" s="14">
        <v>-8.6</v>
      </c>
      <c r="AK43" s="14"/>
      <c r="AL43" s="14">
        <v>0</v>
      </c>
      <c r="AM43" s="14"/>
      <c r="AN43" s="14">
        <v>-0.8</v>
      </c>
      <c r="AO43" s="14">
        <v>-23.8</v>
      </c>
      <c r="AP43" s="14">
        <v>0</v>
      </c>
      <c r="AQ43" s="14">
        <v>5.5</v>
      </c>
      <c r="AR43" s="14">
        <v>0.9</v>
      </c>
      <c r="AS43" s="14">
        <v>0.6</v>
      </c>
      <c r="AT43" s="14">
        <v>2.6</v>
      </c>
      <c r="AU43" s="14">
        <v>0.9</v>
      </c>
      <c r="AV43" s="14"/>
      <c r="AW43" s="14">
        <v>-28.8</v>
      </c>
      <c r="AX43" s="14">
        <v>-55.6</v>
      </c>
      <c r="AY43" s="14">
        <v>1.7</v>
      </c>
      <c r="AZ43" s="14">
        <v>-1.8</v>
      </c>
      <c r="BA43" s="14">
        <v>0.1</v>
      </c>
      <c r="BB43" s="14">
        <v>0.5</v>
      </c>
      <c r="BC43" s="14">
        <v>-0.5</v>
      </c>
      <c r="BD43" s="14">
        <v>0.4</v>
      </c>
      <c r="BE43" s="14">
        <v>0</v>
      </c>
      <c r="BF43" s="14">
        <v>0.3</v>
      </c>
      <c r="BG43" s="14"/>
      <c r="BH43" s="14"/>
      <c r="BI43" s="14">
        <v>2.1</v>
      </c>
      <c r="BJ43" s="14">
        <v>0.9</v>
      </c>
      <c r="BK43" s="14"/>
      <c r="BL43" s="14"/>
      <c r="BM43" s="14"/>
      <c r="BN43" s="14"/>
      <c r="BO43" s="14"/>
      <c r="BP43" s="14">
        <v>3.5</v>
      </c>
      <c r="BQ43" s="14"/>
      <c r="BR43" s="14">
        <v>-64.2</v>
      </c>
      <c r="BS43" s="14">
        <v>-9.3000000000000007</v>
      </c>
      <c r="BT43" s="14">
        <v>-47.5</v>
      </c>
      <c r="BU43" s="14"/>
      <c r="BV43" s="14"/>
      <c r="BW43" s="14"/>
      <c r="BX43" s="14"/>
      <c r="BY43" s="14"/>
      <c r="BZ43" s="14"/>
      <c r="CA43" s="14"/>
      <c r="CB43" s="14"/>
      <c r="CC43" s="14">
        <v>-0.2</v>
      </c>
      <c r="CD43" s="14">
        <v>9.9</v>
      </c>
      <c r="CE43" s="14">
        <v>8.8000000000000007</v>
      </c>
      <c r="CF43" s="14">
        <v>0</v>
      </c>
      <c r="CG43" s="14">
        <v>-1.8</v>
      </c>
      <c r="CH43" s="14"/>
      <c r="CI43" s="14"/>
      <c r="CJ43" s="14"/>
      <c r="CK43" s="14"/>
      <c r="CL43" s="14">
        <v>1.5</v>
      </c>
      <c r="CM43" s="14">
        <v>3.7</v>
      </c>
      <c r="CN43" s="14">
        <v>-14.1</v>
      </c>
      <c r="CO43" s="14"/>
      <c r="CP43" s="14"/>
      <c r="CQ43" s="14"/>
      <c r="CR43" s="14"/>
      <c r="CS43" s="14"/>
      <c r="CT43" s="14"/>
      <c r="CU43" s="14"/>
      <c r="CV43" s="14"/>
      <c r="CW43" s="14">
        <v>-25.1</v>
      </c>
      <c r="CX43" s="14">
        <v>5.6</v>
      </c>
      <c r="CY43" s="14"/>
      <c r="CZ43" s="14"/>
      <c r="DA43" s="14">
        <v>1.1000000000000001</v>
      </c>
      <c r="DB43" s="14"/>
      <c r="DC43" s="14">
        <v>-0.1</v>
      </c>
      <c r="DD43" s="14"/>
      <c r="DE43" s="14">
        <v>-0.2</v>
      </c>
      <c r="DF43" s="14"/>
      <c r="DG43" s="14">
        <v>0</v>
      </c>
      <c r="DH43" s="14">
        <v>0.8</v>
      </c>
      <c r="DI43" s="14"/>
      <c r="DJ43" s="14">
        <v>-0.7</v>
      </c>
      <c r="DK43" s="14">
        <v>0.2</v>
      </c>
      <c r="DL43" s="14">
        <v>0.6</v>
      </c>
      <c r="DM43" s="14"/>
      <c r="DN43" s="14">
        <v>-0.5</v>
      </c>
      <c r="DO43" s="14">
        <v>-1</v>
      </c>
      <c r="DP43" s="14">
        <v>-1.8</v>
      </c>
      <c r="DQ43" s="14">
        <v>-3.7</v>
      </c>
      <c r="DR43" s="14">
        <v>0</v>
      </c>
      <c r="DS43" s="14">
        <v>-0.1</v>
      </c>
      <c r="DT43" s="14">
        <v>0.5</v>
      </c>
      <c r="DU43" s="14">
        <v>0.4</v>
      </c>
      <c r="DV43" s="14"/>
      <c r="DW43" s="14">
        <v>-2.7</v>
      </c>
      <c r="DX43" s="14">
        <v>0.5</v>
      </c>
      <c r="DY43" s="14">
        <v>0.6</v>
      </c>
      <c r="DZ43" s="14">
        <v>1.2</v>
      </c>
      <c r="EA43" s="14">
        <v>0.1</v>
      </c>
      <c r="EB43" s="14"/>
      <c r="EC43" s="14">
        <v>8.1</v>
      </c>
      <c r="ED43" s="14">
        <v>1.6</v>
      </c>
      <c r="EE43" s="14">
        <v>-3.1</v>
      </c>
      <c r="EF43" s="14">
        <v>-1.4</v>
      </c>
      <c r="EG43" s="14">
        <v>0</v>
      </c>
      <c r="EH43" s="14">
        <v>0</v>
      </c>
      <c r="EI43" s="14">
        <v>2.2999999999999998</v>
      </c>
      <c r="EJ43" s="14">
        <v>0</v>
      </c>
      <c r="EK43" s="14">
        <v>1.7</v>
      </c>
      <c r="EL43" s="14">
        <v>0.2</v>
      </c>
      <c r="EM43" s="14">
        <v>0.2</v>
      </c>
      <c r="EN43" s="14">
        <v>10.1</v>
      </c>
      <c r="EO43" s="14"/>
      <c r="EP43" s="14">
        <v>23.8</v>
      </c>
      <c r="EQ43" s="14">
        <v>0</v>
      </c>
      <c r="ER43" s="14">
        <v>-16.899999999999999</v>
      </c>
      <c r="ES43" s="14"/>
      <c r="ET43" s="14">
        <v>-3.3</v>
      </c>
      <c r="EU43" s="14"/>
      <c r="EV43" s="14">
        <v>54.7</v>
      </c>
      <c r="EW43" s="14">
        <v>1.1000000000000001</v>
      </c>
      <c r="EX43" s="14">
        <v>0.5</v>
      </c>
      <c r="EY43" s="14">
        <v>0.4</v>
      </c>
      <c r="EZ43" s="14">
        <v>0.6</v>
      </c>
      <c r="FA43" s="14">
        <v>0</v>
      </c>
      <c r="FB43" s="14">
        <v>1</v>
      </c>
      <c r="FC43" s="14">
        <v>0.5</v>
      </c>
      <c r="FD43" s="14">
        <v>1.9</v>
      </c>
      <c r="FE43" s="14">
        <v>9.6</v>
      </c>
      <c r="FF43" s="14">
        <v>0.1</v>
      </c>
      <c r="FG43" s="14">
        <v>2.6</v>
      </c>
      <c r="FH43" s="14"/>
      <c r="FI43" s="14">
        <v>3.7</v>
      </c>
      <c r="FJ43" s="14">
        <v>4.0999999999999996</v>
      </c>
      <c r="FK43" s="14">
        <v>-217.1</v>
      </c>
      <c r="FL43" s="15"/>
      <c r="FM43" s="14">
        <v>2.4371900000000002</v>
      </c>
      <c r="FN43" s="14">
        <v>-0.83599999999999997</v>
      </c>
      <c r="FO43" s="14">
        <v>2.1110000000000002</v>
      </c>
      <c r="FP43" s="14">
        <v>1.7</v>
      </c>
      <c r="FQ43" s="14">
        <v>0.29602000000000001</v>
      </c>
      <c r="FR43" s="14">
        <v>0.37645000000000001</v>
      </c>
      <c r="FS43" s="14"/>
      <c r="FT43" s="14">
        <v>2</v>
      </c>
      <c r="FU43" s="14">
        <v>8.0846599999999995</v>
      </c>
    </row>
    <row r="44" spans="1:177" ht="24" customHeight="1" x14ac:dyDescent="0.3">
      <c r="A44" s="16" t="s">
        <v>65</v>
      </c>
      <c r="B44" s="16" t="s">
        <v>815</v>
      </c>
      <c r="C44" s="17">
        <v>33.700000000000003</v>
      </c>
      <c r="D44" s="17">
        <v>-45.2</v>
      </c>
      <c r="E44" s="17">
        <v>-2.5</v>
      </c>
      <c r="F44" s="17"/>
      <c r="G44" s="17"/>
      <c r="H44" s="17">
        <v>-9.8000000000000007</v>
      </c>
      <c r="I44" s="17">
        <v>1.7</v>
      </c>
      <c r="J44" s="17"/>
      <c r="K44" s="17"/>
      <c r="L44" s="17">
        <v>-37.299999999999997</v>
      </c>
      <c r="M44" s="17">
        <v>-31.8</v>
      </c>
      <c r="N44" s="17">
        <v>-27.9</v>
      </c>
      <c r="O44" s="17">
        <v>11.2</v>
      </c>
      <c r="P44" s="17"/>
      <c r="Q44" s="17"/>
      <c r="R44" s="17">
        <v>-1</v>
      </c>
      <c r="S44" s="17">
        <v>0.1</v>
      </c>
      <c r="T44" s="17"/>
      <c r="U44" s="17"/>
      <c r="V44" s="17"/>
      <c r="W44" s="17"/>
      <c r="X44" s="17">
        <v>3.3</v>
      </c>
      <c r="Y44" s="17">
        <v>0.7</v>
      </c>
      <c r="Z44" s="17">
        <v>-0.1</v>
      </c>
      <c r="AA44" s="17"/>
      <c r="AB44" s="17">
        <v>-3.4</v>
      </c>
      <c r="AC44" s="17">
        <v>5.7</v>
      </c>
      <c r="AD44" s="17">
        <v>10</v>
      </c>
      <c r="AE44" s="17"/>
      <c r="AF44" s="17"/>
      <c r="AG44" s="17"/>
      <c r="AH44" s="17"/>
      <c r="AI44" s="17">
        <v>7.2</v>
      </c>
      <c r="AJ44" s="17">
        <v>-8.8000000000000007</v>
      </c>
      <c r="AK44" s="17"/>
      <c r="AL44" s="17">
        <v>0</v>
      </c>
      <c r="AM44" s="17"/>
      <c r="AN44" s="17">
        <v>-0.9</v>
      </c>
      <c r="AO44" s="17">
        <v>-25.3</v>
      </c>
      <c r="AP44" s="17">
        <v>0.2</v>
      </c>
      <c r="AQ44" s="17">
        <v>4.5999999999999996</v>
      </c>
      <c r="AR44" s="17">
        <v>1</v>
      </c>
      <c r="AS44" s="17">
        <v>0.6</v>
      </c>
      <c r="AT44" s="17">
        <v>2.6</v>
      </c>
      <c r="AU44" s="17">
        <v>0</v>
      </c>
      <c r="AV44" s="17"/>
      <c r="AW44" s="17">
        <v>-26.3</v>
      </c>
      <c r="AX44" s="17">
        <v>-53.4</v>
      </c>
      <c r="AY44" s="17">
        <v>2.2000000000000002</v>
      </c>
      <c r="AZ44" s="17">
        <v>-1.9</v>
      </c>
      <c r="BA44" s="17">
        <v>0.1</v>
      </c>
      <c r="BB44" s="17">
        <v>0.1</v>
      </c>
      <c r="BC44" s="17">
        <v>-0.6</v>
      </c>
      <c r="BD44" s="17">
        <v>0.4</v>
      </c>
      <c r="BE44" s="17">
        <v>0.1</v>
      </c>
      <c r="BF44" s="17">
        <v>-0.3</v>
      </c>
      <c r="BG44" s="17"/>
      <c r="BH44" s="17"/>
      <c r="BI44" s="17">
        <v>2.4</v>
      </c>
      <c r="BJ44" s="17">
        <v>-0.2</v>
      </c>
      <c r="BK44" s="17"/>
      <c r="BL44" s="17"/>
      <c r="BM44" s="17"/>
      <c r="BN44" s="17"/>
      <c r="BO44" s="17"/>
      <c r="BP44" s="17">
        <v>2.7</v>
      </c>
      <c r="BQ44" s="17"/>
      <c r="BR44" s="17">
        <v>-57.1</v>
      </c>
      <c r="BS44" s="17">
        <v>-2.9</v>
      </c>
      <c r="BT44" s="17">
        <v>-41.3</v>
      </c>
      <c r="BU44" s="17"/>
      <c r="BV44" s="17"/>
      <c r="BW44" s="17"/>
      <c r="BX44" s="17"/>
      <c r="BY44" s="17"/>
      <c r="BZ44" s="17"/>
      <c r="CA44" s="17"/>
      <c r="CB44" s="17"/>
      <c r="CC44" s="17">
        <v>-0.3</v>
      </c>
      <c r="CD44" s="17">
        <v>10.199999999999999</v>
      </c>
      <c r="CE44" s="17">
        <v>8.3000000000000007</v>
      </c>
      <c r="CF44" s="17">
        <v>-0.3</v>
      </c>
      <c r="CG44" s="17">
        <v>-1.8</v>
      </c>
      <c r="CH44" s="17"/>
      <c r="CI44" s="17"/>
      <c r="CJ44" s="17"/>
      <c r="CK44" s="17"/>
      <c r="CL44" s="17">
        <v>2.4</v>
      </c>
      <c r="CM44" s="17">
        <v>4.5</v>
      </c>
      <c r="CN44" s="17">
        <v>-12.7</v>
      </c>
      <c r="CO44" s="17"/>
      <c r="CP44" s="17"/>
      <c r="CQ44" s="17"/>
      <c r="CR44" s="17"/>
      <c r="CS44" s="17"/>
      <c r="CT44" s="17"/>
      <c r="CU44" s="17"/>
      <c r="CV44" s="17"/>
      <c r="CW44" s="17">
        <v>-22.5</v>
      </c>
      <c r="CX44" s="17">
        <v>1.7</v>
      </c>
      <c r="CY44" s="17"/>
      <c r="CZ44" s="17"/>
      <c r="DA44" s="17">
        <v>1.2</v>
      </c>
      <c r="DB44" s="17"/>
      <c r="DC44" s="17">
        <v>-0.1</v>
      </c>
      <c r="DD44" s="17"/>
      <c r="DE44" s="17">
        <v>-12.1</v>
      </c>
      <c r="DF44" s="17"/>
      <c r="DG44" s="17">
        <v>0</v>
      </c>
      <c r="DH44" s="17">
        <v>0.8</v>
      </c>
      <c r="DI44" s="17"/>
      <c r="DJ44" s="17">
        <v>-0.7</v>
      </c>
      <c r="DK44" s="17">
        <v>0.2</v>
      </c>
      <c r="DL44" s="17">
        <v>0.6</v>
      </c>
      <c r="DM44" s="17"/>
      <c r="DN44" s="17">
        <v>-0.2</v>
      </c>
      <c r="DO44" s="17">
        <v>-0.1</v>
      </c>
      <c r="DP44" s="17">
        <v>-1.4</v>
      </c>
      <c r="DQ44" s="17">
        <v>-2.8</v>
      </c>
      <c r="DR44" s="17">
        <v>0</v>
      </c>
      <c r="DS44" s="17">
        <v>0.1</v>
      </c>
      <c r="DT44" s="17">
        <v>0.5</v>
      </c>
      <c r="DU44" s="17">
        <v>0.4</v>
      </c>
      <c r="DV44" s="17"/>
      <c r="DW44" s="17">
        <v>-2.7</v>
      </c>
      <c r="DX44" s="17">
        <v>0.4</v>
      </c>
      <c r="DY44" s="17">
        <v>0.6</v>
      </c>
      <c r="DZ44" s="17">
        <v>1.2</v>
      </c>
      <c r="EA44" s="17">
        <v>0.1</v>
      </c>
      <c r="EB44" s="17"/>
      <c r="EC44" s="17">
        <v>9</v>
      </c>
      <c r="ED44" s="17">
        <v>0.5</v>
      </c>
      <c r="EE44" s="17">
        <v>-1.9</v>
      </c>
      <c r="EF44" s="17">
        <v>-0.7</v>
      </c>
      <c r="EG44" s="17">
        <v>0</v>
      </c>
      <c r="EH44" s="17">
        <v>0</v>
      </c>
      <c r="EI44" s="17">
        <v>2.2999999999999998</v>
      </c>
      <c r="EJ44" s="17">
        <v>0</v>
      </c>
      <c r="EK44" s="17">
        <v>1.8</v>
      </c>
      <c r="EL44" s="17">
        <v>0.2</v>
      </c>
      <c r="EM44" s="17">
        <v>0.2</v>
      </c>
      <c r="EN44" s="17">
        <v>10.1</v>
      </c>
      <c r="EO44" s="17"/>
      <c r="EP44" s="17">
        <v>24.5</v>
      </c>
      <c r="EQ44" s="17">
        <v>0</v>
      </c>
      <c r="ER44" s="17">
        <v>-7.9</v>
      </c>
      <c r="ES44" s="17"/>
      <c r="ET44" s="17">
        <v>-2.5</v>
      </c>
      <c r="EU44" s="17"/>
      <c r="EV44" s="17">
        <v>33</v>
      </c>
      <c r="EW44" s="17">
        <v>1.1000000000000001</v>
      </c>
      <c r="EX44" s="17">
        <v>0.5</v>
      </c>
      <c r="EY44" s="17">
        <v>0.4</v>
      </c>
      <c r="EZ44" s="17">
        <v>0.6</v>
      </c>
      <c r="FA44" s="17">
        <v>0</v>
      </c>
      <c r="FB44" s="17">
        <v>1</v>
      </c>
      <c r="FC44" s="17">
        <v>0.5</v>
      </c>
      <c r="FD44" s="17">
        <v>2</v>
      </c>
      <c r="FE44" s="17">
        <v>9.3000000000000007</v>
      </c>
      <c r="FF44" s="17">
        <v>0</v>
      </c>
      <c r="FG44" s="17">
        <v>3</v>
      </c>
      <c r="FH44" s="17"/>
      <c r="FI44" s="17">
        <v>4.2</v>
      </c>
      <c r="FJ44" s="17">
        <v>4.0999999999999996</v>
      </c>
      <c r="FK44" s="17">
        <v>-216.6</v>
      </c>
      <c r="FL44" s="15"/>
      <c r="FM44" s="17">
        <v>2.0028600000000001</v>
      </c>
      <c r="FN44" s="17">
        <v>-0.73399999999999999</v>
      </c>
      <c r="FO44" s="17">
        <v>2.73238</v>
      </c>
      <c r="FP44" s="17">
        <v>1.7</v>
      </c>
      <c r="FQ44" s="17">
        <v>0.30074000000000001</v>
      </c>
      <c r="FR44" s="17">
        <v>0.36842999999999998</v>
      </c>
      <c r="FS44" s="17"/>
      <c r="FT44" s="17">
        <v>2</v>
      </c>
      <c r="FU44" s="17">
        <v>8.3704099999999997</v>
      </c>
    </row>
    <row r="45" spans="1:177" ht="24" customHeight="1" x14ac:dyDescent="0.3">
      <c r="A45" s="16" t="s">
        <v>65</v>
      </c>
      <c r="B45" s="16" t="s">
        <v>816</v>
      </c>
      <c r="C45" s="17">
        <v>39.1</v>
      </c>
      <c r="D45" s="17">
        <v>-33.6</v>
      </c>
      <c r="E45" s="17">
        <v>-0.3</v>
      </c>
      <c r="F45" s="17"/>
      <c r="G45" s="17"/>
      <c r="H45" s="17">
        <v>-9.1999999999999993</v>
      </c>
      <c r="I45" s="17">
        <v>5.6</v>
      </c>
      <c r="J45" s="17"/>
      <c r="K45" s="17"/>
      <c r="L45" s="17">
        <v>-38.5</v>
      </c>
      <c r="M45" s="17">
        <v>-32.200000000000003</v>
      </c>
      <c r="N45" s="17">
        <v>-28.2</v>
      </c>
      <c r="O45" s="17">
        <v>10</v>
      </c>
      <c r="P45" s="17"/>
      <c r="Q45" s="17"/>
      <c r="R45" s="17">
        <v>7.6</v>
      </c>
      <c r="S45" s="17">
        <v>0.1</v>
      </c>
      <c r="T45" s="17"/>
      <c r="U45" s="17"/>
      <c r="V45" s="17"/>
      <c r="W45" s="17"/>
      <c r="X45" s="17">
        <v>14.4</v>
      </c>
      <c r="Y45" s="17">
        <v>1.1000000000000001</v>
      </c>
      <c r="Z45" s="17">
        <v>0.2</v>
      </c>
      <c r="AA45" s="17"/>
      <c r="AB45" s="17">
        <v>-3.4</v>
      </c>
      <c r="AC45" s="17">
        <v>5.8</v>
      </c>
      <c r="AD45" s="17">
        <v>15.8</v>
      </c>
      <c r="AE45" s="17"/>
      <c r="AF45" s="17"/>
      <c r="AG45" s="17"/>
      <c r="AH45" s="17"/>
      <c r="AI45" s="17">
        <v>9.9</v>
      </c>
      <c r="AJ45" s="17">
        <v>-9.1999999999999993</v>
      </c>
      <c r="AK45" s="17"/>
      <c r="AL45" s="17">
        <v>0</v>
      </c>
      <c r="AM45" s="17"/>
      <c r="AN45" s="17">
        <v>-0.8</v>
      </c>
      <c r="AO45" s="17">
        <v>-24.3</v>
      </c>
      <c r="AP45" s="17">
        <v>4.3</v>
      </c>
      <c r="AQ45" s="17">
        <v>4.9000000000000004</v>
      </c>
      <c r="AR45" s="17">
        <v>1.1000000000000001</v>
      </c>
      <c r="AS45" s="17">
        <v>-0.4</v>
      </c>
      <c r="AT45" s="17">
        <v>2.6</v>
      </c>
      <c r="AU45" s="17">
        <v>0.2</v>
      </c>
      <c r="AV45" s="17"/>
      <c r="AW45" s="17">
        <v>-24.3</v>
      </c>
      <c r="AX45" s="17">
        <v>-51</v>
      </c>
      <c r="AY45" s="17">
        <v>1.4</v>
      </c>
      <c r="AZ45" s="17">
        <v>-1.8</v>
      </c>
      <c r="BA45" s="17">
        <v>0.1</v>
      </c>
      <c r="BB45" s="17">
        <v>0.7</v>
      </c>
      <c r="BC45" s="17">
        <v>-0.6</v>
      </c>
      <c r="BD45" s="17">
        <v>0.4</v>
      </c>
      <c r="BE45" s="17">
        <v>0.2</v>
      </c>
      <c r="BF45" s="17">
        <v>0.3</v>
      </c>
      <c r="BG45" s="17"/>
      <c r="BH45" s="17"/>
      <c r="BI45" s="17">
        <v>3.6</v>
      </c>
      <c r="BJ45" s="17">
        <v>-0.9</v>
      </c>
      <c r="BK45" s="17"/>
      <c r="BL45" s="17"/>
      <c r="BM45" s="17"/>
      <c r="BN45" s="17"/>
      <c r="BO45" s="17"/>
      <c r="BP45" s="17">
        <v>2.2999999999999998</v>
      </c>
      <c r="BQ45" s="17"/>
      <c r="BR45" s="17">
        <v>-53</v>
      </c>
      <c r="BS45" s="17">
        <v>0</v>
      </c>
      <c r="BT45" s="17">
        <v>-35.1</v>
      </c>
      <c r="BU45" s="17"/>
      <c r="BV45" s="17"/>
      <c r="BW45" s="17"/>
      <c r="BX45" s="17"/>
      <c r="BY45" s="17"/>
      <c r="BZ45" s="17"/>
      <c r="CA45" s="17"/>
      <c r="CB45" s="17"/>
      <c r="CC45" s="17">
        <v>-0.2</v>
      </c>
      <c r="CD45" s="17">
        <v>11.1</v>
      </c>
      <c r="CE45" s="17">
        <v>8.5</v>
      </c>
      <c r="CF45" s="17">
        <v>0.1</v>
      </c>
      <c r="CG45" s="17">
        <v>-1.8</v>
      </c>
      <c r="CH45" s="17"/>
      <c r="CI45" s="17"/>
      <c r="CJ45" s="17"/>
      <c r="CK45" s="17"/>
      <c r="CL45" s="17">
        <v>4.4000000000000004</v>
      </c>
      <c r="CM45" s="17">
        <v>6.4</v>
      </c>
      <c r="CN45" s="17">
        <v>-12.3</v>
      </c>
      <c r="CO45" s="17"/>
      <c r="CP45" s="17"/>
      <c r="CQ45" s="17"/>
      <c r="CR45" s="17"/>
      <c r="CS45" s="17"/>
      <c r="CT45" s="17"/>
      <c r="CU45" s="17"/>
      <c r="CV45" s="17"/>
      <c r="CW45" s="17">
        <v>-19.600000000000001</v>
      </c>
      <c r="CX45" s="17">
        <v>0.2</v>
      </c>
      <c r="CY45" s="17"/>
      <c r="CZ45" s="17"/>
      <c r="DA45" s="17">
        <v>1.2</v>
      </c>
      <c r="DB45" s="17"/>
      <c r="DC45" s="17">
        <v>0</v>
      </c>
      <c r="DD45" s="17"/>
      <c r="DE45" s="17">
        <v>-19.3</v>
      </c>
      <c r="DF45" s="17"/>
      <c r="DG45" s="17">
        <v>0</v>
      </c>
      <c r="DH45" s="17">
        <v>0.7</v>
      </c>
      <c r="DI45" s="17"/>
      <c r="DJ45" s="17">
        <v>0.1</v>
      </c>
      <c r="DK45" s="17">
        <v>0.2</v>
      </c>
      <c r="DL45" s="17">
        <v>0.6</v>
      </c>
      <c r="DM45" s="17"/>
      <c r="DN45" s="17">
        <v>0</v>
      </c>
      <c r="DO45" s="17">
        <v>0</v>
      </c>
      <c r="DP45" s="17">
        <v>-1</v>
      </c>
      <c r="DQ45" s="17">
        <v>-1.3</v>
      </c>
      <c r="DR45" s="17">
        <v>0</v>
      </c>
      <c r="DS45" s="17">
        <v>0.1</v>
      </c>
      <c r="DT45" s="17">
        <v>0.5</v>
      </c>
      <c r="DU45" s="17">
        <v>0.4</v>
      </c>
      <c r="DV45" s="17"/>
      <c r="DW45" s="17">
        <v>-2.7</v>
      </c>
      <c r="DX45" s="17">
        <v>0.4</v>
      </c>
      <c r="DY45" s="17">
        <v>0.6</v>
      </c>
      <c r="DZ45" s="17">
        <v>1.2</v>
      </c>
      <c r="EA45" s="17">
        <v>0.1</v>
      </c>
      <c r="EB45" s="17"/>
      <c r="EC45" s="17">
        <v>7.4</v>
      </c>
      <c r="ED45" s="17">
        <v>0</v>
      </c>
      <c r="EE45" s="17">
        <v>-3.6</v>
      </c>
      <c r="EF45" s="17">
        <v>-2.2999999999999998</v>
      </c>
      <c r="EG45" s="17">
        <v>0</v>
      </c>
      <c r="EH45" s="17">
        <v>0</v>
      </c>
      <c r="EI45" s="17">
        <v>2.2999999999999998</v>
      </c>
      <c r="EJ45" s="17">
        <v>0</v>
      </c>
      <c r="EK45" s="17">
        <v>1.8</v>
      </c>
      <c r="EL45" s="17">
        <v>0.2</v>
      </c>
      <c r="EM45" s="17">
        <v>0.2</v>
      </c>
      <c r="EN45" s="17">
        <v>10.1</v>
      </c>
      <c r="EO45" s="17"/>
      <c r="EP45" s="17">
        <v>25.3</v>
      </c>
      <c r="EQ45" s="17">
        <v>0</v>
      </c>
      <c r="ER45" s="17">
        <v>16.2</v>
      </c>
      <c r="ES45" s="17"/>
      <c r="ET45" s="17">
        <v>0.5</v>
      </c>
      <c r="EU45" s="17"/>
      <c r="EV45" s="17">
        <v>9.6</v>
      </c>
      <c r="EW45" s="17">
        <v>1.1000000000000001</v>
      </c>
      <c r="EX45" s="17">
        <v>0.5</v>
      </c>
      <c r="EY45" s="17">
        <v>0.4</v>
      </c>
      <c r="EZ45" s="17">
        <v>0.6</v>
      </c>
      <c r="FA45" s="17">
        <v>0</v>
      </c>
      <c r="FB45" s="17">
        <v>1</v>
      </c>
      <c r="FC45" s="17">
        <v>0.5</v>
      </c>
      <c r="FD45" s="17">
        <v>1.8</v>
      </c>
      <c r="FE45" s="17">
        <v>9.1</v>
      </c>
      <c r="FF45" s="17">
        <v>0.2</v>
      </c>
      <c r="FG45" s="17">
        <v>3.8</v>
      </c>
      <c r="FH45" s="17"/>
      <c r="FI45" s="17">
        <v>3.5</v>
      </c>
      <c r="FJ45" s="17">
        <v>4.0999999999999996</v>
      </c>
      <c r="FK45" s="17">
        <v>-142.19999999999999</v>
      </c>
      <c r="FL45" s="15"/>
      <c r="FM45" s="17">
        <v>2.0199099999999999</v>
      </c>
      <c r="FN45" s="17">
        <v>-0.80400000000000005</v>
      </c>
      <c r="FO45" s="17">
        <v>2.8551199999999999</v>
      </c>
      <c r="FP45" s="17">
        <v>1.7</v>
      </c>
      <c r="FQ45" s="17">
        <v>0.30286999999999997</v>
      </c>
      <c r="FR45" s="17">
        <v>0.37475000000000003</v>
      </c>
      <c r="FS45" s="17"/>
      <c r="FT45" s="17">
        <v>2</v>
      </c>
      <c r="FU45" s="17">
        <v>8.4486500000000007</v>
      </c>
    </row>
    <row r="46" spans="1:177" ht="24" customHeight="1" x14ac:dyDescent="0.3">
      <c r="A46" s="16" t="s">
        <v>65</v>
      </c>
      <c r="B46" s="16" t="s">
        <v>817</v>
      </c>
      <c r="C46" s="17">
        <v>42.4</v>
      </c>
      <c r="D46" s="17">
        <v>-18.5</v>
      </c>
      <c r="E46" s="17">
        <v>2</v>
      </c>
      <c r="F46" s="17"/>
      <c r="G46" s="17"/>
      <c r="H46" s="17">
        <v>-6</v>
      </c>
      <c r="I46" s="17">
        <v>7.7</v>
      </c>
      <c r="J46" s="17"/>
      <c r="K46" s="17"/>
      <c r="L46" s="17">
        <v>-36.299999999999997</v>
      </c>
      <c r="M46" s="17">
        <v>-28</v>
      </c>
      <c r="N46" s="17">
        <v>-24.3</v>
      </c>
      <c r="O46" s="17">
        <v>12</v>
      </c>
      <c r="P46" s="17"/>
      <c r="Q46" s="17"/>
      <c r="R46" s="17">
        <v>40.4</v>
      </c>
      <c r="S46" s="17">
        <v>0.2</v>
      </c>
      <c r="T46" s="17"/>
      <c r="U46" s="17"/>
      <c r="V46" s="17"/>
      <c r="W46" s="17"/>
      <c r="X46" s="17">
        <v>14.1</v>
      </c>
      <c r="Y46" s="17">
        <v>0.9</v>
      </c>
      <c r="Z46" s="17">
        <v>0</v>
      </c>
      <c r="AA46" s="17"/>
      <c r="AB46" s="17">
        <v>-3.3</v>
      </c>
      <c r="AC46" s="17">
        <v>6.1</v>
      </c>
      <c r="AD46" s="17">
        <v>16</v>
      </c>
      <c r="AE46" s="17"/>
      <c r="AF46" s="17"/>
      <c r="AG46" s="17"/>
      <c r="AH46" s="17"/>
      <c r="AI46" s="17">
        <v>13.4</v>
      </c>
      <c r="AJ46" s="17">
        <v>-12.4</v>
      </c>
      <c r="AK46" s="17"/>
      <c r="AL46" s="17">
        <v>0</v>
      </c>
      <c r="AM46" s="17"/>
      <c r="AN46" s="17">
        <v>-0.8</v>
      </c>
      <c r="AO46" s="17">
        <v>-21</v>
      </c>
      <c r="AP46" s="17">
        <v>4.5999999999999996</v>
      </c>
      <c r="AQ46" s="17">
        <v>6.1</v>
      </c>
      <c r="AR46" s="17">
        <v>1</v>
      </c>
      <c r="AS46" s="17">
        <v>-0.3</v>
      </c>
      <c r="AT46" s="17">
        <v>2.6</v>
      </c>
      <c r="AU46" s="17">
        <v>0.6</v>
      </c>
      <c r="AV46" s="17"/>
      <c r="AW46" s="17">
        <v>-22.6</v>
      </c>
      <c r="AX46" s="17">
        <v>-49.4</v>
      </c>
      <c r="AY46" s="17">
        <v>2.7</v>
      </c>
      <c r="AZ46" s="17">
        <v>-1.7</v>
      </c>
      <c r="BA46" s="17">
        <v>0.2</v>
      </c>
      <c r="BB46" s="17">
        <v>2.4</v>
      </c>
      <c r="BC46" s="17">
        <v>-0.3</v>
      </c>
      <c r="BD46" s="17">
        <v>0.4</v>
      </c>
      <c r="BE46" s="17">
        <v>0.1</v>
      </c>
      <c r="BF46" s="17">
        <v>3</v>
      </c>
      <c r="BG46" s="17"/>
      <c r="BH46" s="17"/>
      <c r="BI46" s="17">
        <v>4</v>
      </c>
      <c r="BJ46" s="17">
        <v>-3.4</v>
      </c>
      <c r="BK46" s="17"/>
      <c r="BL46" s="17"/>
      <c r="BM46" s="17"/>
      <c r="BN46" s="17"/>
      <c r="BO46" s="17"/>
      <c r="BP46" s="17">
        <v>2.8</v>
      </c>
      <c r="BQ46" s="17"/>
      <c r="BR46" s="17">
        <v>-52</v>
      </c>
      <c r="BS46" s="17">
        <v>0</v>
      </c>
      <c r="BT46" s="17">
        <v>-34.799999999999997</v>
      </c>
      <c r="BU46" s="17"/>
      <c r="BV46" s="17"/>
      <c r="BW46" s="17"/>
      <c r="BX46" s="17"/>
      <c r="BY46" s="17"/>
      <c r="BZ46" s="17"/>
      <c r="CA46" s="17"/>
      <c r="CB46" s="17"/>
      <c r="CC46" s="17">
        <v>-0.4</v>
      </c>
      <c r="CD46" s="17">
        <v>10.4</v>
      </c>
      <c r="CE46" s="17">
        <v>6.7</v>
      </c>
      <c r="CF46" s="17">
        <v>-0.1</v>
      </c>
      <c r="CG46" s="17">
        <v>-1.8</v>
      </c>
      <c r="CH46" s="17"/>
      <c r="CI46" s="17"/>
      <c r="CJ46" s="17"/>
      <c r="CK46" s="17"/>
      <c r="CL46" s="17">
        <v>6.9</v>
      </c>
      <c r="CM46" s="17">
        <v>8.9</v>
      </c>
      <c r="CN46" s="17">
        <v>-10.4</v>
      </c>
      <c r="CO46" s="17"/>
      <c r="CP46" s="17"/>
      <c r="CQ46" s="17"/>
      <c r="CR46" s="17"/>
      <c r="CS46" s="17"/>
      <c r="CT46" s="17"/>
      <c r="CU46" s="17"/>
      <c r="CV46" s="17"/>
      <c r="CW46" s="17">
        <v>-19.5</v>
      </c>
      <c r="CX46" s="17">
        <v>0</v>
      </c>
      <c r="CY46" s="17"/>
      <c r="CZ46" s="17"/>
      <c r="DA46" s="17">
        <v>1.1000000000000001</v>
      </c>
      <c r="DB46" s="17"/>
      <c r="DC46" s="17">
        <v>-0.1</v>
      </c>
      <c r="DD46" s="17"/>
      <c r="DE46" s="17">
        <v>-19.899999999999999</v>
      </c>
      <c r="DF46" s="17"/>
      <c r="DG46" s="17">
        <v>0</v>
      </c>
      <c r="DH46" s="17">
        <v>0.7</v>
      </c>
      <c r="DI46" s="17"/>
      <c r="DJ46" s="17">
        <v>0.7</v>
      </c>
      <c r="DK46" s="17">
        <v>0.1</v>
      </c>
      <c r="DL46" s="17">
        <v>0.6</v>
      </c>
      <c r="DM46" s="17"/>
      <c r="DN46" s="17">
        <v>0</v>
      </c>
      <c r="DO46" s="17">
        <v>0</v>
      </c>
      <c r="DP46" s="17">
        <v>0.5</v>
      </c>
      <c r="DQ46" s="17">
        <v>-0.3</v>
      </c>
      <c r="DR46" s="17">
        <v>0</v>
      </c>
      <c r="DS46" s="17">
        <v>0.2</v>
      </c>
      <c r="DT46" s="17">
        <v>0.5</v>
      </c>
      <c r="DU46" s="17">
        <v>0.5</v>
      </c>
      <c r="DV46" s="17"/>
      <c r="DW46" s="17">
        <v>-2.7</v>
      </c>
      <c r="DX46" s="17">
        <v>0.3</v>
      </c>
      <c r="DY46" s="17">
        <v>0.6</v>
      </c>
      <c r="DZ46" s="17">
        <v>1.2</v>
      </c>
      <c r="EA46" s="17">
        <v>0.1</v>
      </c>
      <c r="EB46" s="17"/>
      <c r="EC46" s="17">
        <v>8.1999999999999993</v>
      </c>
      <c r="ED46" s="17">
        <v>0.3</v>
      </c>
      <c r="EE46" s="17">
        <v>-3</v>
      </c>
      <c r="EF46" s="17">
        <v>-1.9</v>
      </c>
      <c r="EG46" s="17">
        <v>0</v>
      </c>
      <c r="EH46" s="17">
        <v>0</v>
      </c>
      <c r="EI46" s="17">
        <v>2.4</v>
      </c>
      <c r="EJ46" s="17">
        <v>0</v>
      </c>
      <c r="EK46" s="17">
        <v>1.9</v>
      </c>
      <c r="EL46" s="17">
        <v>0.2</v>
      </c>
      <c r="EM46" s="17">
        <v>0.2</v>
      </c>
      <c r="EN46" s="17">
        <v>10.1</v>
      </c>
      <c r="EO46" s="17"/>
      <c r="EP46" s="17">
        <v>25.6</v>
      </c>
      <c r="EQ46" s="17">
        <v>0</v>
      </c>
      <c r="ER46" s="17">
        <v>2.2999999999999998</v>
      </c>
      <c r="ES46" s="17"/>
      <c r="ET46" s="17">
        <v>2</v>
      </c>
      <c r="EU46" s="17"/>
      <c r="EV46" s="17">
        <v>0.3</v>
      </c>
      <c r="EW46" s="17">
        <v>1.1000000000000001</v>
      </c>
      <c r="EX46" s="17">
        <v>0.5</v>
      </c>
      <c r="EY46" s="17">
        <v>0.4</v>
      </c>
      <c r="EZ46" s="17">
        <v>0.6</v>
      </c>
      <c r="FA46" s="17">
        <v>0</v>
      </c>
      <c r="FB46" s="17">
        <v>0.2</v>
      </c>
      <c r="FC46" s="17">
        <v>0.6</v>
      </c>
      <c r="FD46" s="17">
        <v>2</v>
      </c>
      <c r="FE46" s="17">
        <v>8.5</v>
      </c>
      <c r="FF46" s="17">
        <v>0.1</v>
      </c>
      <c r="FG46" s="17">
        <v>4.2</v>
      </c>
      <c r="FH46" s="17"/>
      <c r="FI46" s="17">
        <v>3.9</v>
      </c>
      <c r="FJ46" s="17">
        <v>4.0999999999999996</v>
      </c>
      <c r="FK46" s="17">
        <v>-69.8</v>
      </c>
      <c r="FL46" s="15"/>
      <c r="FM46" s="17">
        <v>2.1608000000000001</v>
      </c>
      <c r="FN46" s="17">
        <v>-0.63200000000000001</v>
      </c>
      <c r="FO46" s="17">
        <v>2.8411200000000001</v>
      </c>
      <c r="FP46" s="17">
        <v>1.7</v>
      </c>
      <c r="FQ46" s="17">
        <v>0.31830000000000003</v>
      </c>
      <c r="FR46" s="17">
        <v>0.37558999999999998</v>
      </c>
      <c r="FS46" s="17"/>
      <c r="FT46" s="17">
        <v>2</v>
      </c>
      <c r="FU46" s="17">
        <v>8.7638099999999994</v>
      </c>
    </row>
    <row r="47" spans="1:177" ht="24" customHeight="1" x14ac:dyDescent="0.3">
      <c r="A47" s="16" t="s">
        <v>65</v>
      </c>
      <c r="B47" s="16" t="s">
        <v>818</v>
      </c>
      <c r="C47" s="17">
        <v>42</v>
      </c>
      <c r="D47" s="17">
        <v>0.3</v>
      </c>
      <c r="E47" s="17">
        <v>5.8</v>
      </c>
      <c r="F47" s="17"/>
      <c r="G47" s="17"/>
      <c r="H47" s="17">
        <v>-3.8</v>
      </c>
      <c r="I47" s="17">
        <v>1.7</v>
      </c>
      <c r="J47" s="17"/>
      <c r="K47" s="17"/>
      <c r="L47" s="17">
        <v>-25.7</v>
      </c>
      <c r="M47" s="17">
        <v>-21.3</v>
      </c>
      <c r="N47" s="17">
        <v>-17.600000000000001</v>
      </c>
      <c r="O47" s="17">
        <v>26.8</v>
      </c>
      <c r="P47" s="17"/>
      <c r="Q47" s="17"/>
      <c r="R47" s="17">
        <v>61.6</v>
      </c>
      <c r="S47" s="17">
        <v>0</v>
      </c>
      <c r="T47" s="17"/>
      <c r="U47" s="17"/>
      <c r="V47" s="17"/>
      <c r="W47" s="17"/>
      <c r="X47" s="17">
        <v>16.100000000000001</v>
      </c>
      <c r="Y47" s="17">
        <v>1.1000000000000001</v>
      </c>
      <c r="Z47" s="17">
        <v>0.2</v>
      </c>
      <c r="AA47" s="17"/>
      <c r="AB47" s="17">
        <v>-3.3</v>
      </c>
      <c r="AC47" s="17">
        <v>5.9</v>
      </c>
      <c r="AD47" s="17">
        <v>25.5</v>
      </c>
      <c r="AE47" s="17"/>
      <c r="AF47" s="17"/>
      <c r="AG47" s="17"/>
      <c r="AH47" s="17"/>
      <c r="AI47" s="17">
        <v>13.7</v>
      </c>
      <c r="AJ47" s="17">
        <v>-5</v>
      </c>
      <c r="AK47" s="17"/>
      <c r="AL47" s="17">
        <v>0</v>
      </c>
      <c r="AM47" s="17"/>
      <c r="AN47" s="17">
        <v>-0.3</v>
      </c>
      <c r="AO47" s="17">
        <v>-11.4</v>
      </c>
      <c r="AP47" s="17">
        <v>5.2</v>
      </c>
      <c r="AQ47" s="17">
        <v>11.2</v>
      </c>
      <c r="AR47" s="17">
        <v>1.1000000000000001</v>
      </c>
      <c r="AS47" s="17">
        <v>-0.3</v>
      </c>
      <c r="AT47" s="17">
        <v>2.6</v>
      </c>
      <c r="AU47" s="17">
        <v>-0.2</v>
      </c>
      <c r="AV47" s="17"/>
      <c r="AW47" s="17">
        <v>-7.1</v>
      </c>
      <c r="AX47" s="17">
        <v>-38</v>
      </c>
      <c r="AY47" s="17">
        <v>4.2</v>
      </c>
      <c r="AZ47" s="17">
        <v>-1.5</v>
      </c>
      <c r="BA47" s="17">
        <v>0.1</v>
      </c>
      <c r="BB47" s="17">
        <v>-0.5</v>
      </c>
      <c r="BC47" s="17">
        <v>-0.2</v>
      </c>
      <c r="BD47" s="17">
        <v>0.4</v>
      </c>
      <c r="BE47" s="17">
        <v>0.1</v>
      </c>
      <c r="BF47" s="17">
        <v>-0.8</v>
      </c>
      <c r="BG47" s="17"/>
      <c r="BH47" s="17"/>
      <c r="BI47" s="17">
        <v>8.6999999999999993</v>
      </c>
      <c r="BJ47" s="17">
        <v>-1.5</v>
      </c>
      <c r="BK47" s="17"/>
      <c r="BL47" s="17"/>
      <c r="BM47" s="17"/>
      <c r="BN47" s="17"/>
      <c r="BO47" s="17"/>
      <c r="BP47" s="17">
        <v>9.8000000000000007</v>
      </c>
      <c r="BQ47" s="17"/>
      <c r="BR47" s="17">
        <v>-44</v>
      </c>
      <c r="BS47" s="17">
        <v>0</v>
      </c>
      <c r="BT47" s="17">
        <v>-25.9</v>
      </c>
      <c r="BU47" s="17"/>
      <c r="BV47" s="17"/>
      <c r="BW47" s="17"/>
      <c r="BX47" s="17"/>
      <c r="BY47" s="17"/>
      <c r="BZ47" s="17"/>
      <c r="CA47" s="17"/>
      <c r="CB47" s="17"/>
      <c r="CC47" s="17">
        <v>-0.4</v>
      </c>
      <c r="CD47" s="17">
        <v>20.2</v>
      </c>
      <c r="CE47" s="17">
        <v>16.100000000000001</v>
      </c>
      <c r="CF47" s="17">
        <v>-0.6</v>
      </c>
      <c r="CG47" s="17">
        <v>-1.8</v>
      </c>
      <c r="CH47" s="17"/>
      <c r="CI47" s="17"/>
      <c r="CJ47" s="17"/>
      <c r="CK47" s="17"/>
      <c r="CL47" s="17">
        <v>18</v>
      </c>
      <c r="CM47" s="17">
        <v>20.3</v>
      </c>
      <c r="CN47" s="17">
        <v>6.1</v>
      </c>
      <c r="CO47" s="17"/>
      <c r="CP47" s="17"/>
      <c r="CQ47" s="17"/>
      <c r="CR47" s="17"/>
      <c r="CS47" s="17"/>
      <c r="CT47" s="17"/>
      <c r="CU47" s="17"/>
      <c r="CV47" s="17"/>
      <c r="CW47" s="17">
        <v>-20.100000000000001</v>
      </c>
      <c r="CX47" s="17">
        <v>0</v>
      </c>
      <c r="CY47" s="17"/>
      <c r="CZ47" s="17"/>
      <c r="DA47" s="17">
        <v>1.2</v>
      </c>
      <c r="DB47" s="17"/>
      <c r="DC47" s="17">
        <v>0</v>
      </c>
      <c r="DD47" s="17"/>
      <c r="DE47" s="17">
        <v>-0.1</v>
      </c>
      <c r="DF47" s="17"/>
      <c r="DG47" s="17">
        <v>0.1</v>
      </c>
      <c r="DH47" s="17">
        <v>0.7</v>
      </c>
      <c r="DI47" s="17"/>
      <c r="DJ47" s="17">
        <v>1</v>
      </c>
      <c r="DK47" s="17">
        <v>0.2</v>
      </c>
      <c r="DL47" s="17">
        <v>0.6</v>
      </c>
      <c r="DM47" s="17"/>
      <c r="DN47" s="17">
        <v>0</v>
      </c>
      <c r="DO47" s="17">
        <v>0</v>
      </c>
      <c r="DP47" s="17">
        <v>0.3</v>
      </c>
      <c r="DQ47" s="17">
        <v>7.5</v>
      </c>
      <c r="DR47" s="17">
        <v>0</v>
      </c>
      <c r="DS47" s="17">
        <v>-0.1</v>
      </c>
      <c r="DT47" s="17">
        <v>0.4</v>
      </c>
      <c r="DU47" s="17">
        <v>0.5</v>
      </c>
      <c r="DV47" s="17"/>
      <c r="DW47" s="17">
        <v>-2.7</v>
      </c>
      <c r="DX47" s="17">
        <v>0.4</v>
      </c>
      <c r="DY47" s="17">
        <v>0.6</v>
      </c>
      <c r="DZ47" s="17">
        <v>1.2</v>
      </c>
      <c r="EA47" s="17">
        <v>0.2</v>
      </c>
      <c r="EB47" s="17"/>
      <c r="EC47" s="17">
        <v>2</v>
      </c>
      <c r="ED47" s="17">
        <v>0.3</v>
      </c>
      <c r="EE47" s="17">
        <v>-1.1000000000000001</v>
      </c>
      <c r="EF47" s="17">
        <v>-0.9</v>
      </c>
      <c r="EG47" s="17">
        <v>0</v>
      </c>
      <c r="EH47" s="17">
        <v>0</v>
      </c>
      <c r="EI47" s="17">
        <v>2.4</v>
      </c>
      <c r="EJ47" s="17">
        <v>0</v>
      </c>
      <c r="EK47" s="17">
        <v>1.7</v>
      </c>
      <c r="EL47" s="17">
        <v>0.2</v>
      </c>
      <c r="EM47" s="17">
        <v>0.2</v>
      </c>
      <c r="EN47" s="17">
        <v>10.1</v>
      </c>
      <c r="EO47" s="17"/>
      <c r="EP47" s="17">
        <v>0</v>
      </c>
      <c r="EQ47" s="17">
        <v>0</v>
      </c>
      <c r="ER47" s="17">
        <v>0</v>
      </c>
      <c r="ES47" s="17"/>
      <c r="ET47" s="17">
        <v>2.5</v>
      </c>
      <c r="EU47" s="17"/>
      <c r="EV47" s="17">
        <v>0</v>
      </c>
      <c r="EW47" s="17">
        <v>1.1000000000000001</v>
      </c>
      <c r="EX47" s="17">
        <v>0.5</v>
      </c>
      <c r="EY47" s="17">
        <v>0.4</v>
      </c>
      <c r="EZ47" s="17">
        <v>0.6</v>
      </c>
      <c r="FA47" s="17">
        <v>0</v>
      </c>
      <c r="FB47" s="17">
        <v>0.2</v>
      </c>
      <c r="FC47" s="17">
        <v>0.8</v>
      </c>
      <c r="FD47" s="17">
        <v>1.9</v>
      </c>
      <c r="FE47" s="17">
        <v>9.1999999999999993</v>
      </c>
      <c r="FF47" s="17">
        <v>0.5</v>
      </c>
      <c r="FG47" s="17">
        <v>1.3</v>
      </c>
      <c r="FH47" s="17"/>
      <c r="FI47" s="17">
        <v>3.7</v>
      </c>
      <c r="FJ47" s="17">
        <v>4</v>
      </c>
      <c r="FK47" s="17">
        <v>147.1</v>
      </c>
      <c r="FL47" s="15"/>
      <c r="FM47" s="17">
        <v>2.30199</v>
      </c>
      <c r="FN47" s="17">
        <v>-0.22700000000000001</v>
      </c>
      <c r="FO47" s="17">
        <v>2.6638799999999998</v>
      </c>
      <c r="FP47" s="17">
        <v>1.8</v>
      </c>
      <c r="FQ47" s="17">
        <v>0.33004</v>
      </c>
      <c r="FR47" s="17">
        <v>0.35421999999999998</v>
      </c>
      <c r="FS47" s="17"/>
      <c r="FT47" s="17">
        <v>2</v>
      </c>
      <c r="FU47" s="17">
        <v>9.2231299999999994</v>
      </c>
    </row>
    <row r="48" spans="1:177" ht="24" customHeight="1" x14ac:dyDescent="0.3">
      <c r="A48" s="16" t="s">
        <v>65</v>
      </c>
      <c r="B48" s="16" t="s">
        <v>819</v>
      </c>
      <c r="C48" s="17">
        <v>42.5</v>
      </c>
      <c r="D48" s="17">
        <v>7.7</v>
      </c>
      <c r="E48" s="17">
        <v>6.7</v>
      </c>
      <c r="F48" s="17"/>
      <c r="G48" s="17"/>
      <c r="H48" s="17">
        <v>-3.1</v>
      </c>
      <c r="I48" s="17">
        <v>5.3</v>
      </c>
      <c r="J48" s="17"/>
      <c r="K48" s="17"/>
      <c r="L48" s="17">
        <v>-23.8</v>
      </c>
      <c r="M48" s="17">
        <v>-17</v>
      </c>
      <c r="N48" s="17">
        <v>-13.2</v>
      </c>
      <c r="O48" s="17">
        <v>27.5</v>
      </c>
      <c r="P48" s="17"/>
      <c r="Q48" s="17"/>
      <c r="R48" s="17">
        <v>62.2</v>
      </c>
      <c r="S48" s="17">
        <v>0.1</v>
      </c>
      <c r="T48" s="17"/>
      <c r="U48" s="17"/>
      <c r="V48" s="17"/>
      <c r="W48" s="17"/>
      <c r="X48" s="17">
        <v>17</v>
      </c>
      <c r="Y48" s="17">
        <v>0.5</v>
      </c>
      <c r="Z48" s="17">
        <v>-0.2</v>
      </c>
      <c r="AA48" s="17"/>
      <c r="AB48" s="17">
        <v>-3.3</v>
      </c>
      <c r="AC48" s="17">
        <v>6.1</v>
      </c>
      <c r="AD48" s="17">
        <v>25.2</v>
      </c>
      <c r="AE48" s="17"/>
      <c r="AF48" s="17"/>
      <c r="AG48" s="17"/>
      <c r="AH48" s="17"/>
      <c r="AI48" s="17">
        <v>13.4</v>
      </c>
      <c r="AJ48" s="17">
        <v>15.4</v>
      </c>
      <c r="AK48" s="17"/>
      <c r="AL48" s="17">
        <v>0</v>
      </c>
      <c r="AM48" s="17"/>
      <c r="AN48" s="17">
        <v>-1</v>
      </c>
      <c r="AO48" s="17">
        <v>-10.199999999999999</v>
      </c>
      <c r="AP48" s="17">
        <v>5.7</v>
      </c>
      <c r="AQ48" s="17">
        <v>17.100000000000001</v>
      </c>
      <c r="AR48" s="17">
        <v>6.1</v>
      </c>
      <c r="AS48" s="17">
        <v>-0.9</v>
      </c>
      <c r="AT48" s="17">
        <v>2.6</v>
      </c>
      <c r="AU48" s="17">
        <v>0.6</v>
      </c>
      <c r="AV48" s="17"/>
      <c r="AW48" s="17">
        <v>-5.2</v>
      </c>
      <c r="AX48" s="17">
        <v>-41.1</v>
      </c>
      <c r="AY48" s="17">
        <v>5.2</v>
      </c>
      <c r="AZ48" s="17">
        <v>-1.6</v>
      </c>
      <c r="BA48" s="17">
        <v>0.1</v>
      </c>
      <c r="BB48" s="17">
        <v>0.4</v>
      </c>
      <c r="BC48" s="17">
        <v>0</v>
      </c>
      <c r="BD48" s="17">
        <v>0.4</v>
      </c>
      <c r="BE48" s="17">
        <v>0.2</v>
      </c>
      <c r="BF48" s="17">
        <v>0</v>
      </c>
      <c r="BG48" s="17"/>
      <c r="BH48" s="17"/>
      <c r="BI48" s="17">
        <v>10.5</v>
      </c>
      <c r="BJ48" s="17">
        <v>-3.2</v>
      </c>
      <c r="BK48" s="17"/>
      <c r="BL48" s="17"/>
      <c r="BM48" s="17"/>
      <c r="BN48" s="17"/>
      <c r="BO48" s="17"/>
      <c r="BP48" s="17">
        <v>11.8</v>
      </c>
      <c r="BQ48" s="17"/>
      <c r="BR48" s="17">
        <v>-43.1</v>
      </c>
      <c r="BS48" s="17">
        <v>0</v>
      </c>
      <c r="BT48" s="17">
        <v>-23.9</v>
      </c>
      <c r="BU48" s="17"/>
      <c r="BV48" s="17"/>
      <c r="BW48" s="17"/>
      <c r="BX48" s="17"/>
      <c r="BY48" s="17"/>
      <c r="BZ48" s="17"/>
      <c r="CA48" s="17"/>
      <c r="CB48" s="17"/>
      <c r="CC48" s="17">
        <v>-0.4</v>
      </c>
      <c r="CD48" s="17">
        <v>34.9</v>
      </c>
      <c r="CE48" s="17">
        <v>20.7</v>
      </c>
      <c r="CF48" s="17">
        <v>6</v>
      </c>
      <c r="CG48" s="17">
        <v>-1.8</v>
      </c>
      <c r="CH48" s="17"/>
      <c r="CI48" s="17"/>
      <c r="CJ48" s="17"/>
      <c r="CK48" s="17"/>
      <c r="CL48" s="17">
        <v>19.8</v>
      </c>
      <c r="CM48" s="17">
        <v>22</v>
      </c>
      <c r="CN48" s="17">
        <v>8.8000000000000007</v>
      </c>
      <c r="CO48" s="17"/>
      <c r="CP48" s="17"/>
      <c r="CQ48" s="17"/>
      <c r="CR48" s="17"/>
      <c r="CS48" s="17"/>
      <c r="CT48" s="17"/>
      <c r="CU48" s="17"/>
      <c r="CV48" s="17"/>
      <c r="CW48" s="17">
        <v>-20.399999999999999</v>
      </c>
      <c r="CX48" s="17">
        <v>0</v>
      </c>
      <c r="CY48" s="17"/>
      <c r="CZ48" s="17"/>
      <c r="DA48" s="17">
        <v>1.2</v>
      </c>
      <c r="DB48" s="17"/>
      <c r="DC48" s="17">
        <v>0</v>
      </c>
      <c r="DD48" s="17"/>
      <c r="DE48" s="17">
        <v>0</v>
      </c>
      <c r="DF48" s="17"/>
      <c r="DG48" s="17">
        <v>0</v>
      </c>
      <c r="DH48" s="17">
        <v>0.7</v>
      </c>
      <c r="DI48" s="17"/>
      <c r="DJ48" s="17">
        <v>1.6</v>
      </c>
      <c r="DK48" s="17">
        <v>0.1</v>
      </c>
      <c r="DL48" s="17">
        <v>0.6</v>
      </c>
      <c r="DM48" s="17"/>
      <c r="DN48" s="17">
        <v>0</v>
      </c>
      <c r="DO48" s="17">
        <v>0</v>
      </c>
      <c r="DP48" s="17">
        <v>0.2</v>
      </c>
      <c r="DQ48" s="17">
        <v>6.9</v>
      </c>
      <c r="DR48" s="17">
        <v>0</v>
      </c>
      <c r="DS48" s="17">
        <v>0.2</v>
      </c>
      <c r="DT48" s="17">
        <v>0.4</v>
      </c>
      <c r="DU48" s="17">
        <v>0.5</v>
      </c>
      <c r="DV48" s="17"/>
      <c r="DW48" s="17">
        <v>-2.7</v>
      </c>
      <c r="DX48" s="17">
        <v>0.2</v>
      </c>
      <c r="DY48" s="17">
        <v>0.5</v>
      </c>
      <c r="DZ48" s="17">
        <v>1.2</v>
      </c>
      <c r="EA48" s="17">
        <v>0.4</v>
      </c>
      <c r="EB48" s="17"/>
      <c r="EC48" s="17">
        <v>0</v>
      </c>
      <c r="ED48" s="17">
        <v>0.4</v>
      </c>
      <c r="EE48" s="17">
        <v>-1.1000000000000001</v>
      </c>
      <c r="EF48" s="17">
        <v>-0.9</v>
      </c>
      <c r="EG48" s="17">
        <v>0.1</v>
      </c>
      <c r="EH48" s="17">
        <v>0.1</v>
      </c>
      <c r="EI48" s="17">
        <v>2.4</v>
      </c>
      <c r="EJ48" s="17">
        <v>0</v>
      </c>
      <c r="EK48" s="17">
        <v>1.7</v>
      </c>
      <c r="EL48" s="17">
        <v>0.2</v>
      </c>
      <c r="EM48" s="17">
        <v>0.2</v>
      </c>
      <c r="EN48" s="17">
        <v>10.1</v>
      </c>
      <c r="EO48" s="17"/>
      <c r="EP48" s="17">
        <v>0</v>
      </c>
      <c r="EQ48" s="17">
        <v>0</v>
      </c>
      <c r="ER48" s="17">
        <v>0</v>
      </c>
      <c r="ES48" s="17"/>
      <c r="ET48" s="17">
        <v>1.8</v>
      </c>
      <c r="EU48" s="17"/>
      <c r="EV48" s="17">
        <v>0</v>
      </c>
      <c r="EW48" s="17">
        <v>1.1000000000000001</v>
      </c>
      <c r="EX48" s="17">
        <v>0.5</v>
      </c>
      <c r="EY48" s="17">
        <v>0.4</v>
      </c>
      <c r="EZ48" s="17">
        <v>0.6</v>
      </c>
      <c r="FA48" s="17">
        <v>0</v>
      </c>
      <c r="FB48" s="17">
        <v>0.2</v>
      </c>
      <c r="FC48" s="17">
        <v>1.1000000000000001</v>
      </c>
      <c r="FD48" s="17">
        <v>1.9</v>
      </c>
      <c r="FE48" s="17">
        <v>8.8000000000000007</v>
      </c>
      <c r="FF48" s="17">
        <v>0</v>
      </c>
      <c r="FG48" s="17">
        <v>0.2</v>
      </c>
      <c r="FH48" s="17"/>
      <c r="FI48" s="17">
        <v>3.1</v>
      </c>
      <c r="FJ48" s="17">
        <v>4.0999999999999996</v>
      </c>
      <c r="FK48" s="17">
        <v>238.1</v>
      </c>
      <c r="FL48" s="15"/>
      <c r="FM48" s="17">
        <v>2.1115599999999999</v>
      </c>
      <c r="FN48" s="17">
        <v>7.3999999999999996E-2</v>
      </c>
      <c r="FO48" s="17">
        <v>2.6751200000000002</v>
      </c>
      <c r="FP48" s="17">
        <v>1.8</v>
      </c>
      <c r="FQ48" s="17">
        <v>0.34427999999999997</v>
      </c>
      <c r="FR48" s="17">
        <v>0.33405000000000001</v>
      </c>
      <c r="FS48" s="17"/>
      <c r="FT48" s="17">
        <v>1.9</v>
      </c>
      <c r="FU48" s="17">
        <v>9.2390100000000004</v>
      </c>
    </row>
    <row r="49" spans="1:177" ht="24" customHeight="1" x14ac:dyDescent="0.3">
      <c r="A49" s="16" t="s">
        <v>65</v>
      </c>
      <c r="B49" s="16" t="s">
        <v>820</v>
      </c>
      <c r="C49" s="17">
        <v>42</v>
      </c>
      <c r="D49" s="17">
        <v>6.9</v>
      </c>
      <c r="E49" s="17">
        <v>6.6</v>
      </c>
      <c r="F49" s="17"/>
      <c r="G49" s="17"/>
      <c r="H49" s="17">
        <v>-9.4</v>
      </c>
      <c r="I49" s="17">
        <v>1.4</v>
      </c>
      <c r="J49" s="17"/>
      <c r="K49" s="17"/>
      <c r="L49" s="17">
        <v>-23.3</v>
      </c>
      <c r="M49" s="17">
        <v>-20</v>
      </c>
      <c r="N49" s="17">
        <v>-16.399999999999999</v>
      </c>
      <c r="O49" s="17">
        <v>27.8</v>
      </c>
      <c r="P49" s="17"/>
      <c r="Q49" s="17"/>
      <c r="R49" s="17">
        <v>64.7</v>
      </c>
      <c r="S49" s="17">
        <v>0</v>
      </c>
      <c r="T49" s="17"/>
      <c r="U49" s="17"/>
      <c r="V49" s="17"/>
      <c r="W49" s="17"/>
      <c r="X49" s="17">
        <v>16.7</v>
      </c>
      <c r="Y49" s="17">
        <v>0.3</v>
      </c>
      <c r="Z49" s="17">
        <v>0.6</v>
      </c>
      <c r="AA49" s="17"/>
      <c r="AB49" s="17">
        <v>-3.3</v>
      </c>
      <c r="AC49" s="17">
        <v>6</v>
      </c>
      <c r="AD49" s="17">
        <v>25.7</v>
      </c>
      <c r="AE49" s="17"/>
      <c r="AF49" s="17"/>
      <c r="AG49" s="17"/>
      <c r="AH49" s="17"/>
      <c r="AI49" s="17">
        <v>13.3</v>
      </c>
      <c r="AJ49" s="17">
        <v>14.5</v>
      </c>
      <c r="AK49" s="17"/>
      <c r="AL49" s="17">
        <v>0</v>
      </c>
      <c r="AM49" s="17"/>
      <c r="AN49" s="17">
        <v>-1</v>
      </c>
      <c r="AO49" s="17">
        <v>-7.6</v>
      </c>
      <c r="AP49" s="17">
        <v>5.4</v>
      </c>
      <c r="AQ49" s="17">
        <v>17.2</v>
      </c>
      <c r="AR49" s="17">
        <v>6.1</v>
      </c>
      <c r="AS49" s="17">
        <v>-0.6</v>
      </c>
      <c r="AT49" s="17">
        <v>2.6</v>
      </c>
      <c r="AU49" s="17">
        <v>0.5</v>
      </c>
      <c r="AV49" s="17"/>
      <c r="AW49" s="17">
        <v>-5.4</v>
      </c>
      <c r="AX49" s="17">
        <v>-41.1</v>
      </c>
      <c r="AY49" s="17">
        <v>4.3</v>
      </c>
      <c r="AZ49" s="17">
        <v>-1.6</v>
      </c>
      <c r="BA49" s="17">
        <v>0.1</v>
      </c>
      <c r="BB49" s="17">
        <v>-0.3</v>
      </c>
      <c r="BC49" s="17">
        <v>-1</v>
      </c>
      <c r="BD49" s="17">
        <v>0.4</v>
      </c>
      <c r="BE49" s="17">
        <v>0.2</v>
      </c>
      <c r="BF49" s="17">
        <v>-0.4</v>
      </c>
      <c r="BG49" s="17"/>
      <c r="BH49" s="17"/>
      <c r="BI49" s="17">
        <v>10.5</v>
      </c>
      <c r="BJ49" s="17">
        <v>-3.2</v>
      </c>
      <c r="BK49" s="17"/>
      <c r="BL49" s="17"/>
      <c r="BM49" s="17"/>
      <c r="BN49" s="17"/>
      <c r="BO49" s="17"/>
      <c r="BP49" s="17">
        <v>12.3</v>
      </c>
      <c r="BQ49" s="17"/>
      <c r="BR49" s="17">
        <v>-43</v>
      </c>
      <c r="BS49" s="17">
        <v>0</v>
      </c>
      <c r="BT49" s="17">
        <v>-24.7</v>
      </c>
      <c r="BU49" s="17"/>
      <c r="BV49" s="17"/>
      <c r="BW49" s="17"/>
      <c r="BX49" s="17"/>
      <c r="BY49" s="17"/>
      <c r="BZ49" s="17"/>
      <c r="CA49" s="17"/>
      <c r="CB49" s="17"/>
      <c r="CC49" s="17">
        <v>-0.3</v>
      </c>
      <c r="CD49" s="17">
        <v>34.5</v>
      </c>
      <c r="CE49" s="17">
        <v>20.7</v>
      </c>
      <c r="CF49" s="17">
        <v>5.5</v>
      </c>
      <c r="CG49" s="17">
        <v>-1.8</v>
      </c>
      <c r="CH49" s="17"/>
      <c r="CI49" s="17"/>
      <c r="CJ49" s="17"/>
      <c r="CK49" s="17"/>
      <c r="CL49" s="17">
        <v>20.100000000000001</v>
      </c>
      <c r="CM49" s="17">
        <v>22.2</v>
      </c>
      <c r="CN49" s="17">
        <v>8.6999999999999993</v>
      </c>
      <c r="CO49" s="17"/>
      <c r="CP49" s="17"/>
      <c r="CQ49" s="17"/>
      <c r="CR49" s="17"/>
      <c r="CS49" s="17"/>
      <c r="CT49" s="17"/>
      <c r="CU49" s="17"/>
      <c r="CV49" s="17"/>
      <c r="CW49" s="17">
        <v>-20.5</v>
      </c>
      <c r="CX49" s="17">
        <v>0</v>
      </c>
      <c r="CY49" s="17"/>
      <c r="CZ49" s="17"/>
      <c r="DA49" s="17">
        <v>1.1000000000000001</v>
      </c>
      <c r="DB49" s="17"/>
      <c r="DC49" s="17">
        <v>0</v>
      </c>
      <c r="DD49" s="17"/>
      <c r="DE49" s="17">
        <v>0.1</v>
      </c>
      <c r="DF49" s="17"/>
      <c r="DG49" s="17">
        <v>0.1</v>
      </c>
      <c r="DH49" s="17">
        <v>0.7</v>
      </c>
      <c r="DI49" s="17"/>
      <c r="DJ49" s="17">
        <v>1.4</v>
      </c>
      <c r="DK49" s="17">
        <v>0.1</v>
      </c>
      <c r="DL49" s="17">
        <v>0.6</v>
      </c>
      <c r="DM49" s="17"/>
      <c r="DN49" s="17">
        <v>0</v>
      </c>
      <c r="DO49" s="17">
        <v>0</v>
      </c>
      <c r="DP49" s="17">
        <v>0.4</v>
      </c>
      <c r="DQ49" s="17">
        <v>7.8</v>
      </c>
      <c r="DR49" s="17">
        <v>0</v>
      </c>
      <c r="DS49" s="17">
        <v>-0.2</v>
      </c>
      <c r="DT49" s="17">
        <v>0.5</v>
      </c>
      <c r="DU49" s="17">
        <v>0.5</v>
      </c>
      <c r="DV49" s="17"/>
      <c r="DW49" s="17">
        <v>-2.6</v>
      </c>
      <c r="DX49" s="17">
        <v>0.5</v>
      </c>
      <c r="DY49" s="17">
        <v>0.6</v>
      </c>
      <c r="DZ49" s="17">
        <v>1.2</v>
      </c>
      <c r="EA49" s="17">
        <v>0.4</v>
      </c>
      <c r="EB49" s="17"/>
      <c r="EC49" s="17">
        <v>3.5</v>
      </c>
      <c r="ED49" s="17">
        <v>0.4</v>
      </c>
      <c r="EE49" s="17">
        <v>-1.2</v>
      </c>
      <c r="EF49" s="17">
        <v>-0.8</v>
      </c>
      <c r="EG49" s="17">
        <v>0.1</v>
      </c>
      <c r="EH49" s="17">
        <v>0.1</v>
      </c>
      <c r="EI49" s="17">
        <v>2.4</v>
      </c>
      <c r="EJ49" s="17">
        <v>0</v>
      </c>
      <c r="EK49" s="17">
        <v>1.8</v>
      </c>
      <c r="EL49" s="17">
        <v>0.2</v>
      </c>
      <c r="EM49" s="17">
        <v>0.2</v>
      </c>
      <c r="EN49" s="17">
        <v>10.1</v>
      </c>
      <c r="EO49" s="17"/>
      <c r="EP49" s="17">
        <v>0</v>
      </c>
      <c r="EQ49" s="17">
        <v>0</v>
      </c>
      <c r="ER49" s="17">
        <v>0</v>
      </c>
      <c r="ES49" s="17"/>
      <c r="ET49" s="17">
        <v>0.9</v>
      </c>
      <c r="EU49" s="17"/>
      <c r="EV49" s="17">
        <v>0</v>
      </c>
      <c r="EW49" s="17">
        <v>1.1000000000000001</v>
      </c>
      <c r="EX49" s="17">
        <v>0.5</v>
      </c>
      <c r="EY49" s="17">
        <v>0.4</v>
      </c>
      <c r="EZ49" s="17">
        <v>0.6</v>
      </c>
      <c r="FA49" s="17">
        <v>0</v>
      </c>
      <c r="FB49" s="17">
        <v>0.2</v>
      </c>
      <c r="FC49" s="17">
        <v>1</v>
      </c>
      <c r="FD49" s="17">
        <v>1.9</v>
      </c>
      <c r="FE49" s="17">
        <v>8.6</v>
      </c>
      <c r="FF49" s="17">
        <v>0.4</v>
      </c>
      <c r="FG49" s="17">
        <v>1.7</v>
      </c>
      <c r="FH49" s="17"/>
      <c r="FI49" s="17">
        <v>4</v>
      </c>
      <c r="FJ49" s="17">
        <v>4.0999999999999996</v>
      </c>
      <c r="FK49" s="17">
        <v>228.3</v>
      </c>
      <c r="FL49" s="15"/>
      <c r="FM49" s="17">
        <v>2.11259</v>
      </c>
      <c r="FN49" s="17">
        <v>-0.58099999999999996</v>
      </c>
      <c r="FO49" s="17">
        <v>2.6204999999999998</v>
      </c>
      <c r="FP49" s="17">
        <v>1.7</v>
      </c>
      <c r="FQ49" s="17">
        <v>0.35422999999999999</v>
      </c>
      <c r="FR49" s="17">
        <v>0.31645000000000001</v>
      </c>
      <c r="FS49" s="17"/>
      <c r="FT49" s="17">
        <v>2</v>
      </c>
      <c r="FU49" s="17">
        <v>8.5227699999999995</v>
      </c>
    </row>
    <row r="50" spans="1:177" ht="24" customHeight="1" x14ac:dyDescent="0.3">
      <c r="A50" s="18" t="s">
        <v>65</v>
      </c>
      <c r="B50" s="18" t="s">
        <v>821</v>
      </c>
      <c r="C50" s="19">
        <v>42.4</v>
      </c>
      <c r="D50" s="19">
        <v>10.1</v>
      </c>
      <c r="E50" s="19">
        <v>6.8</v>
      </c>
      <c r="F50" s="19"/>
      <c r="G50" s="19"/>
      <c r="H50" s="19">
        <v>-10.4</v>
      </c>
      <c r="I50" s="19">
        <v>-1.9</v>
      </c>
      <c r="J50" s="19"/>
      <c r="K50" s="19"/>
      <c r="L50" s="19">
        <v>-24</v>
      </c>
      <c r="M50" s="19">
        <v>-18.899999999999999</v>
      </c>
      <c r="N50" s="19">
        <v>-15.2</v>
      </c>
      <c r="O50" s="19">
        <v>28.4</v>
      </c>
      <c r="P50" s="19"/>
      <c r="Q50" s="19"/>
      <c r="R50" s="19">
        <v>62</v>
      </c>
      <c r="S50" s="19">
        <v>0.1</v>
      </c>
      <c r="T50" s="19"/>
      <c r="U50" s="19"/>
      <c r="V50" s="19"/>
      <c r="W50" s="19"/>
      <c r="X50" s="19">
        <v>16.5</v>
      </c>
      <c r="Y50" s="19">
        <v>0.1</v>
      </c>
      <c r="Z50" s="19">
        <v>0.6</v>
      </c>
      <c r="AA50" s="19"/>
      <c r="AB50" s="19">
        <v>-3.3</v>
      </c>
      <c r="AC50" s="19">
        <v>6</v>
      </c>
      <c r="AD50" s="19">
        <v>25.9</v>
      </c>
      <c r="AE50" s="19"/>
      <c r="AF50" s="19"/>
      <c r="AG50" s="19"/>
      <c r="AH50" s="19"/>
      <c r="AI50" s="19">
        <v>13.5</v>
      </c>
      <c r="AJ50" s="19">
        <v>14.5</v>
      </c>
      <c r="AK50" s="19"/>
      <c r="AL50" s="19">
        <v>0</v>
      </c>
      <c r="AM50" s="19"/>
      <c r="AN50" s="19">
        <v>-1</v>
      </c>
      <c r="AO50" s="19">
        <v>-7.9</v>
      </c>
      <c r="AP50" s="19">
        <v>5.5</v>
      </c>
      <c r="AQ50" s="19">
        <v>17.399999999999999</v>
      </c>
      <c r="AR50" s="19">
        <v>6.1</v>
      </c>
      <c r="AS50" s="19">
        <v>-0.8</v>
      </c>
      <c r="AT50" s="19">
        <v>2.6</v>
      </c>
      <c r="AU50" s="19">
        <v>0.3</v>
      </c>
      <c r="AV50" s="19"/>
      <c r="AW50" s="19">
        <v>-6</v>
      </c>
      <c r="AX50" s="19">
        <v>-41.7</v>
      </c>
      <c r="AY50" s="19">
        <v>4.7</v>
      </c>
      <c r="AZ50" s="19">
        <v>-1.5</v>
      </c>
      <c r="BA50" s="19">
        <v>0.4</v>
      </c>
      <c r="BB50" s="19">
        <v>1.1000000000000001</v>
      </c>
      <c r="BC50" s="19">
        <v>-0.9</v>
      </c>
      <c r="BD50" s="19">
        <v>0.4</v>
      </c>
      <c r="BE50" s="19">
        <v>0.2</v>
      </c>
      <c r="BF50" s="19">
        <v>0.1</v>
      </c>
      <c r="BG50" s="19"/>
      <c r="BH50" s="19"/>
      <c r="BI50" s="19">
        <v>10.5</v>
      </c>
      <c r="BJ50" s="19">
        <v>-3.5</v>
      </c>
      <c r="BK50" s="19"/>
      <c r="BL50" s="19"/>
      <c r="BM50" s="19"/>
      <c r="BN50" s="19"/>
      <c r="BO50" s="19"/>
      <c r="BP50" s="19">
        <v>13.5</v>
      </c>
      <c r="BQ50" s="19"/>
      <c r="BR50" s="19">
        <v>-43.3</v>
      </c>
      <c r="BS50" s="19">
        <v>0</v>
      </c>
      <c r="BT50" s="19">
        <v>-25</v>
      </c>
      <c r="BU50" s="19"/>
      <c r="BV50" s="19"/>
      <c r="BW50" s="19"/>
      <c r="BX50" s="19"/>
      <c r="BY50" s="19"/>
      <c r="BZ50" s="19"/>
      <c r="CA50" s="19"/>
      <c r="CB50" s="19"/>
      <c r="CC50" s="19">
        <v>-0.2</v>
      </c>
      <c r="CD50" s="19">
        <v>34.4</v>
      </c>
      <c r="CE50" s="19">
        <v>21.3</v>
      </c>
      <c r="CF50" s="19">
        <v>6</v>
      </c>
      <c r="CG50" s="19">
        <v>-1.8</v>
      </c>
      <c r="CH50" s="19"/>
      <c r="CI50" s="19"/>
      <c r="CJ50" s="19"/>
      <c r="CK50" s="19"/>
      <c r="CL50" s="19">
        <v>19.600000000000001</v>
      </c>
      <c r="CM50" s="19">
        <v>21.7</v>
      </c>
      <c r="CN50" s="19">
        <v>8.1999999999999993</v>
      </c>
      <c r="CO50" s="19"/>
      <c r="CP50" s="19"/>
      <c r="CQ50" s="19"/>
      <c r="CR50" s="19"/>
      <c r="CS50" s="19"/>
      <c r="CT50" s="19"/>
      <c r="CU50" s="19"/>
      <c r="CV50" s="19"/>
      <c r="CW50" s="19">
        <v>-20.3</v>
      </c>
      <c r="CX50" s="19">
        <v>0</v>
      </c>
      <c r="CY50" s="19"/>
      <c r="CZ50" s="19"/>
      <c r="DA50" s="19">
        <v>1.1000000000000001</v>
      </c>
      <c r="DB50" s="19"/>
      <c r="DC50" s="19">
        <v>-0.1</v>
      </c>
      <c r="DD50" s="19"/>
      <c r="DE50" s="19">
        <v>0</v>
      </c>
      <c r="DF50" s="19"/>
      <c r="DG50" s="19">
        <v>0</v>
      </c>
      <c r="DH50" s="19">
        <v>0.7</v>
      </c>
      <c r="DI50" s="19"/>
      <c r="DJ50" s="19">
        <v>-1</v>
      </c>
      <c r="DK50" s="19">
        <v>0.2</v>
      </c>
      <c r="DL50" s="19">
        <v>0.5</v>
      </c>
      <c r="DM50" s="19"/>
      <c r="DN50" s="19">
        <v>0</v>
      </c>
      <c r="DO50" s="19">
        <v>0</v>
      </c>
      <c r="DP50" s="19">
        <v>0.1</v>
      </c>
      <c r="DQ50" s="19">
        <v>7.1</v>
      </c>
      <c r="DR50" s="19">
        <v>0</v>
      </c>
      <c r="DS50" s="19">
        <v>-0.1</v>
      </c>
      <c r="DT50" s="19">
        <v>0.5</v>
      </c>
      <c r="DU50" s="19">
        <v>0.5</v>
      </c>
      <c r="DV50" s="19"/>
      <c r="DW50" s="19">
        <v>-2.5</v>
      </c>
      <c r="DX50" s="19">
        <v>0.4</v>
      </c>
      <c r="DY50" s="19">
        <v>0.9</v>
      </c>
      <c r="DZ50" s="19">
        <v>1.2</v>
      </c>
      <c r="EA50" s="19">
        <v>0.4</v>
      </c>
      <c r="EB50" s="19"/>
      <c r="EC50" s="19">
        <v>4.7</v>
      </c>
      <c r="ED50" s="19">
        <v>0</v>
      </c>
      <c r="EE50" s="19">
        <v>-1.3</v>
      </c>
      <c r="EF50" s="19">
        <v>-0.5</v>
      </c>
      <c r="EG50" s="19">
        <v>0</v>
      </c>
      <c r="EH50" s="19">
        <v>0.1</v>
      </c>
      <c r="EI50" s="19">
        <v>2.5</v>
      </c>
      <c r="EJ50" s="19">
        <v>0</v>
      </c>
      <c r="EK50" s="19">
        <v>1.8</v>
      </c>
      <c r="EL50" s="19">
        <v>0.2</v>
      </c>
      <c r="EM50" s="19">
        <v>0.2</v>
      </c>
      <c r="EN50" s="19">
        <v>10.1</v>
      </c>
      <c r="EO50" s="19"/>
      <c r="EP50" s="19">
        <v>0</v>
      </c>
      <c r="EQ50" s="19">
        <v>0</v>
      </c>
      <c r="ER50" s="19">
        <v>0</v>
      </c>
      <c r="ES50" s="19"/>
      <c r="ET50" s="19">
        <v>0.3</v>
      </c>
      <c r="EU50" s="19"/>
      <c r="EV50" s="19">
        <v>0</v>
      </c>
      <c r="EW50" s="19">
        <v>1.1000000000000001</v>
      </c>
      <c r="EX50" s="19">
        <v>0.5</v>
      </c>
      <c r="EY50" s="19">
        <v>0.4</v>
      </c>
      <c r="EZ50" s="19">
        <v>0.6</v>
      </c>
      <c r="FA50" s="19">
        <v>0</v>
      </c>
      <c r="FB50" s="19">
        <v>0.2</v>
      </c>
      <c r="FC50" s="19">
        <v>1</v>
      </c>
      <c r="FD50" s="19">
        <v>1.9</v>
      </c>
      <c r="FE50" s="19">
        <v>8.6</v>
      </c>
      <c r="FF50" s="19">
        <v>0</v>
      </c>
      <c r="FG50" s="19">
        <v>1.3</v>
      </c>
      <c r="FH50" s="19"/>
      <c r="FI50" s="19">
        <v>3</v>
      </c>
      <c r="FJ50" s="19">
        <v>4.0999999999999996</v>
      </c>
      <c r="FK50" s="19">
        <v>224</v>
      </c>
      <c r="FL50" s="15"/>
      <c r="FM50" s="19">
        <v>2.2209500000000002</v>
      </c>
      <c r="FN50" s="19">
        <v>-0.14399999999999999</v>
      </c>
      <c r="FO50" s="19">
        <v>1.81775</v>
      </c>
      <c r="FP50" s="19">
        <v>1.7</v>
      </c>
      <c r="FQ50" s="19">
        <v>0.35958000000000001</v>
      </c>
      <c r="FR50" s="19">
        <v>0.33665</v>
      </c>
      <c r="FS50" s="19"/>
      <c r="FT50" s="19">
        <v>2</v>
      </c>
      <c r="FU50" s="19">
        <v>8.2909299999999995</v>
      </c>
    </row>
    <row r="51" spans="1:177" ht="24" customHeight="1" x14ac:dyDescent="0.3">
      <c r="A51" s="13" t="s">
        <v>65</v>
      </c>
      <c r="B51" s="13" t="s">
        <v>822</v>
      </c>
      <c r="C51" s="14">
        <v>43.4</v>
      </c>
      <c r="D51" s="14">
        <v>14.4</v>
      </c>
      <c r="E51" s="14">
        <v>7.2</v>
      </c>
      <c r="F51" s="14"/>
      <c r="G51" s="14"/>
      <c r="H51" s="14">
        <v>-9.1</v>
      </c>
      <c r="I51" s="14">
        <v>9.9</v>
      </c>
      <c r="J51" s="14"/>
      <c r="K51" s="14"/>
      <c r="L51" s="14">
        <v>-22.3</v>
      </c>
      <c r="M51" s="14">
        <v>-21</v>
      </c>
      <c r="N51" s="14">
        <v>-17.600000000000001</v>
      </c>
      <c r="O51" s="14">
        <v>29.1</v>
      </c>
      <c r="P51" s="14"/>
      <c r="Q51" s="14"/>
      <c r="R51" s="14">
        <v>64.2</v>
      </c>
      <c r="S51" s="14">
        <v>0</v>
      </c>
      <c r="T51" s="14"/>
      <c r="U51" s="14"/>
      <c r="V51" s="14"/>
      <c r="W51" s="14"/>
      <c r="X51" s="14">
        <v>16.7</v>
      </c>
      <c r="Y51" s="14">
        <v>1.1000000000000001</v>
      </c>
      <c r="Z51" s="14">
        <v>1.4</v>
      </c>
      <c r="AA51" s="14"/>
      <c r="AB51" s="14">
        <v>-3.3</v>
      </c>
      <c r="AC51" s="14">
        <v>5.8</v>
      </c>
      <c r="AD51" s="14">
        <v>26.2</v>
      </c>
      <c r="AE51" s="14"/>
      <c r="AF51" s="14"/>
      <c r="AG51" s="14"/>
      <c r="AH51" s="14"/>
      <c r="AI51" s="14">
        <v>13.3</v>
      </c>
      <c r="AJ51" s="14">
        <v>14.4</v>
      </c>
      <c r="AK51" s="14"/>
      <c r="AL51" s="14">
        <v>0</v>
      </c>
      <c r="AM51" s="14"/>
      <c r="AN51" s="14">
        <v>-0.9</v>
      </c>
      <c r="AO51" s="14">
        <v>-4.5</v>
      </c>
      <c r="AP51" s="14">
        <v>5.3</v>
      </c>
      <c r="AQ51" s="14">
        <v>17.8</v>
      </c>
      <c r="AR51" s="14">
        <v>6</v>
      </c>
      <c r="AS51" s="14">
        <v>-0.8</v>
      </c>
      <c r="AT51" s="14">
        <v>2.6</v>
      </c>
      <c r="AU51" s="14">
        <v>0.2</v>
      </c>
      <c r="AV51" s="14"/>
      <c r="AW51" s="14">
        <v>-4.7</v>
      </c>
      <c r="AX51" s="14">
        <v>-40.5</v>
      </c>
      <c r="AY51" s="14">
        <v>4.3</v>
      </c>
      <c r="AZ51" s="14">
        <v>-1.7</v>
      </c>
      <c r="BA51" s="14">
        <v>0.1</v>
      </c>
      <c r="BB51" s="14">
        <v>-2.2999999999999998</v>
      </c>
      <c r="BC51" s="14">
        <v>-1.3</v>
      </c>
      <c r="BD51" s="14">
        <v>0.4</v>
      </c>
      <c r="BE51" s="14">
        <v>0.2</v>
      </c>
      <c r="BF51" s="14">
        <v>-0.6</v>
      </c>
      <c r="BG51" s="14"/>
      <c r="BH51" s="14"/>
      <c r="BI51" s="14">
        <v>10.5</v>
      </c>
      <c r="BJ51" s="14">
        <v>-5.2</v>
      </c>
      <c r="BK51" s="14"/>
      <c r="BL51" s="14"/>
      <c r="BM51" s="14"/>
      <c r="BN51" s="14"/>
      <c r="BO51" s="14"/>
      <c r="BP51" s="14">
        <v>10.8</v>
      </c>
      <c r="BQ51" s="14"/>
      <c r="BR51" s="14">
        <v>-42</v>
      </c>
      <c r="BS51" s="14">
        <v>0</v>
      </c>
      <c r="BT51" s="14">
        <v>-23.6</v>
      </c>
      <c r="BU51" s="14"/>
      <c r="BV51" s="14"/>
      <c r="BW51" s="14"/>
      <c r="BX51" s="14"/>
      <c r="BY51" s="14"/>
      <c r="BZ51" s="14"/>
      <c r="CA51" s="14"/>
      <c r="CB51" s="14"/>
      <c r="CC51" s="14">
        <v>-0.2</v>
      </c>
      <c r="CD51" s="14">
        <v>35</v>
      </c>
      <c r="CE51" s="14">
        <v>21.7</v>
      </c>
      <c r="CF51" s="14">
        <v>6.4</v>
      </c>
      <c r="CG51" s="14">
        <v>-1.8</v>
      </c>
      <c r="CH51" s="14"/>
      <c r="CI51" s="14"/>
      <c r="CJ51" s="14"/>
      <c r="CK51" s="14"/>
      <c r="CL51" s="14">
        <v>20.100000000000001</v>
      </c>
      <c r="CM51" s="14">
        <v>22.3</v>
      </c>
      <c r="CN51" s="14">
        <v>8.6999999999999993</v>
      </c>
      <c r="CO51" s="14"/>
      <c r="CP51" s="14"/>
      <c r="CQ51" s="14"/>
      <c r="CR51" s="14"/>
      <c r="CS51" s="14"/>
      <c r="CT51" s="14"/>
      <c r="CU51" s="14"/>
      <c r="CV51" s="14"/>
      <c r="CW51" s="14">
        <v>-20.3</v>
      </c>
      <c r="CX51" s="14">
        <v>0</v>
      </c>
      <c r="CY51" s="14"/>
      <c r="CZ51" s="14"/>
      <c r="DA51" s="14">
        <v>1.1000000000000001</v>
      </c>
      <c r="DB51" s="14"/>
      <c r="DC51" s="14">
        <v>-0.1</v>
      </c>
      <c r="DD51" s="14"/>
      <c r="DE51" s="14">
        <v>0</v>
      </c>
      <c r="DF51" s="14"/>
      <c r="DG51" s="14">
        <v>0</v>
      </c>
      <c r="DH51" s="14">
        <v>0.7</v>
      </c>
      <c r="DI51" s="14"/>
      <c r="DJ51" s="14">
        <v>-0.4</v>
      </c>
      <c r="DK51" s="14">
        <v>0.1</v>
      </c>
      <c r="DL51" s="14">
        <v>0.4</v>
      </c>
      <c r="DM51" s="14"/>
      <c r="DN51" s="14">
        <v>0</v>
      </c>
      <c r="DO51" s="14">
        <v>0</v>
      </c>
      <c r="DP51" s="14">
        <v>0.2</v>
      </c>
      <c r="DQ51" s="14">
        <v>7.3</v>
      </c>
      <c r="DR51" s="14">
        <v>0</v>
      </c>
      <c r="DS51" s="14">
        <v>0.2</v>
      </c>
      <c r="DT51" s="14">
        <v>0.5</v>
      </c>
      <c r="DU51" s="14">
        <v>0.5</v>
      </c>
      <c r="DV51" s="14"/>
      <c r="DW51" s="14">
        <v>-2.5</v>
      </c>
      <c r="DX51" s="14">
        <v>0.3</v>
      </c>
      <c r="DY51" s="14">
        <v>0.9</v>
      </c>
      <c r="DZ51" s="14">
        <v>1.2</v>
      </c>
      <c r="EA51" s="14">
        <v>0.4</v>
      </c>
      <c r="EB51" s="14"/>
      <c r="EC51" s="14">
        <v>7</v>
      </c>
      <c r="ED51" s="14">
        <v>0</v>
      </c>
      <c r="EE51" s="14">
        <v>-1.2</v>
      </c>
      <c r="EF51" s="14">
        <v>-0.4</v>
      </c>
      <c r="EG51" s="14">
        <v>0</v>
      </c>
      <c r="EH51" s="14">
        <v>0.2</v>
      </c>
      <c r="EI51" s="14">
        <v>2.5</v>
      </c>
      <c r="EJ51" s="14">
        <v>0</v>
      </c>
      <c r="EK51" s="14">
        <v>1.6</v>
      </c>
      <c r="EL51" s="14">
        <v>0.2</v>
      </c>
      <c r="EM51" s="14">
        <v>0.2</v>
      </c>
      <c r="EN51" s="14">
        <v>10.1</v>
      </c>
      <c r="EO51" s="14"/>
      <c r="EP51" s="14">
        <v>0</v>
      </c>
      <c r="EQ51" s="14">
        <v>0</v>
      </c>
      <c r="ER51" s="14">
        <v>0</v>
      </c>
      <c r="ES51" s="14"/>
      <c r="ET51" s="14">
        <v>2</v>
      </c>
      <c r="EU51" s="14"/>
      <c r="EV51" s="14">
        <v>0</v>
      </c>
      <c r="EW51" s="14">
        <v>1.1000000000000001</v>
      </c>
      <c r="EX51" s="14">
        <v>0.6</v>
      </c>
      <c r="EY51" s="14">
        <v>0.4</v>
      </c>
      <c r="EZ51" s="14">
        <v>0.6</v>
      </c>
      <c r="FA51" s="14">
        <v>0</v>
      </c>
      <c r="FB51" s="14">
        <v>0.2</v>
      </c>
      <c r="FC51" s="14">
        <v>1</v>
      </c>
      <c r="FD51" s="14">
        <v>2</v>
      </c>
      <c r="FE51" s="14">
        <v>8.3000000000000007</v>
      </c>
      <c r="FF51" s="14">
        <v>0.5</v>
      </c>
      <c r="FG51" s="14">
        <v>1.7</v>
      </c>
      <c r="FH51" s="14"/>
      <c r="FI51" s="14">
        <v>2</v>
      </c>
      <c r="FJ51" s="14">
        <v>4.2</v>
      </c>
      <c r="FK51" s="14">
        <v>251.4</v>
      </c>
      <c r="FL51" s="15"/>
      <c r="FM51" s="14">
        <v>2.0436700000000001</v>
      </c>
      <c r="FN51" s="14">
        <v>-0.42</v>
      </c>
      <c r="FO51" s="14">
        <v>2.3091200000000001</v>
      </c>
      <c r="FP51" s="14">
        <v>1.7</v>
      </c>
      <c r="FQ51" s="14">
        <v>0.36327999999999999</v>
      </c>
      <c r="FR51" s="14">
        <v>0.33729999999999999</v>
      </c>
      <c r="FS51" s="14"/>
      <c r="FT51" s="14">
        <v>2</v>
      </c>
      <c r="FU51" s="14">
        <v>8.3333700000000004</v>
      </c>
    </row>
    <row r="52" spans="1:177" ht="24" customHeight="1" x14ac:dyDescent="0.3">
      <c r="A52" s="16" t="s">
        <v>65</v>
      </c>
      <c r="B52" s="16" t="s">
        <v>823</v>
      </c>
      <c r="C52" s="17">
        <v>42.5</v>
      </c>
      <c r="D52" s="17">
        <v>7.4</v>
      </c>
      <c r="E52" s="17">
        <v>6.5</v>
      </c>
      <c r="F52" s="17"/>
      <c r="G52" s="17"/>
      <c r="H52" s="17">
        <v>-11.1</v>
      </c>
      <c r="I52" s="17">
        <v>9.6999999999999993</v>
      </c>
      <c r="J52" s="17"/>
      <c r="K52" s="17"/>
      <c r="L52" s="17">
        <v>-26.9</v>
      </c>
      <c r="M52" s="17">
        <v>-22.6</v>
      </c>
      <c r="N52" s="17">
        <v>-18.8</v>
      </c>
      <c r="O52" s="17">
        <v>24.3</v>
      </c>
      <c r="P52" s="17"/>
      <c r="Q52" s="17"/>
      <c r="R52" s="17">
        <v>61.3</v>
      </c>
      <c r="S52" s="17">
        <v>0.1</v>
      </c>
      <c r="T52" s="17"/>
      <c r="U52" s="17"/>
      <c r="V52" s="17"/>
      <c r="W52" s="17"/>
      <c r="X52" s="17">
        <v>14.9</v>
      </c>
      <c r="Y52" s="17">
        <v>1.4</v>
      </c>
      <c r="Z52" s="17">
        <v>1.6</v>
      </c>
      <c r="AA52" s="17"/>
      <c r="AB52" s="17">
        <v>-3.3</v>
      </c>
      <c r="AC52" s="17">
        <v>5.6</v>
      </c>
      <c r="AD52" s="17">
        <v>24.4</v>
      </c>
      <c r="AE52" s="17"/>
      <c r="AF52" s="17"/>
      <c r="AG52" s="17"/>
      <c r="AH52" s="17"/>
      <c r="AI52" s="17">
        <v>12.7</v>
      </c>
      <c r="AJ52" s="17">
        <v>13.7</v>
      </c>
      <c r="AK52" s="17"/>
      <c r="AL52" s="17">
        <v>0</v>
      </c>
      <c r="AM52" s="17"/>
      <c r="AN52" s="17">
        <v>-1</v>
      </c>
      <c r="AO52" s="17">
        <v>-5.5</v>
      </c>
      <c r="AP52" s="17">
        <v>4.8</v>
      </c>
      <c r="AQ52" s="17">
        <v>17.5</v>
      </c>
      <c r="AR52" s="17">
        <v>6</v>
      </c>
      <c r="AS52" s="17">
        <v>-0.3</v>
      </c>
      <c r="AT52" s="17">
        <v>2.6</v>
      </c>
      <c r="AU52" s="17">
        <v>0.4</v>
      </c>
      <c r="AV52" s="17"/>
      <c r="AW52" s="17">
        <v>-7.3</v>
      </c>
      <c r="AX52" s="17">
        <v>-43.2</v>
      </c>
      <c r="AY52" s="17">
        <v>5.2</v>
      </c>
      <c r="AZ52" s="17">
        <v>-1.8</v>
      </c>
      <c r="BA52" s="17">
        <v>0.1</v>
      </c>
      <c r="BB52" s="17">
        <v>-1.7</v>
      </c>
      <c r="BC52" s="17">
        <v>-1</v>
      </c>
      <c r="BD52" s="17">
        <v>0.4</v>
      </c>
      <c r="BE52" s="17">
        <v>0.2</v>
      </c>
      <c r="BF52" s="17">
        <v>0.8</v>
      </c>
      <c r="BG52" s="17"/>
      <c r="BH52" s="17"/>
      <c r="BI52" s="17">
        <v>9</v>
      </c>
      <c r="BJ52" s="17">
        <v>-6.9</v>
      </c>
      <c r="BK52" s="17"/>
      <c r="BL52" s="17"/>
      <c r="BM52" s="17"/>
      <c r="BN52" s="17"/>
      <c r="BO52" s="17"/>
      <c r="BP52" s="17">
        <v>7.5</v>
      </c>
      <c r="BQ52" s="17"/>
      <c r="BR52" s="17">
        <v>-44.5</v>
      </c>
      <c r="BS52" s="17">
        <v>0</v>
      </c>
      <c r="BT52" s="17">
        <v>-24.6</v>
      </c>
      <c r="BU52" s="17"/>
      <c r="BV52" s="17"/>
      <c r="BW52" s="17"/>
      <c r="BX52" s="17"/>
      <c r="BY52" s="17"/>
      <c r="BZ52" s="17"/>
      <c r="CA52" s="17"/>
      <c r="CB52" s="17"/>
      <c r="CC52" s="17">
        <v>-0.2</v>
      </c>
      <c r="CD52" s="17">
        <v>34.700000000000003</v>
      </c>
      <c r="CE52" s="17">
        <v>21.5</v>
      </c>
      <c r="CF52" s="17">
        <v>5.8</v>
      </c>
      <c r="CG52" s="17">
        <v>-1.8</v>
      </c>
      <c r="CH52" s="17"/>
      <c r="CI52" s="17"/>
      <c r="CJ52" s="17"/>
      <c r="CK52" s="17"/>
      <c r="CL52" s="17">
        <v>18.399999999999999</v>
      </c>
      <c r="CM52" s="17">
        <v>20.399999999999999</v>
      </c>
      <c r="CN52" s="17">
        <v>6.1</v>
      </c>
      <c r="CO52" s="17"/>
      <c r="CP52" s="17"/>
      <c r="CQ52" s="17"/>
      <c r="CR52" s="17"/>
      <c r="CS52" s="17"/>
      <c r="CT52" s="17"/>
      <c r="CU52" s="17"/>
      <c r="CV52" s="17"/>
      <c r="CW52" s="17">
        <v>-20.9</v>
      </c>
      <c r="CX52" s="17">
        <v>0</v>
      </c>
      <c r="CY52" s="17"/>
      <c r="CZ52" s="17"/>
      <c r="DA52" s="17">
        <v>1.2</v>
      </c>
      <c r="DB52" s="17"/>
      <c r="DC52" s="17">
        <v>0</v>
      </c>
      <c r="DD52" s="17"/>
      <c r="DE52" s="17">
        <v>0</v>
      </c>
      <c r="DF52" s="17"/>
      <c r="DG52" s="17">
        <v>0</v>
      </c>
      <c r="DH52" s="17">
        <v>0.6</v>
      </c>
      <c r="DI52" s="17"/>
      <c r="DJ52" s="17">
        <v>-0.4</v>
      </c>
      <c r="DK52" s="17">
        <v>0.1</v>
      </c>
      <c r="DL52" s="17">
        <v>0</v>
      </c>
      <c r="DM52" s="17"/>
      <c r="DN52" s="17">
        <v>0</v>
      </c>
      <c r="DO52" s="17">
        <v>0</v>
      </c>
      <c r="DP52" s="17">
        <v>0</v>
      </c>
      <c r="DQ52" s="17">
        <v>7.1</v>
      </c>
      <c r="DR52" s="17">
        <v>0</v>
      </c>
      <c r="DS52" s="17">
        <v>0.2</v>
      </c>
      <c r="DT52" s="17">
        <v>0.4</v>
      </c>
      <c r="DU52" s="17">
        <v>0.5</v>
      </c>
      <c r="DV52" s="17"/>
      <c r="DW52" s="17">
        <v>-2.5</v>
      </c>
      <c r="DX52" s="17">
        <v>0.4</v>
      </c>
      <c r="DY52" s="17">
        <v>0.9</v>
      </c>
      <c r="DZ52" s="17">
        <v>1</v>
      </c>
      <c r="EA52" s="17">
        <v>0.3</v>
      </c>
      <c r="EB52" s="17"/>
      <c r="EC52" s="17">
        <v>8.6</v>
      </c>
      <c r="ED52" s="17">
        <v>0</v>
      </c>
      <c r="EE52" s="17">
        <v>-1.4</v>
      </c>
      <c r="EF52" s="17">
        <v>-0.6</v>
      </c>
      <c r="EG52" s="17">
        <v>0</v>
      </c>
      <c r="EH52" s="17">
        <v>0.1</v>
      </c>
      <c r="EI52" s="17">
        <v>2.4</v>
      </c>
      <c r="EJ52" s="17">
        <v>-0.1</v>
      </c>
      <c r="EK52" s="17">
        <v>1.6</v>
      </c>
      <c r="EL52" s="17">
        <v>0.2</v>
      </c>
      <c r="EM52" s="17">
        <v>0.2</v>
      </c>
      <c r="EN52" s="17">
        <v>10.1</v>
      </c>
      <c r="EO52" s="17"/>
      <c r="EP52" s="17">
        <v>0</v>
      </c>
      <c r="EQ52" s="17">
        <v>0</v>
      </c>
      <c r="ER52" s="17">
        <v>0</v>
      </c>
      <c r="ES52" s="17"/>
      <c r="ET52" s="17">
        <v>0.8</v>
      </c>
      <c r="EU52" s="17"/>
      <c r="EV52" s="17">
        <v>0</v>
      </c>
      <c r="EW52" s="17">
        <v>1.1000000000000001</v>
      </c>
      <c r="EX52" s="17">
        <v>0.6</v>
      </c>
      <c r="EY52" s="17">
        <v>0.4</v>
      </c>
      <c r="EZ52" s="17">
        <v>0.6</v>
      </c>
      <c r="FA52" s="17">
        <v>0</v>
      </c>
      <c r="FB52" s="17">
        <v>0.2</v>
      </c>
      <c r="FC52" s="17">
        <v>1</v>
      </c>
      <c r="FD52" s="17">
        <v>2</v>
      </c>
      <c r="FE52" s="17">
        <v>7.7</v>
      </c>
      <c r="FF52" s="17">
        <v>0.5</v>
      </c>
      <c r="FG52" s="17">
        <v>2</v>
      </c>
      <c r="FH52" s="17"/>
      <c r="FI52" s="17">
        <v>1.6</v>
      </c>
      <c r="FJ52" s="17">
        <v>4.2</v>
      </c>
      <c r="FK52" s="17">
        <v>197.7</v>
      </c>
      <c r="FL52" s="15"/>
      <c r="FM52" s="17">
        <v>1.8277699999999999</v>
      </c>
      <c r="FN52" s="17">
        <v>-0.52300000000000002</v>
      </c>
      <c r="FO52" s="17">
        <v>2.3563800000000001</v>
      </c>
      <c r="FP52" s="17">
        <v>1.6</v>
      </c>
      <c r="FQ52" s="17">
        <v>0.3604</v>
      </c>
      <c r="FR52" s="17">
        <v>0.32117000000000001</v>
      </c>
      <c r="FS52" s="17"/>
      <c r="FT52" s="17">
        <v>1.9</v>
      </c>
      <c r="FU52" s="17">
        <v>7.8427199999999999</v>
      </c>
    </row>
    <row r="53" spans="1:177" ht="24" customHeight="1" x14ac:dyDescent="0.3">
      <c r="A53" s="16" t="s">
        <v>65</v>
      </c>
      <c r="B53" s="16" t="s">
        <v>824</v>
      </c>
      <c r="C53" s="17">
        <v>44.2</v>
      </c>
      <c r="D53" s="17">
        <v>9</v>
      </c>
      <c r="E53" s="17">
        <v>6.3</v>
      </c>
      <c r="F53" s="17"/>
      <c r="G53" s="17"/>
      <c r="H53" s="17">
        <v>-13.7</v>
      </c>
      <c r="I53" s="17">
        <v>-3.1</v>
      </c>
      <c r="J53" s="17"/>
      <c r="K53" s="17"/>
      <c r="L53" s="17">
        <v>-27.9</v>
      </c>
      <c r="M53" s="17">
        <v>-22</v>
      </c>
      <c r="N53" s="17">
        <v>-18.5</v>
      </c>
      <c r="O53" s="17">
        <v>21.5</v>
      </c>
      <c r="P53" s="17"/>
      <c r="Q53" s="17"/>
      <c r="R53" s="17">
        <v>62</v>
      </c>
      <c r="S53" s="17">
        <v>0.1</v>
      </c>
      <c r="T53" s="17"/>
      <c r="U53" s="17"/>
      <c r="V53" s="17"/>
      <c r="W53" s="17"/>
      <c r="X53" s="17">
        <v>17.100000000000001</v>
      </c>
      <c r="Y53" s="17">
        <v>1</v>
      </c>
      <c r="Z53" s="17">
        <v>1.2</v>
      </c>
      <c r="AA53" s="17"/>
      <c r="AB53" s="17">
        <v>-3.4</v>
      </c>
      <c r="AC53" s="17">
        <v>5.6</v>
      </c>
      <c r="AD53" s="17">
        <v>24.1</v>
      </c>
      <c r="AE53" s="17"/>
      <c r="AF53" s="17"/>
      <c r="AG53" s="17"/>
      <c r="AH53" s="17"/>
      <c r="AI53" s="17">
        <v>13.2</v>
      </c>
      <c r="AJ53" s="17">
        <v>12.7</v>
      </c>
      <c r="AK53" s="17"/>
      <c r="AL53" s="17">
        <v>0</v>
      </c>
      <c r="AM53" s="17"/>
      <c r="AN53" s="17">
        <v>-1.2</v>
      </c>
      <c r="AO53" s="17">
        <v>-8</v>
      </c>
      <c r="AP53" s="17">
        <v>4.7</v>
      </c>
      <c r="AQ53" s="17">
        <v>18.5</v>
      </c>
      <c r="AR53" s="17">
        <v>5.9</v>
      </c>
      <c r="AS53" s="17">
        <v>-0.3</v>
      </c>
      <c r="AT53" s="17">
        <v>2.6</v>
      </c>
      <c r="AU53" s="17">
        <v>0.4</v>
      </c>
      <c r="AV53" s="17"/>
      <c r="AW53" s="17">
        <v>-10.199999999999999</v>
      </c>
      <c r="AX53" s="17">
        <v>-46.1</v>
      </c>
      <c r="AY53" s="17">
        <v>4.7</v>
      </c>
      <c r="AZ53" s="17">
        <v>-1.9</v>
      </c>
      <c r="BA53" s="17">
        <v>0.1</v>
      </c>
      <c r="BB53" s="17">
        <v>-1.5</v>
      </c>
      <c r="BC53" s="17">
        <v>-2.2000000000000002</v>
      </c>
      <c r="BD53" s="17">
        <v>0.4</v>
      </c>
      <c r="BE53" s="17">
        <v>0.1</v>
      </c>
      <c r="BF53" s="17">
        <v>0.9</v>
      </c>
      <c r="BG53" s="17"/>
      <c r="BH53" s="17"/>
      <c r="BI53" s="17">
        <v>7.2</v>
      </c>
      <c r="BJ53" s="17">
        <v>-7.5</v>
      </c>
      <c r="BK53" s="17"/>
      <c r="BL53" s="17"/>
      <c r="BM53" s="17"/>
      <c r="BN53" s="17"/>
      <c r="BO53" s="17"/>
      <c r="BP53" s="17">
        <v>2</v>
      </c>
      <c r="BQ53" s="17"/>
      <c r="BR53" s="17">
        <v>-46.1</v>
      </c>
      <c r="BS53" s="17">
        <v>0</v>
      </c>
      <c r="BT53" s="17">
        <v>-28</v>
      </c>
      <c r="BU53" s="17"/>
      <c r="BV53" s="17"/>
      <c r="BW53" s="17"/>
      <c r="BX53" s="17"/>
      <c r="BY53" s="17"/>
      <c r="BZ53" s="17"/>
      <c r="CA53" s="17"/>
      <c r="CB53" s="17"/>
      <c r="CC53" s="17">
        <v>-0.3</v>
      </c>
      <c r="CD53" s="17">
        <v>33.799999999999997</v>
      </c>
      <c r="CE53" s="17">
        <v>21.6</v>
      </c>
      <c r="CF53" s="17">
        <v>6.1</v>
      </c>
      <c r="CG53" s="17">
        <v>-1.8</v>
      </c>
      <c r="CH53" s="17"/>
      <c r="CI53" s="17"/>
      <c r="CJ53" s="17"/>
      <c r="CK53" s="17"/>
      <c r="CL53" s="17">
        <v>14.9</v>
      </c>
      <c r="CM53" s="17">
        <v>17.100000000000001</v>
      </c>
      <c r="CN53" s="17">
        <v>0.6</v>
      </c>
      <c r="CO53" s="17"/>
      <c r="CP53" s="17"/>
      <c r="CQ53" s="17"/>
      <c r="CR53" s="17"/>
      <c r="CS53" s="17"/>
      <c r="CT53" s="17"/>
      <c r="CU53" s="17"/>
      <c r="CV53" s="17"/>
      <c r="CW53" s="17">
        <v>-21.5</v>
      </c>
      <c r="CX53" s="17">
        <v>0</v>
      </c>
      <c r="CY53" s="17"/>
      <c r="CZ53" s="17"/>
      <c r="DA53" s="17">
        <v>1.2</v>
      </c>
      <c r="DB53" s="17"/>
      <c r="DC53" s="17">
        <v>0</v>
      </c>
      <c r="DD53" s="17"/>
      <c r="DE53" s="17">
        <v>0</v>
      </c>
      <c r="DF53" s="17"/>
      <c r="DG53" s="17">
        <v>0.1</v>
      </c>
      <c r="DH53" s="17">
        <v>0.6</v>
      </c>
      <c r="DI53" s="17"/>
      <c r="DJ53" s="17">
        <v>-1</v>
      </c>
      <c r="DK53" s="17">
        <v>0.1</v>
      </c>
      <c r="DL53" s="17">
        <v>0</v>
      </c>
      <c r="DM53" s="17"/>
      <c r="DN53" s="17">
        <v>0</v>
      </c>
      <c r="DO53" s="17">
        <v>0</v>
      </c>
      <c r="DP53" s="17">
        <v>0.3</v>
      </c>
      <c r="DQ53" s="17">
        <v>7.3</v>
      </c>
      <c r="DR53" s="17">
        <v>0</v>
      </c>
      <c r="DS53" s="17">
        <v>0.1</v>
      </c>
      <c r="DT53" s="17">
        <v>0.4</v>
      </c>
      <c r="DU53" s="17">
        <v>0.5</v>
      </c>
      <c r="DV53" s="17"/>
      <c r="DW53" s="17">
        <v>-2.6</v>
      </c>
      <c r="DX53" s="17">
        <v>0.1</v>
      </c>
      <c r="DY53" s="17">
        <v>0.9</v>
      </c>
      <c r="DZ53" s="17">
        <v>1.1000000000000001</v>
      </c>
      <c r="EA53" s="17">
        <v>0.3</v>
      </c>
      <c r="EB53" s="17"/>
      <c r="EC53" s="17">
        <v>14.9</v>
      </c>
      <c r="ED53" s="17">
        <v>0</v>
      </c>
      <c r="EE53" s="17">
        <v>-1.6</v>
      </c>
      <c r="EF53" s="17">
        <v>-1.7</v>
      </c>
      <c r="EG53" s="17">
        <v>0</v>
      </c>
      <c r="EH53" s="17">
        <v>0.3</v>
      </c>
      <c r="EI53" s="17">
        <v>2.5</v>
      </c>
      <c r="EJ53" s="17">
        <v>-0.1</v>
      </c>
      <c r="EK53" s="17">
        <v>1.6</v>
      </c>
      <c r="EL53" s="17">
        <v>0.2</v>
      </c>
      <c r="EM53" s="17">
        <v>0.2</v>
      </c>
      <c r="EN53" s="17">
        <v>10.1</v>
      </c>
      <c r="EO53" s="17"/>
      <c r="EP53" s="17">
        <v>0</v>
      </c>
      <c r="EQ53" s="17">
        <v>0</v>
      </c>
      <c r="ER53" s="17">
        <v>0</v>
      </c>
      <c r="ES53" s="17"/>
      <c r="ET53" s="17">
        <v>1.1000000000000001</v>
      </c>
      <c r="EU53" s="17"/>
      <c r="EV53" s="17">
        <v>0</v>
      </c>
      <c r="EW53" s="17">
        <v>1.1000000000000001</v>
      </c>
      <c r="EX53" s="17">
        <v>0.6</v>
      </c>
      <c r="EY53" s="17">
        <v>0.4</v>
      </c>
      <c r="EZ53" s="17">
        <v>0.6</v>
      </c>
      <c r="FA53" s="17">
        <v>0</v>
      </c>
      <c r="FB53" s="17">
        <v>0.2</v>
      </c>
      <c r="FC53" s="17">
        <v>0.8</v>
      </c>
      <c r="FD53" s="17">
        <v>2</v>
      </c>
      <c r="FE53" s="17">
        <v>7.5</v>
      </c>
      <c r="FF53" s="17">
        <v>0.5</v>
      </c>
      <c r="FG53" s="17">
        <v>3.6</v>
      </c>
      <c r="FH53" s="17"/>
      <c r="FI53" s="17">
        <v>2.5</v>
      </c>
      <c r="FJ53" s="17">
        <v>4.0999999999999996</v>
      </c>
      <c r="FK53" s="17">
        <v>155.19999999999999</v>
      </c>
      <c r="FL53" s="15"/>
      <c r="FM53" s="17">
        <v>1.8373900000000001</v>
      </c>
      <c r="FN53" s="17">
        <v>-0.27900000000000003</v>
      </c>
      <c r="FO53" s="17">
        <v>2.3272499999999998</v>
      </c>
      <c r="FP53" s="17">
        <v>1.6</v>
      </c>
      <c r="FQ53" s="17">
        <v>0.36419000000000001</v>
      </c>
      <c r="FR53" s="17">
        <v>0.28721000000000002</v>
      </c>
      <c r="FS53" s="17"/>
      <c r="FT53" s="17">
        <v>2</v>
      </c>
      <c r="FU53" s="17">
        <v>8.1370400000000007</v>
      </c>
    </row>
    <row r="54" spans="1:177" ht="24" customHeight="1" x14ac:dyDescent="0.3">
      <c r="A54" s="16" t="s">
        <v>65</v>
      </c>
      <c r="B54" s="16" t="s">
        <v>825</v>
      </c>
      <c r="C54" s="17">
        <v>42.3</v>
      </c>
      <c r="D54" s="17">
        <v>-4.0999999999999996</v>
      </c>
      <c r="E54" s="17">
        <v>4.5</v>
      </c>
      <c r="F54" s="17"/>
      <c r="G54" s="17"/>
      <c r="H54" s="17">
        <v>-15.5</v>
      </c>
      <c r="I54" s="17">
        <v>-4.5999999999999996</v>
      </c>
      <c r="J54" s="17"/>
      <c r="K54" s="17"/>
      <c r="L54" s="17">
        <v>-32.9</v>
      </c>
      <c r="M54" s="17">
        <v>-28.7</v>
      </c>
      <c r="N54" s="17">
        <v>-24.8</v>
      </c>
      <c r="O54" s="17">
        <v>17.2</v>
      </c>
      <c r="P54" s="17"/>
      <c r="Q54" s="17"/>
      <c r="R54" s="17">
        <v>56.6</v>
      </c>
      <c r="S54" s="17">
        <v>0.1</v>
      </c>
      <c r="T54" s="17"/>
      <c r="U54" s="17"/>
      <c r="V54" s="17"/>
      <c r="W54" s="17"/>
      <c r="X54" s="17">
        <v>14.1</v>
      </c>
      <c r="Y54" s="17">
        <v>0.9</v>
      </c>
      <c r="Z54" s="17">
        <v>1.2</v>
      </c>
      <c r="AA54" s="17"/>
      <c r="AB54" s="17">
        <v>-3.3</v>
      </c>
      <c r="AC54" s="17">
        <v>6</v>
      </c>
      <c r="AD54" s="17">
        <v>17.899999999999999</v>
      </c>
      <c r="AE54" s="17"/>
      <c r="AF54" s="17"/>
      <c r="AG54" s="17"/>
      <c r="AH54" s="17"/>
      <c r="AI54" s="17">
        <v>11.5</v>
      </c>
      <c r="AJ54" s="17">
        <v>11.5</v>
      </c>
      <c r="AK54" s="17"/>
      <c r="AL54" s="17">
        <v>0</v>
      </c>
      <c r="AM54" s="17"/>
      <c r="AN54" s="17">
        <v>-1.5</v>
      </c>
      <c r="AO54" s="17">
        <v>-12.8</v>
      </c>
      <c r="AP54" s="17">
        <v>4.0999999999999996</v>
      </c>
      <c r="AQ54" s="17">
        <v>17.899999999999999</v>
      </c>
      <c r="AR54" s="17">
        <v>6.1</v>
      </c>
      <c r="AS54" s="17">
        <v>-0.2</v>
      </c>
      <c r="AT54" s="17">
        <v>2.6</v>
      </c>
      <c r="AU54" s="17">
        <v>0.4</v>
      </c>
      <c r="AV54" s="17"/>
      <c r="AW54" s="17">
        <v>-14.2</v>
      </c>
      <c r="AX54" s="17">
        <v>-49.8</v>
      </c>
      <c r="AY54" s="17">
        <v>4.2</v>
      </c>
      <c r="AZ54" s="17">
        <v>-1.8</v>
      </c>
      <c r="BA54" s="17">
        <v>0.4</v>
      </c>
      <c r="BB54" s="17">
        <v>-3</v>
      </c>
      <c r="BC54" s="17">
        <v>-1.6</v>
      </c>
      <c r="BD54" s="17">
        <v>0.4</v>
      </c>
      <c r="BE54" s="17">
        <v>0.2</v>
      </c>
      <c r="BF54" s="17">
        <v>-0.1</v>
      </c>
      <c r="BG54" s="17"/>
      <c r="BH54" s="17"/>
      <c r="BI54" s="17">
        <v>5</v>
      </c>
      <c r="BJ54" s="17">
        <v>-7.5</v>
      </c>
      <c r="BK54" s="17"/>
      <c r="BL54" s="17"/>
      <c r="BM54" s="17"/>
      <c r="BN54" s="17"/>
      <c r="BO54" s="17"/>
      <c r="BP54" s="17">
        <v>1.5</v>
      </c>
      <c r="BQ54" s="17"/>
      <c r="BR54" s="17">
        <v>-48.6</v>
      </c>
      <c r="BS54" s="17">
        <v>0</v>
      </c>
      <c r="BT54" s="17">
        <v>-31.7</v>
      </c>
      <c r="BU54" s="17"/>
      <c r="BV54" s="17"/>
      <c r="BW54" s="17"/>
      <c r="BX54" s="17"/>
      <c r="BY54" s="17"/>
      <c r="BZ54" s="17"/>
      <c r="CA54" s="17"/>
      <c r="CB54" s="17"/>
      <c r="CC54" s="17">
        <v>-0.4</v>
      </c>
      <c r="CD54" s="17">
        <v>34.299999999999997</v>
      </c>
      <c r="CE54" s="17">
        <v>21.2</v>
      </c>
      <c r="CF54" s="17">
        <v>5.9</v>
      </c>
      <c r="CG54" s="17">
        <v>-1.8</v>
      </c>
      <c r="CH54" s="17"/>
      <c r="CI54" s="17"/>
      <c r="CJ54" s="17"/>
      <c r="CK54" s="17"/>
      <c r="CL54" s="17">
        <v>11.2</v>
      </c>
      <c r="CM54" s="17">
        <v>13.2</v>
      </c>
      <c r="CN54" s="17">
        <v>-4.8</v>
      </c>
      <c r="CO54" s="17"/>
      <c r="CP54" s="17"/>
      <c r="CQ54" s="17"/>
      <c r="CR54" s="17"/>
      <c r="CS54" s="17"/>
      <c r="CT54" s="17"/>
      <c r="CU54" s="17"/>
      <c r="CV54" s="17"/>
      <c r="CW54" s="17">
        <v>-22.5</v>
      </c>
      <c r="CX54" s="17">
        <v>0</v>
      </c>
      <c r="CY54" s="17"/>
      <c r="CZ54" s="17"/>
      <c r="DA54" s="17">
        <v>1.2</v>
      </c>
      <c r="DB54" s="17"/>
      <c r="DC54" s="17">
        <v>-0.1</v>
      </c>
      <c r="DD54" s="17"/>
      <c r="DE54" s="17">
        <v>0</v>
      </c>
      <c r="DF54" s="17"/>
      <c r="DG54" s="17">
        <v>0.1</v>
      </c>
      <c r="DH54" s="17">
        <v>0.6</v>
      </c>
      <c r="DI54" s="17"/>
      <c r="DJ54" s="17">
        <v>0</v>
      </c>
      <c r="DK54" s="17">
        <v>0.1</v>
      </c>
      <c r="DL54" s="17">
        <v>0</v>
      </c>
      <c r="DM54" s="17"/>
      <c r="DN54" s="17">
        <v>0</v>
      </c>
      <c r="DO54" s="17">
        <v>0</v>
      </c>
      <c r="DP54" s="17">
        <v>-0.1</v>
      </c>
      <c r="DQ54" s="17">
        <v>6.8</v>
      </c>
      <c r="DR54" s="17">
        <v>0</v>
      </c>
      <c r="DS54" s="17">
        <v>-0.1</v>
      </c>
      <c r="DT54" s="17">
        <v>0.4</v>
      </c>
      <c r="DU54" s="17">
        <v>0.5</v>
      </c>
      <c r="DV54" s="17"/>
      <c r="DW54" s="17">
        <v>-2.6</v>
      </c>
      <c r="DX54" s="17">
        <v>0.1</v>
      </c>
      <c r="DY54" s="17">
        <v>0.8</v>
      </c>
      <c r="DZ54" s="17">
        <v>1</v>
      </c>
      <c r="EA54" s="17">
        <v>0.2</v>
      </c>
      <c r="EB54" s="17"/>
      <c r="EC54" s="17">
        <v>20.2</v>
      </c>
      <c r="ED54" s="17">
        <v>0</v>
      </c>
      <c r="EE54" s="17">
        <v>-2.2999999999999998</v>
      </c>
      <c r="EF54" s="17">
        <v>-2.8</v>
      </c>
      <c r="EG54" s="17">
        <v>0.2</v>
      </c>
      <c r="EH54" s="17">
        <v>0.3</v>
      </c>
      <c r="EI54" s="17">
        <v>2.5</v>
      </c>
      <c r="EJ54" s="17">
        <v>-0.1</v>
      </c>
      <c r="EK54" s="17">
        <v>1.7</v>
      </c>
      <c r="EL54" s="17">
        <v>0.2</v>
      </c>
      <c r="EM54" s="17">
        <v>0.2</v>
      </c>
      <c r="EN54" s="17">
        <v>10.1</v>
      </c>
      <c r="EO54" s="17"/>
      <c r="EP54" s="17">
        <v>0</v>
      </c>
      <c r="EQ54" s="17">
        <v>0</v>
      </c>
      <c r="ER54" s="17">
        <v>0</v>
      </c>
      <c r="ES54" s="17"/>
      <c r="ET54" s="17">
        <v>0.2</v>
      </c>
      <c r="EU54" s="17"/>
      <c r="EV54" s="17">
        <v>0</v>
      </c>
      <c r="EW54" s="17">
        <v>1.1000000000000001</v>
      </c>
      <c r="EX54" s="17">
        <v>0.6</v>
      </c>
      <c r="EY54" s="17">
        <v>0.4</v>
      </c>
      <c r="EZ54" s="17">
        <v>0.6</v>
      </c>
      <c r="FA54" s="17">
        <v>0</v>
      </c>
      <c r="FB54" s="17">
        <v>0.2</v>
      </c>
      <c r="FC54" s="17">
        <v>0.6</v>
      </c>
      <c r="FD54" s="17">
        <v>2</v>
      </c>
      <c r="FE54" s="17">
        <v>7.5</v>
      </c>
      <c r="FF54" s="17">
        <v>0.1</v>
      </c>
      <c r="FG54" s="17">
        <v>4.4000000000000004</v>
      </c>
      <c r="FH54" s="17"/>
      <c r="FI54" s="17">
        <v>2.7</v>
      </c>
      <c r="FJ54" s="17">
        <v>4.0999999999999996</v>
      </c>
      <c r="FK54" s="17">
        <v>59.8</v>
      </c>
      <c r="FL54" s="15"/>
      <c r="FM54" s="17">
        <v>1.4283399999999999</v>
      </c>
      <c r="FN54" s="17">
        <v>-0.64600000000000002</v>
      </c>
      <c r="FO54" s="17">
        <v>2.0086200000000001</v>
      </c>
      <c r="FP54" s="17">
        <v>1.6</v>
      </c>
      <c r="FQ54" s="17">
        <v>0.29611999999999999</v>
      </c>
      <c r="FR54" s="17">
        <v>0.30595</v>
      </c>
      <c r="FS54" s="17"/>
      <c r="FT54" s="17">
        <v>2</v>
      </c>
      <c r="FU54" s="17">
        <v>6.9930300000000001</v>
      </c>
    </row>
    <row r="55" spans="1:177" ht="24" customHeight="1" x14ac:dyDescent="0.3">
      <c r="A55" s="16" t="s">
        <v>65</v>
      </c>
      <c r="B55" s="16" t="s">
        <v>826</v>
      </c>
      <c r="C55" s="17">
        <v>42.5</v>
      </c>
      <c r="D55" s="17">
        <v>-1.4</v>
      </c>
      <c r="E55" s="17">
        <v>4.2</v>
      </c>
      <c r="F55" s="17"/>
      <c r="G55" s="17"/>
      <c r="H55" s="17">
        <v>-13.9</v>
      </c>
      <c r="I55" s="17">
        <v>-3.7</v>
      </c>
      <c r="J55" s="17"/>
      <c r="K55" s="17"/>
      <c r="L55" s="17">
        <v>-33.700000000000003</v>
      </c>
      <c r="M55" s="17">
        <v>-27.8</v>
      </c>
      <c r="N55" s="17">
        <v>-24.5</v>
      </c>
      <c r="O55" s="17">
        <v>16</v>
      </c>
      <c r="P55" s="17"/>
      <c r="Q55" s="17"/>
      <c r="R55" s="17">
        <v>48.3</v>
      </c>
      <c r="S55" s="17">
        <v>0.2</v>
      </c>
      <c r="T55" s="17"/>
      <c r="U55" s="17"/>
      <c r="V55" s="17"/>
      <c r="W55" s="17"/>
      <c r="X55" s="17">
        <v>14.1</v>
      </c>
      <c r="Y55" s="17">
        <v>0.9</v>
      </c>
      <c r="Z55" s="17">
        <v>1.1000000000000001</v>
      </c>
      <c r="AA55" s="17"/>
      <c r="AB55" s="17">
        <v>-3.4</v>
      </c>
      <c r="AC55" s="17">
        <v>5.7</v>
      </c>
      <c r="AD55" s="17">
        <v>17.5</v>
      </c>
      <c r="AE55" s="17"/>
      <c r="AF55" s="17"/>
      <c r="AG55" s="17"/>
      <c r="AH55" s="17"/>
      <c r="AI55" s="17">
        <v>11.5</v>
      </c>
      <c r="AJ55" s="17">
        <v>10.8</v>
      </c>
      <c r="AK55" s="17"/>
      <c r="AL55" s="17">
        <v>0</v>
      </c>
      <c r="AM55" s="17"/>
      <c r="AN55" s="17">
        <v>-1.7</v>
      </c>
      <c r="AO55" s="17">
        <v>-0.1</v>
      </c>
      <c r="AP55" s="17">
        <v>3.3</v>
      </c>
      <c r="AQ55" s="17">
        <v>18.8</v>
      </c>
      <c r="AR55" s="17">
        <v>5.7</v>
      </c>
      <c r="AS55" s="17">
        <v>0.3</v>
      </c>
      <c r="AT55" s="17">
        <v>2.6</v>
      </c>
      <c r="AU55" s="17">
        <v>0.1</v>
      </c>
      <c r="AV55" s="17"/>
      <c r="AW55" s="17">
        <v>-18.399999999999999</v>
      </c>
      <c r="AX55" s="17">
        <v>-53.9</v>
      </c>
      <c r="AY55" s="17">
        <v>5.4</v>
      </c>
      <c r="AZ55" s="17">
        <v>-1.9</v>
      </c>
      <c r="BA55" s="17">
        <v>0.4</v>
      </c>
      <c r="BB55" s="17">
        <v>-1</v>
      </c>
      <c r="BC55" s="17">
        <v>-0.1</v>
      </c>
      <c r="BD55" s="17">
        <v>0.4</v>
      </c>
      <c r="BE55" s="17">
        <v>0.1</v>
      </c>
      <c r="BF55" s="17">
        <v>0.9</v>
      </c>
      <c r="BG55" s="17"/>
      <c r="BH55" s="17"/>
      <c r="BI55" s="17">
        <v>3.6</v>
      </c>
      <c r="BJ55" s="17">
        <v>-8.1</v>
      </c>
      <c r="BK55" s="17"/>
      <c r="BL55" s="17"/>
      <c r="BM55" s="17"/>
      <c r="BN55" s="17"/>
      <c r="BO55" s="17"/>
      <c r="BP55" s="17">
        <v>3.2</v>
      </c>
      <c r="BQ55" s="17"/>
      <c r="BR55" s="17">
        <v>-51.4</v>
      </c>
      <c r="BS55" s="17">
        <v>0</v>
      </c>
      <c r="BT55" s="17">
        <v>-35</v>
      </c>
      <c r="BU55" s="17"/>
      <c r="BV55" s="17"/>
      <c r="BW55" s="17"/>
      <c r="BX55" s="17"/>
      <c r="BY55" s="17"/>
      <c r="BZ55" s="17"/>
      <c r="CA55" s="17"/>
      <c r="CB55" s="17"/>
      <c r="CC55" s="17">
        <v>-0.4</v>
      </c>
      <c r="CD55" s="17">
        <v>33.9</v>
      </c>
      <c r="CE55" s="17">
        <v>22.1</v>
      </c>
      <c r="CF55" s="17">
        <v>6.7</v>
      </c>
      <c r="CG55" s="17">
        <v>-1.8</v>
      </c>
      <c r="CH55" s="17"/>
      <c r="CI55" s="17"/>
      <c r="CJ55" s="17"/>
      <c r="CK55" s="17"/>
      <c r="CL55" s="17">
        <v>6.3</v>
      </c>
      <c r="CM55" s="17">
        <v>8.3000000000000007</v>
      </c>
      <c r="CN55" s="17">
        <v>-12.7</v>
      </c>
      <c r="CO55" s="17"/>
      <c r="CP55" s="17"/>
      <c r="CQ55" s="17"/>
      <c r="CR55" s="17"/>
      <c r="CS55" s="17"/>
      <c r="CT55" s="17"/>
      <c r="CU55" s="17"/>
      <c r="CV55" s="17"/>
      <c r="CW55" s="17">
        <v>-24.5</v>
      </c>
      <c r="CX55" s="17">
        <v>0</v>
      </c>
      <c r="CY55" s="17"/>
      <c r="CZ55" s="17"/>
      <c r="DA55" s="17">
        <v>1.2</v>
      </c>
      <c r="DB55" s="17"/>
      <c r="DC55" s="17">
        <v>-0.1</v>
      </c>
      <c r="DD55" s="17"/>
      <c r="DE55" s="17">
        <v>0</v>
      </c>
      <c r="DF55" s="17"/>
      <c r="DG55" s="17">
        <v>0</v>
      </c>
      <c r="DH55" s="17">
        <v>0.6</v>
      </c>
      <c r="DI55" s="17"/>
      <c r="DJ55" s="17">
        <v>-0.2</v>
      </c>
      <c r="DK55" s="17">
        <v>0.1</v>
      </c>
      <c r="DL55" s="17">
        <v>0</v>
      </c>
      <c r="DM55" s="17"/>
      <c r="DN55" s="17">
        <v>0</v>
      </c>
      <c r="DO55" s="17">
        <v>0</v>
      </c>
      <c r="DP55" s="17">
        <v>-0.4</v>
      </c>
      <c r="DQ55" s="17">
        <v>5.7</v>
      </c>
      <c r="DR55" s="17">
        <v>0</v>
      </c>
      <c r="DS55" s="17">
        <v>-0.1</v>
      </c>
      <c r="DT55" s="17">
        <v>0</v>
      </c>
      <c r="DU55" s="17">
        <v>0.5</v>
      </c>
      <c r="DV55" s="17"/>
      <c r="DW55" s="17">
        <v>-2.6</v>
      </c>
      <c r="DX55" s="17">
        <v>0</v>
      </c>
      <c r="DY55" s="17">
        <v>0.8</v>
      </c>
      <c r="DZ55" s="17">
        <v>1</v>
      </c>
      <c r="EA55" s="17">
        <v>0.1</v>
      </c>
      <c r="EB55" s="17"/>
      <c r="EC55" s="17">
        <v>22.1</v>
      </c>
      <c r="ED55" s="17">
        <v>0</v>
      </c>
      <c r="EE55" s="17">
        <v>-0.3</v>
      </c>
      <c r="EF55" s="17">
        <v>-2</v>
      </c>
      <c r="EG55" s="17">
        <v>0</v>
      </c>
      <c r="EH55" s="17">
        <v>0.3</v>
      </c>
      <c r="EI55" s="17">
        <v>2.5</v>
      </c>
      <c r="EJ55" s="17">
        <v>-0.1</v>
      </c>
      <c r="EK55" s="17">
        <v>1.7</v>
      </c>
      <c r="EL55" s="17">
        <v>0.2</v>
      </c>
      <c r="EM55" s="17">
        <v>0.2</v>
      </c>
      <c r="EN55" s="17">
        <v>10.1</v>
      </c>
      <c r="EO55" s="17"/>
      <c r="EP55" s="17">
        <v>0</v>
      </c>
      <c r="EQ55" s="17">
        <v>0</v>
      </c>
      <c r="ER55" s="17">
        <v>0</v>
      </c>
      <c r="ES55" s="17"/>
      <c r="ET55" s="17">
        <v>-5.7</v>
      </c>
      <c r="EU55" s="17"/>
      <c r="EV55" s="17">
        <v>0</v>
      </c>
      <c r="EW55" s="17">
        <v>1.1000000000000001</v>
      </c>
      <c r="EX55" s="17">
        <v>0.6</v>
      </c>
      <c r="EY55" s="17">
        <v>0.4</v>
      </c>
      <c r="EZ55" s="17">
        <v>0.6</v>
      </c>
      <c r="FA55" s="17">
        <v>0</v>
      </c>
      <c r="FB55" s="17">
        <v>0.2</v>
      </c>
      <c r="FC55" s="17">
        <v>0.4</v>
      </c>
      <c r="FD55" s="17">
        <v>2</v>
      </c>
      <c r="FE55" s="17">
        <v>7.4</v>
      </c>
      <c r="FF55" s="17">
        <v>0</v>
      </c>
      <c r="FG55" s="17">
        <v>3.6</v>
      </c>
      <c r="FH55" s="17"/>
      <c r="FI55" s="17">
        <v>2.6</v>
      </c>
      <c r="FJ55" s="17">
        <v>4.0999999999999996</v>
      </c>
      <c r="FK55" s="17">
        <v>34.1</v>
      </c>
      <c r="FL55" s="15"/>
      <c r="FM55" s="17">
        <v>1.3656200000000001</v>
      </c>
      <c r="FN55" s="17">
        <v>-0.22900000000000001</v>
      </c>
      <c r="FO55" s="17">
        <v>1.8883799999999999</v>
      </c>
      <c r="FP55" s="17">
        <v>1.6</v>
      </c>
      <c r="FQ55" s="17">
        <v>0</v>
      </c>
      <c r="FR55" s="17">
        <v>0.28455000000000003</v>
      </c>
      <c r="FS55" s="17"/>
      <c r="FT55" s="17">
        <v>2</v>
      </c>
      <c r="FU55" s="17">
        <v>6.9095500000000003</v>
      </c>
    </row>
    <row r="56" spans="1:177" ht="24" customHeight="1" x14ac:dyDescent="0.3">
      <c r="A56" s="16" t="s">
        <v>65</v>
      </c>
      <c r="B56" s="16" t="s">
        <v>827</v>
      </c>
      <c r="C56" s="17">
        <v>42.4</v>
      </c>
      <c r="D56" s="17">
        <v>-14.2</v>
      </c>
      <c r="E56" s="17">
        <v>3.6</v>
      </c>
      <c r="F56" s="17"/>
      <c r="G56" s="17"/>
      <c r="H56" s="17">
        <v>-18</v>
      </c>
      <c r="I56" s="17">
        <v>-5.0999999999999996</v>
      </c>
      <c r="J56" s="17"/>
      <c r="K56" s="17"/>
      <c r="L56" s="17">
        <v>-39.6</v>
      </c>
      <c r="M56" s="17">
        <v>-32.4</v>
      </c>
      <c r="N56" s="17">
        <v>-28.3</v>
      </c>
      <c r="O56" s="17">
        <v>10</v>
      </c>
      <c r="P56" s="17"/>
      <c r="Q56" s="17"/>
      <c r="R56" s="17">
        <v>48.3</v>
      </c>
      <c r="S56" s="17">
        <v>0.2</v>
      </c>
      <c r="T56" s="17"/>
      <c r="U56" s="17"/>
      <c r="V56" s="17"/>
      <c r="W56" s="17"/>
      <c r="X56" s="17">
        <v>12.1</v>
      </c>
      <c r="Y56" s="17">
        <v>0.5</v>
      </c>
      <c r="Z56" s="17">
        <v>0.9</v>
      </c>
      <c r="AA56" s="17"/>
      <c r="AB56" s="17">
        <v>-3.5</v>
      </c>
      <c r="AC56" s="17">
        <v>5.6</v>
      </c>
      <c r="AD56" s="17">
        <v>16.399999999999999</v>
      </c>
      <c r="AE56" s="17"/>
      <c r="AF56" s="17"/>
      <c r="AG56" s="17"/>
      <c r="AH56" s="17"/>
      <c r="AI56" s="17">
        <v>10.3</v>
      </c>
      <c r="AJ56" s="17">
        <v>8.4</v>
      </c>
      <c r="AK56" s="17"/>
      <c r="AL56" s="17">
        <v>0</v>
      </c>
      <c r="AM56" s="17"/>
      <c r="AN56" s="17">
        <v>-1.7</v>
      </c>
      <c r="AO56" s="17">
        <v>-18.2</v>
      </c>
      <c r="AP56" s="17">
        <v>2.5</v>
      </c>
      <c r="AQ56" s="17">
        <v>17.7</v>
      </c>
      <c r="AR56" s="17">
        <v>-0.8</v>
      </c>
      <c r="AS56" s="17">
        <v>0.6</v>
      </c>
      <c r="AT56" s="17">
        <v>2.6</v>
      </c>
      <c r="AU56" s="17">
        <v>0.4</v>
      </c>
      <c r="AV56" s="17"/>
      <c r="AW56" s="17">
        <v>-22.2</v>
      </c>
      <c r="AX56" s="17">
        <v>-57.9</v>
      </c>
      <c r="AY56" s="17">
        <v>4.7</v>
      </c>
      <c r="AZ56" s="17">
        <v>-1.9</v>
      </c>
      <c r="BA56" s="17">
        <v>0.1</v>
      </c>
      <c r="BB56" s="17">
        <v>-3.5</v>
      </c>
      <c r="BC56" s="17">
        <v>-0.1</v>
      </c>
      <c r="BD56" s="17">
        <v>0.4</v>
      </c>
      <c r="BE56" s="17">
        <v>0.1</v>
      </c>
      <c r="BF56" s="17">
        <v>0.7</v>
      </c>
      <c r="BG56" s="17"/>
      <c r="BH56" s="17"/>
      <c r="BI56" s="17">
        <v>1.1000000000000001</v>
      </c>
      <c r="BJ56" s="17">
        <v>-8.8000000000000007</v>
      </c>
      <c r="BK56" s="17"/>
      <c r="BL56" s="17"/>
      <c r="BM56" s="17"/>
      <c r="BN56" s="17"/>
      <c r="BO56" s="17"/>
      <c r="BP56" s="17">
        <v>2</v>
      </c>
      <c r="BQ56" s="17"/>
      <c r="BR56" s="17">
        <v>-54.2</v>
      </c>
      <c r="BS56" s="17">
        <v>0</v>
      </c>
      <c r="BT56" s="17">
        <v>-36.4</v>
      </c>
      <c r="BU56" s="17"/>
      <c r="BV56" s="17"/>
      <c r="BW56" s="17"/>
      <c r="BX56" s="17"/>
      <c r="BY56" s="17"/>
      <c r="BZ56" s="17"/>
      <c r="CA56" s="17"/>
      <c r="CB56" s="17"/>
      <c r="CC56" s="17">
        <v>-0.4</v>
      </c>
      <c r="CD56" s="17">
        <v>27.5</v>
      </c>
      <c r="CE56" s="17">
        <v>16.2</v>
      </c>
      <c r="CF56" s="17">
        <v>-6.9</v>
      </c>
      <c r="CG56" s="17">
        <v>-1.8</v>
      </c>
      <c r="CH56" s="17"/>
      <c r="CI56" s="17"/>
      <c r="CJ56" s="17"/>
      <c r="CK56" s="17"/>
      <c r="CL56" s="17">
        <v>1.9</v>
      </c>
      <c r="CM56" s="17">
        <v>3.8</v>
      </c>
      <c r="CN56" s="17">
        <v>-18.399999999999999</v>
      </c>
      <c r="CO56" s="17"/>
      <c r="CP56" s="17"/>
      <c r="CQ56" s="17"/>
      <c r="CR56" s="17"/>
      <c r="CS56" s="17"/>
      <c r="CT56" s="17"/>
      <c r="CU56" s="17"/>
      <c r="CV56" s="17"/>
      <c r="CW56" s="17">
        <v>-25</v>
      </c>
      <c r="CX56" s="17">
        <v>0</v>
      </c>
      <c r="CY56" s="17"/>
      <c r="CZ56" s="17"/>
      <c r="DA56" s="17">
        <v>1.2</v>
      </c>
      <c r="DB56" s="17"/>
      <c r="DC56" s="17">
        <v>-0.1</v>
      </c>
      <c r="DD56" s="17"/>
      <c r="DE56" s="17">
        <v>0</v>
      </c>
      <c r="DF56" s="17"/>
      <c r="DG56" s="17">
        <v>0</v>
      </c>
      <c r="DH56" s="17">
        <v>0.5</v>
      </c>
      <c r="DI56" s="17"/>
      <c r="DJ56" s="17">
        <v>-0.8</v>
      </c>
      <c r="DK56" s="17">
        <v>0.1</v>
      </c>
      <c r="DL56" s="17">
        <v>0</v>
      </c>
      <c r="DM56" s="17"/>
      <c r="DN56" s="17">
        <v>0</v>
      </c>
      <c r="DO56" s="17">
        <v>0</v>
      </c>
      <c r="DP56" s="17">
        <v>-0.8</v>
      </c>
      <c r="DQ56" s="17">
        <v>5.3</v>
      </c>
      <c r="DR56" s="17">
        <v>0</v>
      </c>
      <c r="DS56" s="17">
        <v>-0.1</v>
      </c>
      <c r="DT56" s="17">
        <v>-0.2</v>
      </c>
      <c r="DU56" s="17">
        <v>0.5</v>
      </c>
      <c r="DV56" s="17"/>
      <c r="DW56" s="17">
        <v>-2.6</v>
      </c>
      <c r="DX56" s="17">
        <v>0</v>
      </c>
      <c r="DY56" s="17">
        <v>0.9</v>
      </c>
      <c r="DZ56" s="17">
        <v>1</v>
      </c>
      <c r="EA56" s="17">
        <v>0</v>
      </c>
      <c r="EB56" s="17"/>
      <c r="EC56" s="17">
        <v>26.1</v>
      </c>
      <c r="ED56" s="17">
        <v>0</v>
      </c>
      <c r="EE56" s="17">
        <v>-1.1000000000000001</v>
      </c>
      <c r="EF56" s="17">
        <v>-1.8</v>
      </c>
      <c r="EG56" s="17">
        <v>0.2</v>
      </c>
      <c r="EH56" s="17">
        <v>0.5</v>
      </c>
      <c r="EI56" s="17">
        <v>2.5</v>
      </c>
      <c r="EJ56" s="17">
        <v>-0.1</v>
      </c>
      <c r="EK56" s="17">
        <v>1.7</v>
      </c>
      <c r="EL56" s="17">
        <v>0.2</v>
      </c>
      <c r="EM56" s="17">
        <v>0.2</v>
      </c>
      <c r="EN56" s="17">
        <v>10.1</v>
      </c>
      <c r="EO56" s="17"/>
      <c r="EP56" s="17">
        <v>0</v>
      </c>
      <c r="EQ56" s="17">
        <v>0</v>
      </c>
      <c r="ER56" s="17">
        <v>0</v>
      </c>
      <c r="ES56" s="17"/>
      <c r="ET56" s="17">
        <v>-16.399999999999999</v>
      </c>
      <c r="EU56" s="17"/>
      <c r="EV56" s="17">
        <v>0</v>
      </c>
      <c r="EW56" s="17">
        <v>1.1000000000000001</v>
      </c>
      <c r="EX56" s="17">
        <v>0.6</v>
      </c>
      <c r="EY56" s="17">
        <v>0.4</v>
      </c>
      <c r="EZ56" s="17">
        <v>0.6</v>
      </c>
      <c r="FA56" s="17">
        <v>0</v>
      </c>
      <c r="FB56" s="17">
        <v>0.2</v>
      </c>
      <c r="FC56" s="17">
        <v>0.2</v>
      </c>
      <c r="FD56" s="17">
        <v>2</v>
      </c>
      <c r="FE56" s="17">
        <v>7.2</v>
      </c>
      <c r="FF56" s="17">
        <v>0.1</v>
      </c>
      <c r="FG56" s="17">
        <v>3</v>
      </c>
      <c r="FH56" s="17"/>
      <c r="FI56" s="17">
        <v>2.5</v>
      </c>
      <c r="FJ56" s="17">
        <v>4.0999999999999996</v>
      </c>
      <c r="FK56" s="17">
        <v>-109.3</v>
      </c>
      <c r="FL56" s="15"/>
      <c r="FM56" s="17">
        <v>1.2679400000000001</v>
      </c>
      <c r="FN56" s="17">
        <v>-0.40400000000000003</v>
      </c>
      <c r="FO56" s="17">
        <v>1.8935</v>
      </c>
      <c r="FP56" s="17">
        <v>1.6</v>
      </c>
      <c r="FQ56" s="17">
        <v>0</v>
      </c>
      <c r="FR56" s="17">
        <v>4.0000000000000001E-3</v>
      </c>
      <c r="FS56" s="17"/>
      <c r="FT56" s="17">
        <v>0.9</v>
      </c>
      <c r="FU56" s="17">
        <v>5.2614400000000003</v>
      </c>
    </row>
    <row r="57" spans="1:177" ht="24" customHeight="1" x14ac:dyDescent="0.3">
      <c r="A57" s="16" t="s">
        <v>65</v>
      </c>
      <c r="B57" s="16" t="s">
        <v>828</v>
      </c>
      <c r="C57" s="17">
        <v>42.6</v>
      </c>
      <c r="D57" s="17">
        <v>-18.100000000000001</v>
      </c>
      <c r="E57" s="17">
        <v>2.1</v>
      </c>
      <c r="F57" s="17"/>
      <c r="G57" s="17"/>
      <c r="H57" s="17">
        <v>-21.9</v>
      </c>
      <c r="I57" s="17">
        <v>-7.4</v>
      </c>
      <c r="J57" s="17"/>
      <c r="K57" s="17"/>
      <c r="L57" s="17">
        <v>-44.7</v>
      </c>
      <c r="M57" s="17">
        <v>-40.4</v>
      </c>
      <c r="N57" s="17">
        <v>-37.1</v>
      </c>
      <c r="O57" s="17">
        <v>-0.3</v>
      </c>
      <c r="P57" s="17"/>
      <c r="Q57" s="17"/>
      <c r="R57" s="17">
        <v>42.5</v>
      </c>
      <c r="S57" s="17">
        <v>0.1</v>
      </c>
      <c r="T57" s="17"/>
      <c r="U57" s="17"/>
      <c r="V57" s="17"/>
      <c r="W57" s="17"/>
      <c r="X57" s="17">
        <v>11.7</v>
      </c>
      <c r="Y57" s="17">
        <v>0.6</v>
      </c>
      <c r="Z57" s="17">
        <v>1</v>
      </c>
      <c r="AA57" s="17"/>
      <c r="AB57" s="17">
        <v>-3.5</v>
      </c>
      <c r="AC57" s="17">
        <v>5.6</v>
      </c>
      <c r="AD57" s="17">
        <v>11.3</v>
      </c>
      <c r="AE57" s="17"/>
      <c r="AF57" s="17"/>
      <c r="AG57" s="17"/>
      <c r="AH57" s="17"/>
      <c r="AI57" s="17">
        <v>10.1</v>
      </c>
      <c r="AJ57" s="17">
        <v>-15.3</v>
      </c>
      <c r="AK57" s="17"/>
      <c r="AL57" s="17">
        <v>0</v>
      </c>
      <c r="AM57" s="17"/>
      <c r="AN57" s="17">
        <v>-1.3</v>
      </c>
      <c r="AO57" s="17">
        <v>-17.8</v>
      </c>
      <c r="AP57" s="17">
        <v>2.2999999999999998</v>
      </c>
      <c r="AQ57" s="17">
        <v>10.5</v>
      </c>
      <c r="AR57" s="17">
        <v>-1</v>
      </c>
      <c r="AS57" s="17">
        <v>0.4</v>
      </c>
      <c r="AT57" s="17">
        <v>2.6</v>
      </c>
      <c r="AU57" s="17">
        <v>0.3</v>
      </c>
      <c r="AV57" s="17"/>
      <c r="AW57" s="17">
        <v>-26.3</v>
      </c>
      <c r="AX57" s="17">
        <v>-61.4</v>
      </c>
      <c r="AY57" s="17">
        <v>2.2999999999999998</v>
      </c>
      <c r="AZ57" s="17">
        <v>-1.9</v>
      </c>
      <c r="BA57" s="17">
        <v>0.2</v>
      </c>
      <c r="BB57" s="17">
        <v>-2</v>
      </c>
      <c r="BC57" s="17">
        <v>-1</v>
      </c>
      <c r="BD57" s="17">
        <v>0.4</v>
      </c>
      <c r="BE57" s="17">
        <v>0.1</v>
      </c>
      <c r="BF57" s="17">
        <v>0.5</v>
      </c>
      <c r="BG57" s="17"/>
      <c r="BH57" s="17"/>
      <c r="BI57" s="17">
        <v>-0.3</v>
      </c>
      <c r="BJ57" s="17">
        <v>-9.3000000000000007</v>
      </c>
      <c r="BK57" s="17"/>
      <c r="BL57" s="17"/>
      <c r="BM57" s="17"/>
      <c r="BN57" s="17"/>
      <c r="BO57" s="17"/>
      <c r="BP57" s="17">
        <v>1</v>
      </c>
      <c r="BQ57" s="17"/>
      <c r="BR57" s="17">
        <v>-57.9</v>
      </c>
      <c r="BS57" s="17">
        <v>-0.7</v>
      </c>
      <c r="BT57" s="17">
        <v>-38.799999999999997</v>
      </c>
      <c r="BU57" s="17"/>
      <c r="BV57" s="17"/>
      <c r="BW57" s="17"/>
      <c r="BX57" s="17"/>
      <c r="BY57" s="17"/>
      <c r="BZ57" s="17"/>
      <c r="CA57" s="17"/>
      <c r="CB57" s="17"/>
      <c r="CC57" s="17">
        <v>-0.4</v>
      </c>
      <c r="CD57" s="17">
        <v>2.6</v>
      </c>
      <c r="CE57" s="17">
        <v>7.3</v>
      </c>
      <c r="CF57" s="17">
        <v>-6</v>
      </c>
      <c r="CG57" s="17">
        <v>-1.8</v>
      </c>
      <c r="CH57" s="17"/>
      <c r="CI57" s="17"/>
      <c r="CJ57" s="17"/>
      <c r="CK57" s="17"/>
      <c r="CL57" s="17">
        <v>-1</v>
      </c>
      <c r="CM57" s="17">
        <v>1</v>
      </c>
      <c r="CN57" s="17">
        <v>-22.9</v>
      </c>
      <c r="CO57" s="17"/>
      <c r="CP57" s="17"/>
      <c r="CQ57" s="17"/>
      <c r="CR57" s="17"/>
      <c r="CS57" s="17"/>
      <c r="CT57" s="17"/>
      <c r="CU57" s="17"/>
      <c r="CV57" s="17"/>
      <c r="CW57" s="17">
        <v>-22.4</v>
      </c>
      <c r="CX57" s="17">
        <v>0</v>
      </c>
      <c r="CY57" s="17"/>
      <c r="CZ57" s="17"/>
      <c r="DA57" s="17">
        <v>1.2</v>
      </c>
      <c r="DB57" s="17"/>
      <c r="DC57" s="17">
        <v>0</v>
      </c>
      <c r="DD57" s="17"/>
      <c r="DE57" s="17">
        <v>0</v>
      </c>
      <c r="DF57" s="17"/>
      <c r="DG57" s="17">
        <v>0.1</v>
      </c>
      <c r="DH57" s="17">
        <v>0.5</v>
      </c>
      <c r="DI57" s="17"/>
      <c r="DJ57" s="17">
        <v>-1</v>
      </c>
      <c r="DK57" s="17">
        <v>0.1</v>
      </c>
      <c r="DL57" s="17">
        <v>0</v>
      </c>
      <c r="DM57" s="17"/>
      <c r="DN57" s="17">
        <v>0</v>
      </c>
      <c r="DO57" s="17">
        <v>0</v>
      </c>
      <c r="DP57" s="17">
        <v>-0.5</v>
      </c>
      <c r="DQ57" s="17">
        <v>5.3</v>
      </c>
      <c r="DR57" s="17">
        <v>0</v>
      </c>
      <c r="DS57" s="17">
        <v>0</v>
      </c>
      <c r="DT57" s="17">
        <v>0.3</v>
      </c>
      <c r="DU57" s="17">
        <v>0.5</v>
      </c>
      <c r="DV57" s="17"/>
      <c r="DW57" s="17">
        <v>-2.7</v>
      </c>
      <c r="DX57" s="17">
        <v>0</v>
      </c>
      <c r="DY57" s="17">
        <v>0.8</v>
      </c>
      <c r="DZ57" s="17">
        <v>0.2</v>
      </c>
      <c r="EA57" s="17">
        <v>0.1</v>
      </c>
      <c r="EB57" s="17"/>
      <c r="EC57" s="17">
        <v>16.899999999999999</v>
      </c>
      <c r="ED57" s="17">
        <v>0</v>
      </c>
      <c r="EE57" s="17">
        <v>-2.2000000000000002</v>
      </c>
      <c r="EF57" s="17">
        <v>-3.8</v>
      </c>
      <c r="EG57" s="17">
        <v>0.3</v>
      </c>
      <c r="EH57" s="17">
        <v>0.3</v>
      </c>
      <c r="EI57" s="17">
        <v>2.5</v>
      </c>
      <c r="EJ57" s="17">
        <v>-0.1</v>
      </c>
      <c r="EK57" s="17">
        <v>1.7</v>
      </c>
      <c r="EL57" s="17">
        <v>0.2</v>
      </c>
      <c r="EM57" s="17">
        <v>0.2</v>
      </c>
      <c r="EN57" s="17">
        <v>10.1</v>
      </c>
      <c r="EO57" s="17"/>
      <c r="EP57" s="17">
        <v>0</v>
      </c>
      <c r="EQ57" s="17">
        <v>0</v>
      </c>
      <c r="ER57" s="17">
        <v>0</v>
      </c>
      <c r="ES57" s="17"/>
      <c r="ET57" s="17">
        <v>-17</v>
      </c>
      <c r="EU57" s="17"/>
      <c r="EV57" s="17">
        <v>0</v>
      </c>
      <c r="EW57" s="17">
        <v>1.1000000000000001</v>
      </c>
      <c r="EX57" s="17">
        <v>0.6</v>
      </c>
      <c r="EY57" s="17">
        <v>0.4</v>
      </c>
      <c r="EZ57" s="17">
        <v>0.6</v>
      </c>
      <c r="FA57" s="17">
        <v>0</v>
      </c>
      <c r="FB57" s="17">
        <v>0.2</v>
      </c>
      <c r="FC57" s="17">
        <v>0.4</v>
      </c>
      <c r="FD57" s="17">
        <v>2</v>
      </c>
      <c r="FE57" s="17">
        <v>7.4</v>
      </c>
      <c r="FF57" s="17">
        <v>0.1</v>
      </c>
      <c r="FG57" s="17">
        <v>3.3</v>
      </c>
      <c r="FH57" s="17"/>
      <c r="FI57" s="17">
        <v>2.8</v>
      </c>
      <c r="FJ57" s="17">
        <v>4.0999999999999996</v>
      </c>
      <c r="FK57" s="17">
        <v>-266.8</v>
      </c>
      <c r="FL57" s="15"/>
      <c r="FM57" s="17">
        <v>1.0533999999999999</v>
      </c>
      <c r="FN57" s="17">
        <v>-0.70499999999999996</v>
      </c>
      <c r="FO57" s="17">
        <v>2.2366199999999998</v>
      </c>
      <c r="FP57" s="17">
        <v>1.7</v>
      </c>
      <c r="FQ57" s="17">
        <v>0</v>
      </c>
      <c r="FR57" s="17">
        <v>1.047E-2</v>
      </c>
      <c r="FS57" s="17"/>
      <c r="FT57" s="17">
        <v>0.9</v>
      </c>
      <c r="FU57" s="17">
        <v>5.1954900000000004</v>
      </c>
    </row>
    <row r="58" spans="1:177" ht="24" customHeight="1" x14ac:dyDescent="0.3">
      <c r="A58" s="18" t="s">
        <v>829</v>
      </c>
      <c r="B58" s="18" t="s">
        <v>66</v>
      </c>
      <c r="C58" s="19">
        <v>40.799999999999997</v>
      </c>
      <c r="D58" s="19">
        <v>-14.7</v>
      </c>
      <c r="E58" s="19">
        <v>2.4</v>
      </c>
      <c r="F58" s="19"/>
      <c r="G58" s="19"/>
      <c r="H58" s="19">
        <v>-20.7</v>
      </c>
      <c r="I58" s="19">
        <v>-8</v>
      </c>
      <c r="J58" s="19"/>
      <c r="K58" s="19"/>
      <c r="L58" s="19">
        <v>-49</v>
      </c>
      <c r="M58" s="19">
        <v>-44.1</v>
      </c>
      <c r="N58" s="19">
        <v>-40.6</v>
      </c>
      <c r="O58" s="19">
        <v>-1.2</v>
      </c>
      <c r="P58" s="19"/>
      <c r="Q58" s="19"/>
      <c r="R58" s="19">
        <v>44.6</v>
      </c>
      <c r="S58" s="19">
        <v>0.1</v>
      </c>
      <c r="T58" s="19"/>
      <c r="U58" s="19"/>
      <c r="V58" s="19"/>
      <c r="W58" s="19"/>
      <c r="X58" s="19">
        <v>13.5</v>
      </c>
      <c r="Y58" s="19">
        <v>0.9</v>
      </c>
      <c r="Z58" s="19">
        <v>1.2</v>
      </c>
      <c r="AA58" s="19"/>
      <c r="AB58" s="19">
        <v>-3.6</v>
      </c>
      <c r="AC58" s="19">
        <v>5.5</v>
      </c>
      <c r="AD58" s="19">
        <v>12.4</v>
      </c>
      <c r="AE58" s="19"/>
      <c r="AF58" s="19"/>
      <c r="AG58" s="19"/>
      <c r="AH58" s="19"/>
      <c r="AI58" s="19">
        <v>0</v>
      </c>
      <c r="AJ58" s="19">
        <v>-15.4</v>
      </c>
      <c r="AK58" s="19"/>
      <c r="AL58" s="19">
        <v>0</v>
      </c>
      <c r="AM58" s="19"/>
      <c r="AN58" s="19">
        <v>-1.3</v>
      </c>
      <c r="AO58" s="19">
        <v>0.1</v>
      </c>
      <c r="AP58" s="19">
        <v>2.9</v>
      </c>
      <c r="AQ58" s="19">
        <v>10.1</v>
      </c>
      <c r="AR58" s="19">
        <v>-1</v>
      </c>
      <c r="AS58" s="19">
        <v>0.7</v>
      </c>
      <c r="AT58" s="19">
        <v>2.6</v>
      </c>
      <c r="AU58" s="19">
        <v>0.6</v>
      </c>
      <c r="AV58" s="19"/>
      <c r="AW58" s="19">
        <v>-25.9</v>
      </c>
      <c r="AX58" s="19">
        <v>-61.4</v>
      </c>
      <c r="AY58" s="19">
        <v>3.7</v>
      </c>
      <c r="AZ58" s="19">
        <v>-1.8</v>
      </c>
      <c r="BA58" s="19">
        <v>0.4</v>
      </c>
      <c r="BB58" s="19">
        <v>-2.9</v>
      </c>
      <c r="BC58" s="19">
        <v>-1.2</v>
      </c>
      <c r="BD58" s="19">
        <v>0.4</v>
      </c>
      <c r="BE58" s="19">
        <v>0.1</v>
      </c>
      <c r="BF58" s="19">
        <v>0.4</v>
      </c>
      <c r="BG58" s="19"/>
      <c r="BH58" s="19"/>
      <c r="BI58" s="19">
        <v>-0.7</v>
      </c>
      <c r="BJ58" s="19">
        <v>2.9</v>
      </c>
      <c r="BK58" s="19"/>
      <c r="BL58" s="19"/>
      <c r="BM58" s="19"/>
      <c r="BN58" s="19"/>
      <c r="BO58" s="19"/>
      <c r="BP58" s="19">
        <v>1.7</v>
      </c>
      <c r="BQ58" s="19"/>
      <c r="BR58" s="19">
        <v>-58.3</v>
      </c>
      <c r="BS58" s="19">
        <v>-1.2</v>
      </c>
      <c r="BT58" s="19">
        <v>-40.6</v>
      </c>
      <c r="BU58" s="19"/>
      <c r="BV58" s="19"/>
      <c r="BW58" s="19"/>
      <c r="BX58" s="19"/>
      <c r="BY58" s="19"/>
      <c r="BZ58" s="19"/>
      <c r="CA58" s="19"/>
      <c r="CB58" s="19"/>
      <c r="CC58" s="19">
        <v>-0.4</v>
      </c>
      <c r="CD58" s="19">
        <v>2.2999999999999998</v>
      </c>
      <c r="CE58" s="19">
        <v>7</v>
      </c>
      <c r="CF58" s="19">
        <v>-6.3</v>
      </c>
      <c r="CG58" s="19">
        <v>-1.8</v>
      </c>
      <c r="CH58" s="19"/>
      <c r="CI58" s="19"/>
      <c r="CJ58" s="19"/>
      <c r="CK58" s="19"/>
      <c r="CL58" s="19">
        <v>-2.8</v>
      </c>
      <c r="CM58" s="19">
        <v>-0.7</v>
      </c>
      <c r="CN58" s="19">
        <v>-25.5</v>
      </c>
      <c r="CO58" s="19"/>
      <c r="CP58" s="19"/>
      <c r="CQ58" s="19"/>
      <c r="CR58" s="19"/>
      <c r="CS58" s="19"/>
      <c r="CT58" s="19"/>
      <c r="CU58" s="19"/>
      <c r="CV58" s="19"/>
      <c r="CW58" s="19">
        <v>-21.9</v>
      </c>
      <c r="CX58" s="19">
        <v>0</v>
      </c>
      <c r="CY58" s="19"/>
      <c r="CZ58" s="19"/>
      <c r="DA58" s="19">
        <v>1.2</v>
      </c>
      <c r="DB58" s="19"/>
      <c r="DC58" s="19">
        <v>0</v>
      </c>
      <c r="DD58" s="19"/>
      <c r="DE58" s="19">
        <v>0</v>
      </c>
      <c r="DF58" s="19"/>
      <c r="DG58" s="19">
        <v>0</v>
      </c>
      <c r="DH58" s="19">
        <v>0.6</v>
      </c>
      <c r="DI58" s="19"/>
      <c r="DJ58" s="19">
        <v>-1.4</v>
      </c>
      <c r="DK58" s="19">
        <v>0.1</v>
      </c>
      <c r="DL58" s="19">
        <v>0</v>
      </c>
      <c r="DM58" s="19"/>
      <c r="DN58" s="19">
        <v>0</v>
      </c>
      <c r="DO58" s="19">
        <v>0</v>
      </c>
      <c r="DP58" s="19">
        <v>-0.1</v>
      </c>
      <c r="DQ58" s="19">
        <v>7.3</v>
      </c>
      <c r="DR58" s="19">
        <v>0</v>
      </c>
      <c r="DS58" s="19">
        <v>0</v>
      </c>
      <c r="DT58" s="19">
        <v>0.5</v>
      </c>
      <c r="DU58" s="19">
        <v>0.5</v>
      </c>
      <c r="DV58" s="19"/>
      <c r="DW58" s="19">
        <v>-2.7</v>
      </c>
      <c r="DX58" s="19">
        <v>0</v>
      </c>
      <c r="DY58" s="19">
        <v>0.8</v>
      </c>
      <c r="DZ58" s="19">
        <v>0.1</v>
      </c>
      <c r="EA58" s="19">
        <v>0</v>
      </c>
      <c r="EB58" s="19"/>
      <c r="EC58" s="19">
        <v>18.100000000000001</v>
      </c>
      <c r="ED58" s="19">
        <v>0</v>
      </c>
      <c r="EE58" s="19">
        <v>-2.2000000000000002</v>
      </c>
      <c r="EF58" s="19">
        <v>-4.4000000000000004</v>
      </c>
      <c r="EG58" s="19">
        <v>0.2</v>
      </c>
      <c r="EH58" s="19">
        <v>0.2</v>
      </c>
      <c r="EI58" s="19">
        <v>2.5</v>
      </c>
      <c r="EJ58" s="19">
        <v>0</v>
      </c>
      <c r="EK58" s="19">
        <v>1.7</v>
      </c>
      <c r="EL58" s="19">
        <v>0</v>
      </c>
      <c r="EM58" s="19">
        <v>0</v>
      </c>
      <c r="EN58" s="19">
        <v>0</v>
      </c>
      <c r="EO58" s="19"/>
      <c r="EP58" s="19">
        <v>0</v>
      </c>
      <c r="EQ58" s="19">
        <v>0</v>
      </c>
      <c r="ER58" s="19">
        <v>0</v>
      </c>
      <c r="ES58" s="19"/>
      <c r="ET58" s="19">
        <v>-13.7</v>
      </c>
      <c r="EU58" s="19"/>
      <c r="EV58" s="19">
        <v>0</v>
      </c>
      <c r="EW58" s="19">
        <v>1.1000000000000001</v>
      </c>
      <c r="EX58" s="19">
        <v>0.6</v>
      </c>
      <c r="EY58" s="19">
        <v>0.4</v>
      </c>
      <c r="EZ58" s="19">
        <v>0.6</v>
      </c>
      <c r="FA58" s="19">
        <v>0</v>
      </c>
      <c r="FB58" s="19">
        <v>0.2</v>
      </c>
      <c r="FC58" s="19">
        <v>0.2</v>
      </c>
      <c r="FD58" s="19">
        <v>2.1</v>
      </c>
      <c r="FE58" s="19">
        <v>10.6</v>
      </c>
      <c r="FF58" s="19">
        <v>0.4</v>
      </c>
      <c r="FG58" s="19">
        <v>1.2</v>
      </c>
      <c r="FH58" s="19"/>
      <c r="FI58" s="19">
        <v>2.5</v>
      </c>
      <c r="FJ58" s="19">
        <v>4.2</v>
      </c>
      <c r="FK58" s="19">
        <v>-262.3</v>
      </c>
      <c r="FL58" s="15"/>
      <c r="FM58" s="19">
        <v>1.399</v>
      </c>
      <c r="FN58" s="19">
        <v>-0.97399999999999998</v>
      </c>
      <c r="FO58" s="19">
        <v>2.4575</v>
      </c>
      <c r="FP58" s="19">
        <v>1.8</v>
      </c>
      <c r="FQ58" s="19">
        <v>0</v>
      </c>
      <c r="FR58" s="19">
        <v>1.308E-2</v>
      </c>
      <c r="FS58" s="19"/>
      <c r="FT58" s="19">
        <v>1</v>
      </c>
      <c r="FU58" s="19">
        <v>5.6955799999999996</v>
      </c>
    </row>
    <row r="59" spans="1:177" ht="25.05" customHeight="1" x14ac:dyDescent="0.3">
      <c r="A59" s="198" t="s">
        <v>830</v>
      </c>
      <c r="B59" s="199"/>
      <c r="C59" s="20">
        <v>964.35</v>
      </c>
      <c r="D59" s="20">
        <v>-632.75</v>
      </c>
      <c r="E59" s="20">
        <v>85.35</v>
      </c>
      <c r="F59" s="20">
        <v>0</v>
      </c>
      <c r="G59" s="20">
        <v>0</v>
      </c>
      <c r="H59" s="20">
        <v>-204.5</v>
      </c>
      <c r="I59" s="20">
        <v>160.65</v>
      </c>
      <c r="J59" s="20">
        <v>0</v>
      </c>
      <c r="K59" s="20">
        <v>0</v>
      </c>
      <c r="L59" s="20">
        <v>-955.5</v>
      </c>
      <c r="M59" s="20">
        <v>-856.4</v>
      </c>
      <c r="N59" s="20">
        <v>-770.2</v>
      </c>
      <c r="O59" s="20">
        <v>204.85</v>
      </c>
      <c r="P59" s="20">
        <v>0</v>
      </c>
      <c r="Q59" s="20">
        <v>0</v>
      </c>
      <c r="R59" s="20">
        <v>548.20000000000005</v>
      </c>
      <c r="S59" s="20">
        <v>0.8</v>
      </c>
      <c r="T59" s="20">
        <v>0</v>
      </c>
      <c r="U59" s="20">
        <v>0</v>
      </c>
      <c r="V59" s="20">
        <v>0</v>
      </c>
      <c r="W59" s="20">
        <v>0</v>
      </c>
      <c r="X59" s="20">
        <v>206.85</v>
      </c>
      <c r="Y59" s="20">
        <v>35.9</v>
      </c>
      <c r="Z59" s="20">
        <v>11.45</v>
      </c>
      <c r="AA59" s="20">
        <v>0</v>
      </c>
      <c r="AB59" s="20">
        <v>-82.65</v>
      </c>
      <c r="AC59" s="20">
        <v>116.75</v>
      </c>
      <c r="AD59" s="20">
        <v>322.55</v>
      </c>
      <c r="AE59" s="20">
        <v>0</v>
      </c>
      <c r="AF59" s="20">
        <v>0</v>
      </c>
      <c r="AG59" s="20">
        <v>0</v>
      </c>
      <c r="AH59" s="20">
        <v>0</v>
      </c>
      <c r="AI59" s="20">
        <v>224.05</v>
      </c>
      <c r="AJ59" s="20">
        <v>-199.75</v>
      </c>
      <c r="AK59" s="20">
        <v>0</v>
      </c>
      <c r="AL59" s="20">
        <v>2.8</v>
      </c>
      <c r="AM59" s="20">
        <v>0</v>
      </c>
      <c r="AN59" s="20">
        <v>-26.55</v>
      </c>
      <c r="AO59" s="20">
        <v>-273.85000000000002</v>
      </c>
      <c r="AP59" s="20">
        <v>49.95</v>
      </c>
      <c r="AQ59" s="20">
        <v>238.75</v>
      </c>
      <c r="AR59" s="20">
        <v>46.75</v>
      </c>
      <c r="AS59" s="20">
        <v>3.1</v>
      </c>
      <c r="AT59" s="20">
        <v>62.4</v>
      </c>
      <c r="AU59" s="20">
        <v>14.6</v>
      </c>
      <c r="AV59" s="20">
        <v>0</v>
      </c>
      <c r="AW59" s="20">
        <v>-637.1</v>
      </c>
      <c r="AX59" s="20">
        <v>-1183.55</v>
      </c>
      <c r="AY59" s="20">
        <v>29.7</v>
      </c>
      <c r="AZ59" s="20">
        <v>-39.4</v>
      </c>
      <c r="BA59" s="20">
        <v>7.4</v>
      </c>
      <c r="BB59" s="20">
        <v>-34.6</v>
      </c>
      <c r="BC59" s="20">
        <v>28.6</v>
      </c>
      <c r="BD59" s="20">
        <v>9.5500000000000007</v>
      </c>
      <c r="BE59" s="20">
        <v>3.25</v>
      </c>
      <c r="BF59" s="20">
        <v>-15.15</v>
      </c>
      <c r="BG59" s="20">
        <v>0</v>
      </c>
      <c r="BH59" s="20">
        <v>0</v>
      </c>
      <c r="BI59" s="20">
        <v>29.2</v>
      </c>
      <c r="BJ59" s="20">
        <v>-9.8000000000000007</v>
      </c>
      <c r="BK59" s="20">
        <v>0</v>
      </c>
      <c r="BL59" s="20">
        <v>0</v>
      </c>
      <c r="BM59" s="20">
        <v>0</v>
      </c>
      <c r="BN59" s="20">
        <v>0</v>
      </c>
      <c r="BO59" s="20">
        <v>0</v>
      </c>
      <c r="BP59" s="20">
        <v>69.599999999999994</v>
      </c>
      <c r="BQ59" s="20">
        <v>0</v>
      </c>
      <c r="BR59" s="20">
        <v>-1365.65</v>
      </c>
      <c r="BS59" s="20">
        <v>-104</v>
      </c>
      <c r="BT59" s="20">
        <v>-946.75</v>
      </c>
      <c r="BU59" s="20">
        <v>0</v>
      </c>
      <c r="BV59" s="20">
        <v>0</v>
      </c>
      <c r="BW59" s="20">
        <v>0</v>
      </c>
      <c r="BX59" s="20">
        <v>0</v>
      </c>
      <c r="BY59" s="20">
        <v>0</v>
      </c>
      <c r="BZ59" s="20">
        <v>0</v>
      </c>
      <c r="CA59" s="20">
        <v>0</v>
      </c>
      <c r="CB59" s="20">
        <v>0</v>
      </c>
      <c r="CC59" s="20">
        <v>-5.7</v>
      </c>
      <c r="CD59" s="20">
        <v>229.85</v>
      </c>
      <c r="CE59" s="20">
        <v>348.8</v>
      </c>
      <c r="CF59" s="20">
        <v>-45.25</v>
      </c>
      <c r="CG59" s="20">
        <v>-43.65</v>
      </c>
      <c r="CH59" s="20">
        <v>0</v>
      </c>
      <c r="CI59" s="20">
        <v>0</v>
      </c>
      <c r="CJ59" s="20">
        <v>0</v>
      </c>
      <c r="CK59" s="20">
        <v>0</v>
      </c>
      <c r="CL59" s="20">
        <v>37.9</v>
      </c>
      <c r="CM59" s="20">
        <v>86.65</v>
      </c>
      <c r="CN59" s="20">
        <v>-464.9</v>
      </c>
      <c r="CO59" s="20">
        <v>0</v>
      </c>
      <c r="CP59" s="20">
        <v>0</v>
      </c>
      <c r="CQ59" s="20">
        <v>0</v>
      </c>
      <c r="CR59" s="20">
        <v>0</v>
      </c>
      <c r="CS59" s="20">
        <v>0</v>
      </c>
      <c r="CT59" s="20">
        <v>0</v>
      </c>
      <c r="CU59" s="20">
        <v>0</v>
      </c>
      <c r="CV59" s="20">
        <v>0</v>
      </c>
      <c r="CW59" s="20">
        <v>-559</v>
      </c>
      <c r="CX59" s="20">
        <v>93.05</v>
      </c>
      <c r="CY59" s="20">
        <v>0</v>
      </c>
      <c r="CZ59" s="20">
        <v>0</v>
      </c>
      <c r="DA59" s="20">
        <v>28.5</v>
      </c>
      <c r="DB59" s="20">
        <v>0</v>
      </c>
      <c r="DC59" s="20">
        <v>-0.95</v>
      </c>
      <c r="DD59" s="20">
        <v>0</v>
      </c>
      <c r="DE59" s="20">
        <v>66.900000000000006</v>
      </c>
      <c r="DF59" s="20">
        <v>0</v>
      </c>
      <c r="DG59" s="20">
        <v>1.1499999999999999</v>
      </c>
      <c r="DH59" s="20">
        <v>15.35</v>
      </c>
      <c r="DI59" s="20">
        <v>0</v>
      </c>
      <c r="DJ59" s="20">
        <v>-9.3000000000000007</v>
      </c>
      <c r="DK59" s="20">
        <v>4.4000000000000004</v>
      </c>
      <c r="DL59" s="20">
        <v>11.7</v>
      </c>
      <c r="DM59" s="20">
        <v>0</v>
      </c>
      <c r="DN59" s="20">
        <v>-7</v>
      </c>
      <c r="DO59" s="20">
        <v>-17.8</v>
      </c>
      <c r="DP59" s="20">
        <v>-38.5</v>
      </c>
      <c r="DQ59" s="20">
        <v>-14.25</v>
      </c>
      <c r="DR59" s="20">
        <v>-19.05</v>
      </c>
      <c r="DS59" s="20">
        <v>0.45</v>
      </c>
      <c r="DT59" s="20">
        <v>-0.6</v>
      </c>
      <c r="DU59" s="20">
        <v>10.25</v>
      </c>
      <c r="DV59" s="20">
        <v>0</v>
      </c>
      <c r="DW59" s="20">
        <v>-68.349999999999994</v>
      </c>
      <c r="DX59" s="20">
        <v>9.0500000000000007</v>
      </c>
      <c r="DY59" s="20">
        <v>18.600000000000001</v>
      </c>
      <c r="DZ59" s="20">
        <v>19.149999999999999</v>
      </c>
      <c r="EA59" s="20">
        <v>4.3499999999999996</v>
      </c>
      <c r="EB59" s="20">
        <v>0</v>
      </c>
      <c r="EC59" s="20">
        <v>177.45</v>
      </c>
      <c r="ED59" s="20">
        <v>36.200000000000003</v>
      </c>
      <c r="EE59" s="20">
        <v>-90.45</v>
      </c>
      <c r="EF59" s="20">
        <v>-41.75</v>
      </c>
      <c r="EG59" s="20">
        <v>1.4</v>
      </c>
      <c r="EH59" s="20">
        <v>3.3</v>
      </c>
      <c r="EI59" s="20">
        <v>58.65</v>
      </c>
      <c r="EJ59" s="20">
        <v>-1.4</v>
      </c>
      <c r="EK59" s="20">
        <v>39</v>
      </c>
      <c r="EL59" s="20">
        <v>4.7</v>
      </c>
      <c r="EM59" s="20">
        <v>4.7</v>
      </c>
      <c r="EN59" s="20">
        <v>237.35</v>
      </c>
      <c r="EO59" s="20">
        <v>0</v>
      </c>
      <c r="EP59" s="20">
        <v>298.14999999999998</v>
      </c>
      <c r="EQ59" s="20">
        <v>17.600000000000001</v>
      </c>
      <c r="ER59" s="20">
        <v>-143</v>
      </c>
      <c r="ES59" s="20">
        <v>0</v>
      </c>
      <c r="ET59" s="20">
        <v>-199.35</v>
      </c>
      <c r="EU59" s="20">
        <v>0</v>
      </c>
      <c r="EV59" s="20">
        <v>626.29999999999995</v>
      </c>
      <c r="EW59" s="20">
        <v>31.15</v>
      </c>
      <c r="EX59" s="20">
        <v>13.5</v>
      </c>
      <c r="EY59" s="20">
        <v>5.25</v>
      </c>
      <c r="EZ59" s="20">
        <v>7.4</v>
      </c>
      <c r="FA59" s="20">
        <v>17</v>
      </c>
      <c r="FB59" s="20">
        <v>14.75</v>
      </c>
      <c r="FC59" s="20">
        <v>15.45</v>
      </c>
      <c r="FD59" s="20">
        <v>45.65</v>
      </c>
      <c r="FE59" s="20">
        <v>216.95</v>
      </c>
      <c r="FF59" s="20">
        <v>5.8</v>
      </c>
      <c r="FG59" s="20">
        <v>73.400000000000006</v>
      </c>
      <c r="FH59" s="20">
        <v>0</v>
      </c>
      <c r="FI59" s="20">
        <v>76.650000000000006</v>
      </c>
      <c r="FJ59" s="20">
        <v>99.25</v>
      </c>
      <c r="FK59" s="20">
        <v>-3517.9</v>
      </c>
      <c r="FL59" s="21"/>
      <c r="FM59" s="20">
        <v>45.820990000000002</v>
      </c>
      <c r="FN59" s="20">
        <v>-4.85745</v>
      </c>
      <c r="FO59" s="20">
        <v>61.545360000000002</v>
      </c>
      <c r="FP59" s="20">
        <v>26.8</v>
      </c>
      <c r="FQ59" s="20">
        <v>5.9037750000000004</v>
      </c>
      <c r="FR59" s="20">
        <v>18.462420000000002</v>
      </c>
      <c r="FS59" s="20">
        <v>0</v>
      </c>
      <c r="FT59" s="20">
        <v>42.2</v>
      </c>
      <c r="FU59" s="20">
        <v>195.87509499999999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833</v>
      </c>
      <c r="C5" s="1"/>
      <c r="D5" s="1"/>
      <c r="E5" s="1"/>
      <c r="F5" s="1"/>
      <c r="G5" s="1"/>
      <c r="H5" s="1"/>
    </row>
    <row r="6" spans="1:8" ht="22.95" customHeight="1" x14ac:dyDescent="0.3">
      <c r="A6" s="1"/>
      <c r="B6" s="203" t="s">
        <v>834</v>
      </c>
      <c r="C6" s="203" t="s">
        <v>835</v>
      </c>
      <c r="D6" s="203"/>
      <c r="E6" s="203" t="s">
        <v>836</v>
      </c>
      <c r="F6" s="203"/>
      <c r="G6" s="203"/>
      <c r="H6" s="203" t="s">
        <v>837</v>
      </c>
    </row>
    <row r="7" spans="1:8" ht="31.05" customHeight="1" x14ac:dyDescent="0.3">
      <c r="A7" s="1"/>
      <c r="B7" s="203"/>
      <c r="C7" s="24" t="s">
        <v>838</v>
      </c>
      <c r="D7" s="24" t="s">
        <v>839</v>
      </c>
      <c r="E7" s="24" t="s">
        <v>568</v>
      </c>
      <c r="F7" s="24" t="s">
        <v>567</v>
      </c>
      <c r="G7" s="24" t="s">
        <v>566</v>
      </c>
      <c r="H7" s="24" t="s">
        <v>840</v>
      </c>
    </row>
    <row r="8" spans="1:8" ht="10.95" customHeight="1" x14ac:dyDescent="0.3">
      <c r="A8" s="1"/>
      <c r="B8" s="25" t="s">
        <v>782</v>
      </c>
      <c r="C8" s="26">
        <v>0</v>
      </c>
      <c r="D8" s="26">
        <v>6646.2</v>
      </c>
      <c r="E8" s="27">
        <v>1007.4699000000001</v>
      </c>
      <c r="F8" s="27">
        <v>3828.1152999999999</v>
      </c>
      <c r="G8" s="27">
        <v>1810.6148000000001</v>
      </c>
      <c r="H8" s="27">
        <v>224.7422</v>
      </c>
    </row>
    <row r="9" spans="1:8" ht="10.95" customHeight="1" x14ac:dyDescent="0.3">
      <c r="A9" s="1"/>
      <c r="B9" s="25" t="s">
        <v>783</v>
      </c>
      <c r="C9" s="26">
        <v>0</v>
      </c>
      <c r="D9" s="26">
        <v>6463.9</v>
      </c>
      <c r="E9" s="27">
        <v>1000.5881000000001</v>
      </c>
      <c r="F9" s="27">
        <v>3660.48</v>
      </c>
      <c r="G9" s="27">
        <v>1802.8318999999999</v>
      </c>
      <c r="H9" s="27">
        <v>212.03360000000001</v>
      </c>
    </row>
    <row r="10" spans="1:8" ht="10.95" customHeight="1" x14ac:dyDescent="0.3">
      <c r="A10" s="1"/>
      <c r="B10" s="25" t="s">
        <v>784</v>
      </c>
      <c r="C10" s="26">
        <v>0</v>
      </c>
      <c r="D10" s="26">
        <v>6522.7</v>
      </c>
      <c r="E10" s="27">
        <v>973.78070000000002</v>
      </c>
      <c r="F10" s="27">
        <v>3767.6952000000001</v>
      </c>
      <c r="G10" s="27">
        <v>1781.2240999999999</v>
      </c>
      <c r="H10" s="27">
        <v>218.5891</v>
      </c>
    </row>
    <row r="11" spans="1:8" ht="10.95" customHeight="1" x14ac:dyDescent="0.3">
      <c r="A11" s="1"/>
      <c r="B11" s="25" t="s">
        <v>785</v>
      </c>
      <c r="C11" s="26">
        <v>0</v>
      </c>
      <c r="D11" s="26">
        <v>6406.4</v>
      </c>
      <c r="E11" s="27">
        <v>928.85339999999997</v>
      </c>
      <c r="F11" s="27">
        <v>3682.6404000000002</v>
      </c>
      <c r="G11" s="27">
        <v>1794.9061999999999</v>
      </c>
      <c r="H11" s="27">
        <v>217.5513</v>
      </c>
    </row>
    <row r="12" spans="1:8" ht="10.95" customHeight="1" x14ac:dyDescent="0.3">
      <c r="A12" s="1"/>
      <c r="B12" s="25" t="s">
        <v>786</v>
      </c>
      <c r="C12" s="26">
        <v>0</v>
      </c>
      <c r="D12" s="26">
        <v>6227.9</v>
      </c>
      <c r="E12" s="27">
        <v>911.04700000000003</v>
      </c>
      <c r="F12" s="27">
        <v>3584.2534999999998</v>
      </c>
      <c r="G12" s="27">
        <v>1732.5995</v>
      </c>
      <c r="H12" s="27">
        <v>214.50530000000001</v>
      </c>
    </row>
    <row r="13" spans="1:8" ht="10.95" customHeight="1" x14ac:dyDescent="0.3">
      <c r="A13" s="1"/>
      <c r="B13" s="25" t="s">
        <v>787</v>
      </c>
      <c r="C13" s="26">
        <v>0</v>
      </c>
      <c r="D13" s="26">
        <v>6140.2</v>
      </c>
      <c r="E13" s="27">
        <v>946.50570000000005</v>
      </c>
      <c r="F13" s="27">
        <v>3422.0569999999998</v>
      </c>
      <c r="G13" s="27">
        <v>1771.6373000000001</v>
      </c>
      <c r="H13" s="27">
        <v>212.898</v>
      </c>
    </row>
    <row r="14" spans="1:8" ht="10.95" customHeight="1" x14ac:dyDescent="0.3">
      <c r="A14" s="1"/>
      <c r="B14" s="25" t="s">
        <v>788</v>
      </c>
      <c r="C14" s="26">
        <v>0</v>
      </c>
      <c r="D14" s="26">
        <v>6250.7</v>
      </c>
      <c r="E14" s="27">
        <v>951.35450000000003</v>
      </c>
      <c r="F14" s="27">
        <v>3562.5070000000001</v>
      </c>
      <c r="G14" s="27">
        <v>1736.8385000000001</v>
      </c>
      <c r="H14" s="27">
        <v>211.4265</v>
      </c>
    </row>
    <row r="15" spans="1:8" ht="10.95" customHeight="1" x14ac:dyDescent="0.3">
      <c r="A15" s="1"/>
      <c r="B15" s="25" t="s">
        <v>789</v>
      </c>
      <c r="C15" s="26">
        <v>0</v>
      </c>
      <c r="D15" s="26">
        <v>6200.8</v>
      </c>
      <c r="E15" s="27">
        <v>906.55650000000003</v>
      </c>
      <c r="F15" s="27">
        <v>3523.5302999999999</v>
      </c>
      <c r="G15" s="27">
        <v>1770.7131999999999</v>
      </c>
      <c r="H15" s="27">
        <v>223.32769999999999</v>
      </c>
    </row>
    <row r="16" spans="1:8" ht="10.95" customHeight="1" x14ac:dyDescent="0.3">
      <c r="A16" s="1"/>
      <c r="B16" s="25" t="s">
        <v>790</v>
      </c>
      <c r="C16" s="26">
        <v>0</v>
      </c>
      <c r="D16" s="26">
        <v>6213</v>
      </c>
      <c r="E16" s="27">
        <v>922.95309999999995</v>
      </c>
      <c r="F16" s="27">
        <v>3532.2721999999999</v>
      </c>
      <c r="G16" s="27">
        <v>1757.7746999999999</v>
      </c>
      <c r="H16" s="27">
        <v>218.96340000000001</v>
      </c>
    </row>
    <row r="17" spans="1:8" ht="10.95" customHeight="1" x14ac:dyDescent="0.3">
      <c r="A17" s="1"/>
      <c r="B17" s="25" t="s">
        <v>791</v>
      </c>
      <c r="C17" s="26">
        <v>0</v>
      </c>
      <c r="D17" s="26">
        <v>6187.4</v>
      </c>
      <c r="E17" s="27">
        <v>945.70849999999996</v>
      </c>
      <c r="F17" s="27">
        <v>3486.8476000000001</v>
      </c>
      <c r="G17" s="27">
        <v>1754.8439000000001</v>
      </c>
      <c r="H17" s="27">
        <v>208.1508</v>
      </c>
    </row>
    <row r="18" spans="1:8" ht="10.95" customHeight="1" x14ac:dyDescent="0.3">
      <c r="A18" s="1"/>
      <c r="B18" s="25" t="s">
        <v>792</v>
      </c>
      <c r="C18" s="26">
        <v>0</v>
      </c>
      <c r="D18" s="26">
        <v>6122.5</v>
      </c>
      <c r="E18" s="27">
        <v>956.61379999999997</v>
      </c>
      <c r="F18" s="27">
        <v>3418.4398999999999</v>
      </c>
      <c r="G18" s="27">
        <v>1747.4463000000001</v>
      </c>
      <c r="H18" s="27">
        <v>209.5763</v>
      </c>
    </row>
    <row r="19" spans="1:8" ht="10.95" customHeight="1" x14ac:dyDescent="0.3">
      <c r="A19" s="1"/>
      <c r="B19" s="25" t="s">
        <v>793</v>
      </c>
      <c r="C19" s="26">
        <v>0</v>
      </c>
      <c r="D19" s="26">
        <v>5973</v>
      </c>
      <c r="E19" s="27">
        <v>962.35720000000003</v>
      </c>
      <c r="F19" s="27">
        <v>3211.3445999999999</v>
      </c>
      <c r="G19" s="27">
        <v>1799.2982</v>
      </c>
      <c r="H19" s="27">
        <v>207.4855</v>
      </c>
    </row>
    <row r="20" spans="1:8" ht="10.95" customHeight="1" x14ac:dyDescent="0.3">
      <c r="A20" s="1"/>
      <c r="B20" s="25" t="s">
        <v>794</v>
      </c>
      <c r="C20" s="26">
        <v>0</v>
      </c>
      <c r="D20" s="26">
        <v>5941.8</v>
      </c>
      <c r="E20" s="27">
        <v>916.44629999999995</v>
      </c>
      <c r="F20" s="27">
        <v>3260.0304999999998</v>
      </c>
      <c r="G20" s="27">
        <v>1765.3232</v>
      </c>
      <c r="H20" s="27">
        <v>190.46809999999999</v>
      </c>
    </row>
    <row r="21" spans="1:8" ht="10.95" customHeight="1" x14ac:dyDescent="0.3">
      <c r="A21" s="1"/>
      <c r="B21" s="25" t="s">
        <v>795</v>
      </c>
      <c r="C21" s="26">
        <v>0</v>
      </c>
      <c r="D21" s="26">
        <v>5926.7</v>
      </c>
      <c r="E21" s="27">
        <v>926.82770000000005</v>
      </c>
      <c r="F21" s="27">
        <v>3317.2</v>
      </c>
      <c r="G21" s="27">
        <v>1682.6723</v>
      </c>
      <c r="H21" s="27">
        <v>212.22309999999999</v>
      </c>
    </row>
    <row r="22" spans="1:8" ht="10.95" customHeight="1" x14ac:dyDescent="0.3">
      <c r="A22" s="1"/>
      <c r="B22" s="25" t="s">
        <v>796</v>
      </c>
      <c r="C22" s="26">
        <v>0</v>
      </c>
      <c r="D22" s="26">
        <v>5945.9</v>
      </c>
      <c r="E22" s="27">
        <v>928.00580000000002</v>
      </c>
      <c r="F22" s="27">
        <v>3311.3989000000001</v>
      </c>
      <c r="G22" s="27">
        <v>1706.4953</v>
      </c>
      <c r="H22" s="27">
        <v>178.1225</v>
      </c>
    </row>
    <row r="23" spans="1:8" ht="10.95" customHeight="1" x14ac:dyDescent="0.3">
      <c r="A23" s="1"/>
      <c r="B23" s="25" t="s">
        <v>797</v>
      </c>
      <c r="C23" s="26">
        <v>0</v>
      </c>
      <c r="D23" s="26">
        <v>6023.7</v>
      </c>
      <c r="E23" s="27">
        <v>1015.7501999999999</v>
      </c>
      <c r="F23" s="27">
        <v>3312.0083</v>
      </c>
      <c r="G23" s="27">
        <v>1695.9414999999999</v>
      </c>
      <c r="H23" s="27">
        <v>181.13640000000001</v>
      </c>
    </row>
    <row r="24" spans="1:8" ht="10.95" customHeight="1" x14ac:dyDescent="0.3">
      <c r="A24" s="1"/>
      <c r="B24" s="25" t="s">
        <v>798</v>
      </c>
      <c r="C24" s="26">
        <v>0</v>
      </c>
      <c r="D24" s="26">
        <v>6052.2</v>
      </c>
      <c r="E24" s="27">
        <v>916.26020000000005</v>
      </c>
      <c r="F24" s="27">
        <v>3404.9461999999999</v>
      </c>
      <c r="G24" s="27">
        <v>1730.9936</v>
      </c>
      <c r="H24" s="27">
        <v>188.8099</v>
      </c>
    </row>
    <row r="25" spans="1:8" ht="10.95" customHeight="1" x14ac:dyDescent="0.3">
      <c r="A25" s="1"/>
      <c r="B25" s="25" t="s">
        <v>799</v>
      </c>
      <c r="C25" s="26">
        <v>0</v>
      </c>
      <c r="D25" s="26">
        <v>6202.5</v>
      </c>
      <c r="E25" s="27">
        <v>913.99739999999997</v>
      </c>
      <c r="F25" s="27">
        <v>3568.6815000000001</v>
      </c>
      <c r="G25" s="27">
        <v>1719.8210999999999</v>
      </c>
      <c r="H25" s="27">
        <v>193.1994</v>
      </c>
    </row>
    <row r="26" spans="1:8" ht="10.95" customHeight="1" x14ac:dyDescent="0.3">
      <c r="A26" s="1"/>
      <c r="B26" s="25" t="s">
        <v>800</v>
      </c>
      <c r="C26" s="26">
        <v>0</v>
      </c>
      <c r="D26" s="26">
        <v>6326.4</v>
      </c>
      <c r="E26" s="27">
        <v>930.61869999999999</v>
      </c>
      <c r="F26" s="27">
        <v>3670.5945999999999</v>
      </c>
      <c r="G26" s="27">
        <v>1725.1867</v>
      </c>
      <c r="H26" s="27">
        <v>204.30779999999999</v>
      </c>
    </row>
    <row r="27" spans="1:8" ht="10.95" customHeight="1" x14ac:dyDescent="0.3">
      <c r="A27" s="1"/>
      <c r="B27" s="25" t="s">
        <v>801</v>
      </c>
      <c r="C27" s="26">
        <v>0</v>
      </c>
      <c r="D27" s="26">
        <v>6371.4</v>
      </c>
      <c r="E27" s="27">
        <v>922.07150000000001</v>
      </c>
      <c r="F27" s="27">
        <v>3732.8802999999998</v>
      </c>
      <c r="G27" s="27">
        <v>1716.4482</v>
      </c>
      <c r="H27" s="27">
        <v>206.22880000000001</v>
      </c>
    </row>
    <row r="28" spans="1:8" ht="10.95" customHeight="1" x14ac:dyDescent="0.3">
      <c r="A28" s="1"/>
      <c r="B28" s="25" t="s">
        <v>802</v>
      </c>
      <c r="C28" s="26">
        <v>0</v>
      </c>
      <c r="D28" s="26">
        <v>6340.9</v>
      </c>
      <c r="E28" s="27">
        <v>929.70389999999998</v>
      </c>
      <c r="F28" s="27">
        <v>3692.8809999999999</v>
      </c>
      <c r="G28" s="27">
        <v>1718.3151</v>
      </c>
      <c r="H28" s="27">
        <v>202.71109999999999</v>
      </c>
    </row>
    <row r="29" spans="1:8" ht="10.95" customHeight="1" x14ac:dyDescent="0.3">
      <c r="A29" s="1"/>
      <c r="B29" s="25" t="s">
        <v>803</v>
      </c>
      <c r="C29" s="26">
        <v>0</v>
      </c>
      <c r="D29" s="26">
        <v>6522</v>
      </c>
      <c r="E29" s="27">
        <v>937.28470000000004</v>
      </c>
      <c r="F29" s="27">
        <v>3858.6441</v>
      </c>
      <c r="G29" s="27">
        <v>1726.0712000000001</v>
      </c>
      <c r="H29" s="27">
        <v>208.78649999999999</v>
      </c>
    </row>
    <row r="30" spans="1:8" ht="10.95" customHeight="1" x14ac:dyDescent="0.3">
      <c r="A30" s="1"/>
      <c r="B30" s="25" t="s">
        <v>804</v>
      </c>
      <c r="C30" s="26">
        <v>0</v>
      </c>
      <c r="D30" s="26">
        <v>6528</v>
      </c>
      <c r="E30" s="27">
        <v>987.93299999999999</v>
      </c>
      <c r="F30" s="27">
        <v>3793.1857</v>
      </c>
      <c r="G30" s="27">
        <v>1746.8813</v>
      </c>
      <c r="H30" s="27">
        <v>201.4074</v>
      </c>
    </row>
    <row r="31" spans="1:8" ht="10.95" customHeight="1" x14ac:dyDescent="0.3">
      <c r="A31" s="1"/>
      <c r="B31" s="25" t="s">
        <v>805</v>
      </c>
      <c r="C31" s="26">
        <v>0</v>
      </c>
      <c r="D31" s="26">
        <v>6606.6</v>
      </c>
      <c r="E31" s="27">
        <v>997.50350000000003</v>
      </c>
      <c r="F31" s="27">
        <v>3891.6907999999999</v>
      </c>
      <c r="G31" s="27">
        <v>1717.4057</v>
      </c>
      <c r="H31" s="27">
        <v>201.66300000000001</v>
      </c>
    </row>
    <row r="32" spans="1:8" ht="10.95" customHeight="1" x14ac:dyDescent="0.3">
      <c r="A32" s="1"/>
      <c r="B32" s="25" t="s">
        <v>806</v>
      </c>
      <c r="C32" s="26">
        <v>0</v>
      </c>
      <c r="D32" s="26">
        <v>6547.4</v>
      </c>
      <c r="E32" s="27">
        <v>966.44290000000001</v>
      </c>
      <c r="F32" s="27">
        <v>3861.4045000000001</v>
      </c>
      <c r="G32" s="27">
        <v>1719.5526</v>
      </c>
      <c r="H32" s="27">
        <v>193.09719999999999</v>
      </c>
    </row>
    <row r="33" spans="1:8" ht="10.95" customHeight="1" x14ac:dyDescent="0.3">
      <c r="A33" s="1"/>
      <c r="B33" s="25" t="s">
        <v>807</v>
      </c>
      <c r="C33" s="26">
        <v>0</v>
      </c>
      <c r="D33" s="26">
        <v>6581.5</v>
      </c>
      <c r="E33" s="27">
        <v>968.54499999999996</v>
      </c>
      <c r="F33" s="27">
        <v>3908.1867000000002</v>
      </c>
      <c r="G33" s="27">
        <v>1704.7683</v>
      </c>
      <c r="H33" s="27">
        <v>198.46870000000001</v>
      </c>
    </row>
    <row r="34" spans="1:8" ht="10.95" customHeight="1" x14ac:dyDescent="0.3">
      <c r="A34" s="1"/>
      <c r="B34" s="25" t="s">
        <v>808</v>
      </c>
      <c r="C34" s="26">
        <v>0</v>
      </c>
      <c r="D34" s="26">
        <v>6635.9</v>
      </c>
      <c r="E34" s="27">
        <v>996.45550000000003</v>
      </c>
      <c r="F34" s="27">
        <v>3925.4452999999999</v>
      </c>
      <c r="G34" s="27">
        <v>1713.9992</v>
      </c>
      <c r="H34" s="27">
        <v>204.04329999999999</v>
      </c>
    </row>
    <row r="35" spans="1:8" ht="10.95" customHeight="1" x14ac:dyDescent="0.3">
      <c r="A35" s="1"/>
      <c r="B35" s="25" t="s">
        <v>809</v>
      </c>
      <c r="C35" s="26">
        <v>0</v>
      </c>
      <c r="D35" s="26">
        <v>6452.5</v>
      </c>
      <c r="E35" s="27">
        <v>946.1558</v>
      </c>
      <c r="F35" s="27">
        <v>3772.8272999999999</v>
      </c>
      <c r="G35" s="27">
        <v>1733.5169000000001</v>
      </c>
      <c r="H35" s="27">
        <v>207.87309999999999</v>
      </c>
    </row>
    <row r="36" spans="1:8" ht="10.95" customHeight="1" x14ac:dyDescent="0.3">
      <c r="A36" s="1"/>
      <c r="B36" s="25" t="s">
        <v>810</v>
      </c>
      <c r="C36" s="26">
        <v>0</v>
      </c>
      <c r="D36" s="26">
        <v>6518.7</v>
      </c>
      <c r="E36" s="27">
        <v>970.30690000000004</v>
      </c>
      <c r="F36" s="27">
        <v>3850.5230999999999</v>
      </c>
      <c r="G36" s="27">
        <v>1697.87</v>
      </c>
      <c r="H36" s="27">
        <v>207.3075</v>
      </c>
    </row>
    <row r="37" spans="1:8" ht="10.95" customHeight="1" x14ac:dyDescent="0.3">
      <c r="A37" s="1"/>
      <c r="B37" s="25" t="s">
        <v>811</v>
      </c>
      <c r="C37" s="26">
        <v>0</v>
      </c>
      <c r="D37" s="26">
        <v>6487.5</v>
      </c>
      <c r="E37" s="27">
        <v>963.30100000000004</v>
      </c>
      <c r="F37" s="27">
        <v>3803.9504000000002</v>
      </c>
      <c r="G37" s="27">
        <v>1720.2485999999999</v>
      </c>
      <c r="H37" s="27">
        <v>219.35339999999999</v>
      </c>
    </row>
    <row r="38" spans="1:8" ht="10.95" customHeight="1" x14ac:dyDescent="0.3">
      <c r="A38" s="1"/>
      <c r="B38" s="25" t="s">
        <v>812</v>
      </c>
      <c r="C38" s="26">
        <v>0</v>
      </c>
      <c r="D38" s="26">
        <v>6396.5</v>
      </c>
      <c r="E38" s="27">
        <v>924.02560000000005</v>
      </c>
      <c r="F38" s="27">
        <v>3787.9504000000002</v>
      </c>
      <c r="G38" s="27">
        <v>1684.5239999999999</v>
      </c>
      <c r="H38" s="27">
        <v>208.43190000000001</v>
      </c>
    </row>
    <row r="39" spans="1:8" ht="10.95" customHeight="1" x14ac:dyDescent="0.3">
      <c r="A39" s="1"/>
      <c r="B39" s="25" t="s">
        <v>813</v>
      </c>
      <c r="C39" s="26">
        <v>0</v>
      </c>
      <c r="D39" s="26">
        <v>6489.8</v>
      </c>
      <c r="E39" s="27">
        <v>927.4126</v>
      </c>
      <c r="F39" s="27">
        <v>3852.1743999999999</v>
      </c>
      <c r="G39" s="27">
        <v>1710.213</v>
      </c>
      <c r="H39" s="27">
        <v>222.25110000000001</v>
      </c>
    </row>
    <row r="40" spans="1:8" ht="10.95" customHeight="1" x14ac:dyDescent="0.3">
      <c r="A40" s="1"/>
      <c r="B40" s="25" t="s">
        <v>814</v>
      </c>
      <c r="C40" s="26">
        <v>0</v>
      </c>
      <c r="D40" s="26">
        <v>6382.5</v>
      </c>
      <c r="E40" s="27">
        <v>968.91560000000004</v>
      </c>
      <c r="F40" s="27">
        <v>3745.1500999999998</v>
      </c>
      <c r="G40" s="27">
        <v>1668.4342999999999</v>
      </c>
      <c r="H40" s="27">
        <v>220.27520000000001</v>
      </c>
    </row>
    <row r="41" spans="1:8" ht="10.95" customHeight="1" x14ac:dyDescent="0.3">
      <c r="A41" s="1"/>
      <c r="B41" s="25" t="s">
        <v>815</v>
      </c>
      <c r="C41" s="26">
        <v>0</v>
      </c>
      <c r="D41" s="26">
        <v>6326.3</v>
      </c>
      <c r="E41" s="27">
        <v>935.69910000000004</v>
      </c>
      <c r="F41" s="27">
        <v>3828.7586000000001</v>
      </c>
      <c r="G41" s="27">
        <v>1561.8423</v>
      </c>
      <c r="H41" s="27">
        <v>214.5727</v>
      </c>
    </row>
    <row r="42" spans="1:8" ht="10.95" customHeight="1" x14ac:dyDescent="0.3">
      <c r="A42" s="1"/>
      <c r="B42" s="25" t="s">
        <v>816</v>
      </c>
      <c r="C42" s="26">
        <v>0</v>
      </c>
      <c r="D42" s="26">
        <v>6407.7</v>
      </c>
      <c r="E42" s="27">
        <v>937.78459999999995</v>
      </c>
      <c r="F42" s="27">
        <v>3759.8872999999999</v>
      </c>
      <c r="G42" s="27">
        <v>1710.0281</v>
      </c>
      <c r="H42" s="27">
        <v>216.40790000000001</v>
      </c>
    </row>
    <row r="43" spans="1:8" ht="10.95" customHeight="1" x14ac:dyDescent="0.3">
      <c r="A43" s="1"/>
      <c r="B43" s="25" t="s">
        <v>817</v>
      </c>
      <c r="C43" s="26">
        <v>0</v>
      </c>
      <c r="D43" s="26">
        <v>6615.9</v>
      </c>
      <c r="E43" s="27">
        <v>936.96410000000003</v>
      </c>
      <c r="F43" s="27">
        <v>3900.7570999999998</v>
      </c>
      <c r="G43" s="27">
        <v>1778.1787999999999</v>
      </c>
      <c r="H43" s="27">
        <v>211.4778</v>
      </c>
    </row>
    <row r="44" spans="1:8" ht="10.95" customHeight="1" x14ac:dyDescent="0.3">
      <c r="A44" s="1"/>
      <c r="B44" s="25" t="s">
        <v>818</v>
      </c>
      <c r="C44" s="26">
        <v>0</v>
      </c>
      <c r="D44" s="26">
        <v>6965.3</v>
      </c>
      <c r="E44" s="27">
        <v>1045.1723999999999</v>
      </c>
      <c r="F44" s="27">
        <v>4044.6041</v>
      </c>
      <c r="G44" s="27">
        <v>1875.5235</v>
      </c>
      <c r="H44" s="27">
        <v>205.59690000000001</v>
      </c>
    </row>
    <row r="45" spans="1:8" ht="10.95" customHeight="1" x14ac:dyDescent="0.3">
      <c r="A45" s="1"/>
      <c r="B45" s="25" t="s">
        <v>819</v>
      </c>
      <c r="C45" s="26">
        <v>0</v>
      </c>
      <c r="D45" s="26">
        <v>7230.8</v>
      </c>
      <c r="E45" s="27">
        <v>1076.2682</v>
      </c>
      <c r="F45" s="27">
        <v>4289.7887000000001</v>
      </c>
      <c r="G45" s="27">
        <v>1864.7430999999999</v>
      </c>
      <c r="H45" s="27">
        <v>202.41300000000001</v>
      </c>
    </row>
    <row r="46" spans="1:8" ht="10.95" customHeight="1" x14ac:dyDescent="0.3">
      <c r="A46" s="1"/>
      <c r="B46" s="25" t="s">
        <v>820</v>
      </c>
      <c r="C46" s="26">
        <v>0</v>
      </c>
      <c r="D46" s="26">
        <v>7267.3</v>
      </c>
      <c r="E46" s="27">
        <v>1078.2007000000001</v>
      </c>
      <c r="F46" s="27">
        <v>4335.0986999999996</v>
      </c>
      <c r="G46" s="27">
        <v>1854.0006000000001</v>
      </c>
      <c r="H46" s="27">
        <v>205.53229999999999</v>
      </c>
    </row>
    <row r="47" spans="1:8" ht="10.95" customHeight="1" x14ac:dyDescent="0.3">
      <c r="A47" s="1"/>
      <c r="B47" s="25" t="s">
        <v>821</v>
      </c>
      <c r="C47" s="26">
        <v>0</v>
      </c>
      <c r="D47" s="26">
        <v>7264.7</v>
      </c>
      <c r="E47" s="27">
        <v>1103.9256</v>
      </c>
      <c r="F47" s="27">
        <v>4306.3221999999996</v>
      </c>
      <c r="G47" s="27">
        <v>1854.4521999999999</v>
      </c>
      <c r="H47" s="27">
        <v>205.66900000000001</v>
      </c>
    </row>
    <row r="48" spans="1:8" ht="10.95" customHeight="1" x14ac:dyDescent="0.3">
      <c r="A48" s="1"/>
      <c r="B48" s="25" t="s">
        <v>822</v>
      </c>
      <c r="C48" s="26">
        <v>0</v>
      </c>
      <c r="D48" s="26">
        <v>7274.3</v>
      </c>
      <c r="E48" s="27">
        <v>1065.0226</v>
      </c>
      <c r="F48" s="27">
        <v>4343.5618999999997</v>
      </c>
      <c r="G48" s="27">
        <v>1865.7155</v>
      </c>
      <c r="H48" s="27">
        <v>213.559</v>
      </c>
    </row>
    <row r="49" spans="1:8" ht="10.95" customHeight="1" x14ac:dyDescent="0.3">
      <c r="A49" s="1"/>
      <c r="B49" s="25" t="s">
        <v>823</v>
      </c>
      <c r="C49" s="26">
        <v>0</v>
      </c>
      <c r="D49" s="26">
        <v>7192.2</v>
      </c>
      <c r="E49" s="27">
        <v>1069.1741999999999</v>
      </c>
      <c r="F49" s="27">
        <v>4257.7127</v>
      </c>
      <c r="G49" s="27">
        <v>1865.3131000000001</v>
      </c>
      <c r="H49" s="27">
        <v>211.71469999999999</v>
      </c>
    </row>
    <row r="50" spans="1:8" ht="10.95" customHeight="1" x14ac:dyDescent="0.3">
      <c r="A50" s="1"/>
      <c r="B50" s="25" t="s">
        <v>824</v>
      </c>
      <c r="C50" s="26">
        <v>0</v>
      </c>
      <c r="D50" s="26">
        <v>7064.9</v>
      </c>
      <c r="E50" s="27">
        <v>1025.6476</v>
      </c>
      <c r="F50" s="27">
        <v>4232.8936999999996</v>
      </c>
      <c r="G50" s="27">
        <v>1806.3587</v>
      </c>
      <c r="H50" s="27">
        <v>215.00210000000001</v>
      </c>
    </row>
    <row r="51" spans="1:8" ht="10.95" customHeight="1" x14ac:dyDescent="0.3">
      <c r="A51" s="1"/>
      <c r="B51" s="25" t="s">
        <v>825</v>
      </c>
      <c r="C51" s="26">
        <v>0</v>
      </c>
      <c r="D51" s="26">
        <v>6932.5</v>
      </c>
      <c r="E51" s="27">
        <v>1016.6814000000001</v>
      </c>
      <c r="F51" s="27">
        <v>4093.7321000000002</v>
      </c>
      <c r="G51" s="27">
        <v>1822.0864999999999</v>
      </c>
      <c r="H51" s="27">
        <v>217.01419999999999</v>
      </c>
    </row>
    <row r="52" spans="1:8" ht="10.95" customHeight="1" x14ac:dyDescent="0.3">
      <c r="A52" s="1"/>
      <c r="B52" s="25" t="s">
        <v>826</v>
      </c>
      <c r="C52" s="26">
        <v>0</v>
      </c>
      <c r="D52" s="26">
        <v>6861.9</v>
      </c>
      <c r="E52" s="27">
        <v>992.86379999999997</v>
      </c>
      <c r="F52" s="27">
        <v>4071.1568000000002</v>
      </c>
      <c r="G52" s="27">
        <v>1797.8794</v>
      </c>
      <c r="H52" s="27">
        <v>222.49010000000001</v>
      </c>
    </row>
    <row r="53" spans="1:8" ht="10.95" customHeight="1" x14ac:dyDescent="0.3">
      <c r="A53" s="1"/>
      <c r="B53" s="25" t="s">
        <v>827</v>
      </c>
      <c r="C53" s="26">
        <v>0</v>
      </c>
      <c r="D53" s="26">
        <v>6676.6</v>
      </c>
      <c r="E53" s="27">
        <v>960.52409999999998</v>
      </c>
      <c r="F53" s="27">
        <v>3936.1685000000002</v>
      </c>
      <c r="G53" s="27">
        <v>1779.9074000000001</v>
      </c>
      <c r="H53" s="27">
        <v>221.7551</v>
      </c>
    </row>
    <row r="54" spans="1:8" ht="10.95" customHeight="1" x14ac:dyDescent="0.3">
      <c r="A54" s="1"/>
      <c r="B54" s="25" t="s">
        <v>828</v>
      </c>
      <c r="C54" s="26">
        <v>0</v>
      </c>
      <c r="D54" s="26">
        <v>6443.6</v>
      </c>
      <c r="E54" s="27">
        <v>924.63220000000001</v>
      </c>
      <c r="F54" s="27">
        <v>3786.2689</v>
      </c>
      <c r="G54" s="27">
        <v>1732.6989000000001</v>
      </c>
      <c r="H54" s="27">
        <v>220.44839999999999</v>
      </c>
    </row>
    <row r="55" spans="1:8" ht="10.95" customHeight="1" x14ac:dyDescent="0.3">
      <c r="A55" s="1"/>
      <c r="B55" s="25" t="s">
        <v>66</v>
      </c>
      <c r="C55" s="26">
        <v>0</v>
      </c>
      <c r="D55" s="26">
        <v>6197.2</v>
      </c>
      <c r="E55" s="27">
        <v>903.54899999999998</v>
      </c>
      <c r="F55" s="27">
        <v>3564.2143000000001</v>
      </c>
      <c r="G55" s="27">
        <v>1729.4367</v>
      </c>
      <c r="H55" s="27">
        <v>218.77760000000001</v>
      </c>
    </row>
    <row r="56" spans="1:8" ht="16.95" customHeight="1" x14ac:dyDescent="0.3">
      <c r="A56" s="1"/>
      <c r="B56" s="28" t="s">
        <v>841</v>
      </c>
      <c r="C56" s="29">
        <v>0</v>
      </c>
      <c r="D56" s="29">
        <v>7274.3</v>
      </c>
      <c r="E56" s="30">
        <v>1103.9256</v>
      </c>
      <c r="F56" s="30">
        <v>4343.5618999999997</v>
      </c>
      <c r="G56" s="30">
        <v>1875.5235</v>
      </c>
      <c r="H56" s="30">
        <v>224.7422</v>
      </c>
    </row>
    <row r="57" spans="1:8" ht="16.95" customHeight="1" x14ac:dyDescent="0.3">
      <c r="A57" s="1"/>
      <c r="B57" s="28" t="s">
        <v>842</v>
      </c>
      <c r="C57" s="29">
        <v>0</v>
      </c>
      <c r="D57" s="29">
        <v>5926.7</v>
      </c>
      <c r="E57" s="30">
        <v>903.54899999999998</v>
      </c>
      <c r="F57" s="30">
        <v>3211.3445999999999</v>
      </c>
      <c r="G57" s="30">
        <v>1561.8423</v>
      </c>
      <c r="H57" s="30">
        <v>178.1225</v>
      </c>
    </row>
    <row r="58" spans="1:8" ht="16.95" customHeight="1" x14ac:dyDescent="0.3">
      <c r="A58" s="1"/>
      <c r="B58" s="28" t="s">
        <v>843</v>
      </c>
      <c r="C58" s="29">
        <v>0</v>
      </c>
      <c r="D58" s="29">
        <v>6486.5895833333325</v>
      </c>
      <c r="E58" s="30">
        <v>967.49712083333327</v>
      </c>
      <c r="F58" s="30">
        <v>3765.6846395833327</v>
      </c>
      <c r="G58" s="30">
        <v>1753.4078229166666</v>
      </c>
      <c r="H58" s="30">
        <v>208.99678958333334</v>
      </c>
    </row>
    <row r="59" spans="1:8" ht="16.95" customHeight="1" x14ac:dyDescent="0.3">
      <c r="A59" s="1"/>
      <c r="B59" s="23" t="s">
        <v>844</v>
      </c>
      <c r="C59" s="31">
        <v>0</v>
      </c>
      <c r="D59" s="31">
        <v>155678.15</v>
      </c>
      <c r="E59" s="32">
        <v>23219.930899999999</v>
      </c>
      <c r="F59" s="32">
        <v>90376.431349999999</v>
      </c>
      <c r="G59" s="32">
        <v>42081.787750000003</v>
      </c>
      <c r="H59" s="32">
        <v>5015.9229500000001</v>
      </c>
    </row>
    <row r="60" spans="1:8" x14ac:dyDescent="0.3">
      <c r="A60" s="1"/>
      <c r="B60" s="1"/>
      <c r="C60" s="1"/>
      <c r="D60" s="1"/>
      <c r="E60" s="1"/>
      <c r="F60" s="1"/>
      <c r="G60" s="1"/>
      <c r="H60" s="1"/>
    </row>
    <row r="61" spans="1:8" ht="15.6" x14ac:dyDescent="0.3">
      <c r="A61" s="1"/>
      <c r="B61" s="33" t="s">
        <v>845</v>
      </c>
      <c r="C61" s="1"/>
      <c r="D61" s="1"/>
      <c r="E61" s="1"/>
      <c r="F61" s="1"/>
      <c r="G61" s="1"/>
      <c r="H61" s="1"/>
    </row>
    <row r="62" spans="1:8" ht="15.6" x14ac:dyDescent="0.3">
      <c r="A62" s="1"/>
      <c r="B62" s="33"/>
      <c r="C62" s="1"/>
      <c r="D62" s="1"/>
      <c r="E62" s="1"/>
      <c r="F62" s="1"/>
      <c r="G62" s="1"/>
      <c r="H62" s="1"/>
    </row>
    <row r="63" spans="1:8" x14ac:dyDescent="0.3">
      <c r="A63" s="1"/>
      <c r="B63" s="34"/>
      <c r="C63" s="34"/>
      <c r="D63" s="1" t="s">
        <v>846</v>
      </c>
      <c r="E63" s="35"/>
      <c r="F63" s="1"/>
      <c r="G63" s="1"/>
      <c r="H63" s="1"/>
    </row>
    <row r="64" spans="1:8" x14ac:dyDescent="0.3">
      <c r="A64" s="1"/>
      <c r="B64" s="36"/>
      <c r="C64" s="36"/>
      <c r="D64" s="1" t="s">
        <v>847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834</v>
      </c>
      <c r="C6" s="204" t="s">
        <v>849</v>
      </c>
      <c r="D6" s="204"/>
      <c r="E6" s="204"/>
      <c r="F6" s="204"/>
      <c r="G6" s="204"/>
      <c r="H6" s="204"/>
      <c r="I6" s="204"/>
      <c r="J6" s="204"/>
      <c r="K6" s="204"/>
      <c r="L6" s="204"/>
      <c r="M6" s="204"/>
      <c r="N6" s="204"/>
      <c r="O6" s="204"/>
      <c r="P6" s="204"/>
      <c r="Q6" s="204"/>
      <c r="R6" s="204"/>
      <c r="S6" s="204"/>
      <c r="T6" s="204"/>
      <c r="U6" s="204"/>
      <c r="V6" s="204"/>
      <c r="W6" s="204"/>
      <c r="X6" s="205" t="s">
        <v>850</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851</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852</v>
      </c>
      <c r="D7" s="38" t="s">
        <v>853</v>
      </c>
      <c r="E7" s="38" t="s">
        <v>854</v>
      </c>
      <c r="F7" s="38" t="s">
        <v>855</v>
      </c>
      <c r="G7" s="38" t="s">
        <v>856</v>
      </c>
      <c r="H7" s="38" t="s">
        <v>857</v>
      </c>
      <c r="I7" s="38" t="s">
        <v>858</v>
      </c>
      <c r="J7" s="38" t="s">
        <v>859</v>
      </c>
      <c r="K7" s="38" t="s">
        <v>860</v>
      </c>
      <c r="L7" s="38" t="s">
        <v>861</v>
      </c>
      <c r="M7" s="38" t="s">
        <v>862</v>
      </c>
      <c r="N7" s="38" t="s">
        <v>863</v>
      </c>
      <c r="O7" s="38" t="s">
        <v>864</v>
      </c>
      <c r="P7" s="38" t="s">
        <v>865</v>
      </c>
      <c r="Q7" s="38" t="s">
        <v>866</v>
      </c>
      <c r="R7" s="38" t="s">
        <v>867</v>
      </c>
      <c r="S7" s="38" t="s">
        <v>868</v>
      </c>
      <c r="T7" s="38" t="s">
        <v>869</v>
      </c>
      <c r="U7" s="38" t="s">
        <v>870</v>
      </c>
      <c r="V7" s="38" t="s">
        <v>871</v>
      </c>
      <c r="W7" s="38" t="s">
        <v>872</v>
      </c>
      <c r="X7" s="39" t="s">
        <v>873</v>
      </c>
      <c r="Y7" s="39" t="s">
        <v>874</v>
      </c>
      <c r="Z7" s="39" t="s">
        <v>875</v>
      </c>
      <c r="AA7" s="39" t="s">
        <v>852</v>
      </c>
      <c r="AB7" s="39" t="s">
        <v>853</v>
      </c>
      <c r="AC7" s="39" t="s">
        <v>876</v>
      </c>
      <c r="AD7" s="39" t="s">
        <v>856</v>
      </c>
      <c r="AE7" s="39" t="s">
        <v>857</v>
      </c>
      <c r="AF7" s="39" t="s">
        <v>877</v>
      </c>
      <c r="AG7" s="39" t="s">
        <v>858</v>
      </c>
      <c r="AH7" s="39" t="s">
        <v>878</v>
      </c>
      <c r="AI7" s="39" t="s">
        <v>879</v>
      </c>
      <c r="AJ7" s="39" t="s">
        <v>880</v>
      </c>
      <c r="AK7" s="39" t="s">
        <v>881</v>
      </c>
      <c r="AL7" s="39" t="s">
        <v>882</v>
      </c>
      <c r="AM7" s="39" t="s">
        <v>883</v>
      </c>
      <c r="AN7" s="39" t="s">
        <v>321</v>
      </c>
      <c r="AO7" s="39" t="s">
        <v>884</v>
      </c>
      <c r="AP7" s="39" t="s">
        <v>325</v>
      </c>
      <c r="AQ7" s="39" t="s">
        <v>885</v>
      </c>
      <c r="AR7" s="39" t="s">
        <v>886</v>
      </c>
      <c r="AS7" s="39" t="s">
        <v>887</v>
      </c>
      <c r="AT7" s="39" t="s">
        <v>888</v>
      </c>
      <c r="AU7" s="39" t="s">
        <v>889</v>
      </c>
      <c r="AV7" s="39" t="s">
        <v>890</v>
      </c>
      <c r="AW7" s="39" t="s">
        <v>891</v>
      </c>
      <c r="AX7" s="39" t="s">
        <v>865</v>
      </c>
      <c r="AY7" s="39" t="s">
        <v>892</v>
      </c>
      <c r="AZ7" s="39" t="s">
        <v>893</v>
      </c>
      <c r="BA7" s="39" t="s">
        <v>894</v>
      </c>
      <c r="BB7" s="39" t="s">
        <v>866</v>
      </c>
      <c r="BC7" s="39" t="s">
        <v>895</v>
      </c>
      <c r="BD7" s="39" t="s">
        <v>868</v>
      </c>
      <c r="BE7" s="39" t="s">
        <v>896</v>
      </c>
      <c r="BF7" s="39" t="s">
        <v>897</v>
      </c>
      <c r="BG7" s="39" t="s">
        <v>898</v>
      </c>
      <c r="BH7" s="39" t="s">
        <v>899</v>
      </c>
      <c r="BI7" s="39" t="s">
        <v>900</v>
      </c>
      <c r="BJ7" s="39" t="s">
        <v>870</v>
      </c>
      <c r="BK7" s="39" t="s">
        <v>901</v>
      </c>
      <c r="BL7" s="39" t="s">
        <v>902</v>
      </c>
      <c r="BM7" s="39" t="s">
        <v>871</v>
      </c>
      <c r="BN7" s="39" t="s">
        <v>619</v>
      </c>
      <c r="BO7" s="39" t="s">
        <v>872</v>
      </c>
      <c r="BP7" s="38" t="s">
        <v>903</v>
      </c>
      <c r="BQ7" s="38" t="s">
        <v>852</v>
      </c>
      <c r="BR7" s="38" t="s">
        <v>904</v>
      </c>
      <c r="BS7" s="38" t="s">
        <v>905</v>
      </c>
      <c r="BT7" s="38" t="s">
        <v>906</v>
      </c>
      <c r="BU7" s="38" t="s">
        <v>907</v>
      </c>
      <c r="BV7" s="38" t="s">
        <v>908</v>
      </c>
      <c r="BW7" s="38" t="s">
        <v>909</v>
      </c>
      <c r="BX7" s="38" t="s">
        <v>910</v>
      </c>
      <c r="BY7" s="38" t="s">
        <v>858</v>
      </c>
      <c r="BZ7" s="38" t="s">
        <v>911</v>
      </c>
      <c r="CA7" s="38" t="s">
        <v>912</v>
      </c>
      <c r="CB7" s="38" t="s">
        <v>882</v>
      </c>
      <c r="CC7" s="38" t="s">
        <v>884</v>
      </c>
      <c r="CD7" s="38" t="s">
        <v>325</v>
      </c>
      <c r="CE7" s="38" t="s">
        <v>330</v>
      </c>
      <c r="CF7" s="38" t="s">
        <v>913</v>
      </c>
      <c r="CG7" s="38" t="s">
        <v>914</v>
      </c>
      <c r="CH7" s="38" t="s">
        <v>887</v>
      </c>
      <c r="CI7" s="38" t="s">
        <v>888</v>
      </c>
      <c r="CJ7" s="38" t="s">
        <v>889</v>
      </c>
      <c r="CK7" s="38" t="s">
        <v>891</v>
      </c>
      <c r="CL7" s="38" t="s">
        <v>915</v>
      </c>
      <c r="CM7" s="38" t="s">
        <v>866</v>
      </c>
      <c r="CN7" s="38" t="s">
        <v>868</v>
      </c>
      <c r="CO7" s="38" t="s">
        <v>916</v>
      </c>
      <c r="CP7" s="38" t="s">
        <v>917</v>
      </c>
      <c r="CQ7" s="38" t="s">
        <v>870</v>
      </c>
      <c r="CR7" s="38" t="s">
        <v>619</v>
      </c>
      <c r="CS7" s="38" t="s">
        <v>872</v>
      </c>
      <c r="CT7" s="38" t="s">
        <v>918</v>
      </c>
    </row>
    <row r="8" spans="1:98" ht="15.6" x14ac:dyDescent="0.3">
      <c r="A8" s="1"/>
      <c r="B8" s="40" t="s">
        <v>782</v>
      </c>
      <c r="C8" s="41"/>
      <c r="D8" s="41"/>
      <c r="E8" s="41">
        <v>35.05283</v>
      </c>
      <c r="F8" s="41">
        <v>11.952999999999999</v>
      </c>
      <c r="G8" s="41"/>
      <c r="H8" s="41">
        <v>4.2300000000000004</v>
      </c>
      <c r="I8" s="41"/>
      <c r="J8" s="41"/>
      <c r="K8" s="41"/>
      <c r="L8" s="41">
        <v>25.9832</v>
      </c>
      <c r="M8" s="41">
        <v>14.2751</v>
      </c>
      <c r="N8" s="41">
        <v>12.02</v>
      </c>
      <c r="O8" s="41">
        <v>34.603999999999999</v>
      </c>
      <c r="P8" s="41"/>
      <c r="Q8" s="41"/>
      <c r="R8" s="41">
        <v>50.651000000000003</v>
      </c>
      <c r="S8" s="41"/>
      <c r="T8" s="41"/>
      <c r="U8" s="41"/>
      <c r="V8" s="41">
        <v>7.6</v>
      </c>
      <c r="W8" s="41"/>
      <c r="X8" s="41">
        <v>110.69369</v>
      </c>
      <c r="Y8" s="41"/>
      <c r="Z8" s="41">
        <v>4.1754199999999999</v>
      </c>
      <c r="AA8" s="41"/>
      <c r="AB8" s="41"/>
      <c r="AC8" s="41">
        <v>15.75</v>
      </c>
      <c r="AD8" s="41"/>
      <c r="AE8" s="41">
        <v>3.9780000000000002</v>
      </c>
      <c r="AF8" s="41">
        <v>1</v>
      </c>
      <c r="AG8" s="41"/>
      <c r="AH8" s="41">
        <v>0.7651</v>
      </c>
      <c r="AI8" s="41"/>
      <c r="AJ8" s="41">
        <v>5.33786</v>
      </c>
      <c r="AK8" s="41">
        <v>0</v>
      </c>
      <c r="AL8" s="41">
        <v>1.0651999999999999</v>
      </c>
      <c r="AM8" s="41">
        <v>48.150950000000002</v>
      </c>
      <c r="AN8" s="41">
        <v>18.286210000000001</v>
      </c>
      <c r="AO8" s="41">
        <v>28.129799999999999</v>
      </c>
      <c r="AP8" s="41">
        <v>0.81</v>
      </c>
      <c r="AQ8" s="41">
        <v>173.23154</v>
      </c>
      <c r="AR8" s="41"/>
      <c r="AS8" s="41">
        <v>37.682429999999997</v>
      </c>
      <c r="AT8" s="41">
        <v>31.82</v>
      </c>
      <c r="AU8" s="41"/>
      <c r="AV8" s="41">
        <v>192.18709000000001</v>
      </c>
      <c r="AW8" s="41">
        <v>35.5366</v>
      </c>
      <c r="AX8" s="41"/>
      <c r="AY8" s="41">
        <v>0.64829000000000003</v>
      </c>
      <c r="AZ8" s="41"/>
      <c r="BA8" s="41">
        <v>2.2999999999999998</v>
      </c>
      <c r="BB8" s="41"/>
      <c r="BC8" s="41">
        <v>73.739699999999999</v>
      </c>
      <c r="BD8" s="41"/>
      <c r="BE8" s="41"/>
      <c r="BF8" s="41"/>
      <c r="BG8" s="41"/>
      <c r="BH8" s="41"/>
      <c r="BI8" s="41">
        <v>17.416899999999998</v>
      </c>
      <c r="BJ8" s="41"/>
      <c r="BK8" s="41"/>
      <c r="BL8" s="41"/>
      <c r="BM8" s="41">
        <v>6.2560000000000002</v>
      </c>
      <c r="BN8" s="41">
        <v>61.424999999999997</v>
      </c>
      <c r="BO8" s="41">
        <v>2.11</v>
      </c>
      <c r="BP8" s="41">
        <v>145.27504999999999</v>
      </c>
      <c r="BQ8" s="41"/>
      <c r="BR8" s="41">
        <v>4.1662699999999999</v>
      </c>
      <c r="BS8" s="41">
        <v>124.4577</v>
      </c>
      <c r="BT8" s="41">
        <v>12.877649999999999</v>
      </c>
      <c r="BU8" s="41"/>
      <c r="BV8" s="41">
        <v>33.121899999999997</v>
      </c>
      <c r="BW8" s="41">
        <v>3.85819</v>
      </c>
      <c r="BX8" s="41"/>
      <c r="BY8" s="41"/>
      <c r="BZ8" s="41"/>
      <c r="CA8" s="41">
        <v>24.922319999999999</v>
      </c>
      <c r="CB8" s="41">
        <v>0.3881</v>
      </c>
      <c r="CC8" s="41">
        <v>0.68</v>
      </c>
      <c r="CD8" s="41">
        <v>25.1191</v>
      </c>
      <c r="CE8" s="41">
        <v>442.03097000000002</v>
      </c>
      <c r="CF8" s="41">
        <v>11.813700000000001</v>
      </c>
      <c r="CG8" s="41">
        <v>158.52099999999999</v>
      </c>
      <c r="CH8" s="41">
        <v>17.087669999999999</v>
      </c>
      <c r="CI8" s="41"/>
      <c r="CJ8" s="41"/>
      <c r="CK8" s="41">
        <v>17.2273</v>
      </c>
      <c r="CL8" s="41">
        <v>4.9441800000000002</v>
      </c>
      <c r="CM8" s="41"/>
      <c r="CN8" s="41"/>
      <c r="CO8" s="41">
        <v>8.6627600000000005</v>
      </c>
      <c r="CP8" s="41">
        <v>279.05</v>
      </c>
      <c r="CQ8" s="41"/>
      <c r="CR8" s="41">
        <v>40.898000000000003</v>
      </c>
      <c r="CS8" s="41"/>
      <c r="CT8" s="41">
        <v>32.067</v>
      </c>
    </row>
    <row r="9" spans="1:98" ht="15.6" x14ac:dyDescent="0.3">
      <c r="A9" s="1"/>
      <c r="B9" s="42" t="s">
        <v>783</v>
      </c>
      <c r="C9" s="43"/>
      <c r="D9" s="43"/>
      <c r="E9" s="43">
        <v>33.771639999999998</v>
      </c>
      <c r="F9" s="43">
        <v>11.598000000000001</v>
      </c>
      <c r="G9" s="43"/>
      <c r="H9" s="43">
        <v>4.3609999999999998</v>
      </c>
      <c r="I9" s="43"/>
      <c r="J9" s="43"/>
      <c r="K9" s="43"/>
      <c r="L9" s="43">
        <v>26.7395</v>
      </c>
      <c r="M9" s="43">
        <v>14.212899999999999</v>
      </c>
      <c r="N9" s="43">
        <v>12.67</v>
      </c>
      <c r="O9" s="43">
        <v>34.380000000000003</v>
      </c>
      <c r="P9" s="43"/>
      <c r="Q9" s="43"/>
      <c r="R9" s="43">
        <v>50.887</v>
      </c>
      <c r="S9" s="43"/>
      <c r="T9" s="43"/>
      <c r="U9" s="43"/>
      <c r="V9" s="43">
        <v>8.6999999999999993</v>
      </c>
      <c r="W9" s="43"/>
      <c r="X9" s="43">
        <v>91.029510000000002</v>
      </c>
      <c r="Y9" s="43"/>
      <c r="Z9" s="43">
        <v>4.1268799999999999</v>
      </c>
      <c r="AA9" s="43"/>
      <c r="AB9" s="43"/>
      <c r="AC9" s="43">
        <v>16.399999999999999</v>
      </c>
      <c r="AD9" s="43"/>
      <c r="AE9" s="43">
        <v>3.9889999999999999</v>
      </c>
      <c r="AF9" s="43">
        <v>1</v>
      </c>
      <c r="AG9" s="43"/>
      <c r="AH9" s="43">
        <v>0.71230000000000004</v>
      </c>
      <c r="AI9" s="43"/>
      <c r="AJ9" s="43">
        <v>5.3343100000000003</v>
      </c>
      <c r="AK9" s="43">
        <v>0</v>
      </c>
      <c r="AL9" s="43">
        <v>0.91679999999999995</v>
      </c>
      <c r="AM9" s="43">
        <v>46.60774</v>
      </c>
      <c r="AN9" s="43">
        <v>18.267959999999999</v>
      </c>
      <c r="AO9" s="43">
        <v>27.6995</v>
      </c>
      <c r="AP9" s="43">
        <v>0.7</v>
      </c>
      <c r="AQ9" s="43">
        <v>173.77905000000001</v>
      </c>
      <c r="AR9" s="43"/>
      <c r="AS9" s="43">
        <v>38.91178</v>
      </c>
      <c r="AT9" s="43">
        <v>31.74</v>
      </c>
      <c r="AU9" s="43"/>
      <c r="AV9" s="43">
        <v>192.56088</v>
      </c>
      <c r="AW9" s="43">
        <v>36.3048</v>
      </c>
      <c r="AX9" s="43"/>
      <c r="AY9" s="43">
        <v>0.60985999999999996</v>
      </c>
      <c r="AZ9" s="43"/>
      <c r="BA9" s="43">
        <v>2.4</v>
      </c>
      <c r="BB9" s="43"/>
      <c r="BC9" s="43">
        <v>74.204480000000004</v>
      </c>
      <c r="BD9" s="43"/>
      <c r="BE9" s="43"/>
      <c r="BF9" s="43"/>
      <c r="BG9" s="43"/>
      <c r="BH9" s="43"/>
      <c r="BI9" s="43">
        <v>17.80547</v>
      </c>
      <c r="BJ9" s="43"/>
      <c r="BK9" s="43"/>
      <c r="BL9" s="43"/>
      <c r="BM9" s="43">
        <v>6.5209999999999999</v>
      </c>
      <c r="BN9" s="43">
        <v>61.225999999999999</v>
      </c>
      <c r="BO9" s="43">
        <v>2.06</v>
      </c>
      <c r="BP9" s="43">
        <v>143.70927</v>
      </c>
      <c r="BQ9" s="43"/>
      <c r="BR9" s="43">
        <v>4.0586599999999997</v>
      </c>
      <c r="BS9" s="43">
        <v>124.8703</v>
      </c>
      <c r="BT9" s="43">
        <v>13.04288</v>
      </c>
      <c r="BU9" s="43"/>
      <c r="BV9" s="43">
        <v>33.5717</v>
      </c>
      <c r="BW9" s="43">
        <v>3.9634800000000001</v>
      </c>
      <c r="BX9" s="43"/>
      <c r="BY9" s="43"/>
      <c r="BZ9" s="43"/>
      <c r="CA9" s="43">
        <v>24.918790000000001</v>
      </c>
      <c r="CB9" s="43">
        <v>0.36990000000000001</v>
      </c>
      <c r="CC9" s="43">
        <v>0.67</v>
      </c>
      <c r="CD9" s="43">
        <v>25.462949999999999</v>
      </c>
      <c r="CE9" s="43">
        <v>436.56524000000002</v>
      </c>
      <c r="CF9" s="43">
        <v>11.6417</v>
      </c>
      <c r="CG9" s="43">
        <v>154.887</v>
      </c>
      <c r="CH9" s="43">
        <v>16.888770000000001</v>
      </c>
      <c r="CI9" s="43"/>
      <c r="CJ9" s="43"/>
      <c r="CK9" s="43">
        <v>16.839400000000001</v>
      </c>
      <c r="CL9" s="43">
        <v>4.90489</v>
      </c>
      <c r="CM9" s="43"/>
      <c r="CN9" s="43"/>
      <c r="CO9" s="43">
        <v>8.6118500000000004</v>
      </c>
      <c r="CP9" s="43">
        <v>280.14</v>
      </c>
      <c r="CQ9" s="43"/>
      <c r="CR9" s="43">
        <v>38.47</v>
      </c>
      <c r="CS9" s="43"/>
      <c r="CT9" s="43">
        <v>32.143000000000001</v>
      </c>
    </row>
    <row r="10" spans="1:98" ht="15.6" x14ac:dyDescent="0.3">
      <c r="A10" s="1"/>
      <c r="B10" s="42" t="s">
        <v>784</v>
      </c>
      <c r="C10" s="43"/>
      <c r="D10" s="43"/>
      <c r="E10" s="43">
        <v>32.501710000000003</v>
      </c>
      <c r="F10" s="43">
        <v>12.023999999999999</v>
      </c>
      <c r="G10" s="43"/>
      <c r="H10" s="43">
        <v>4.1660000000000004</v>
      </c>
      <c r="I10" s="43"/>
      <c r="J10" s="43"/>
      <c r="K10" s="43"/>
      <c r="L10" s="43">
        <v>26.748100000000001</v>
      </c>
      <c r="M10" s="43">
        <v>13.985900000000001</v>
      </c>
      <c r="N10" s="43">
        <v>13.29</v>
      </c>
      <c r="O10" s="43">
        <v>34.107999999999997</v>
      </c>
      <c r="P10" s="43"/>
      <c r="Q10" s="43"/>
      <c r="R10" s="43">
        <v>50.216999999999999</v>
      </c>
      <c r="S10" s="43"/>
      <c r="T10" s="43"/>
      <c r="U10" s="43"/>
      <c r="V10" s="43">
        <v>9.3000000000000007</v>
      </c>
      <c r="W10" s="43"/>
      <c r="X10" s="43">
        <v>134.57919000000001</v>
      </c>
      <c r="Y10" s="43"/>
      <c r="Z10" s="43">
        <v>3.9789699999999999</v>
      </c>
      <c r="AA10" s="43"/>
      <c r="AB10" s="43"/>
      <c r="AC10" s="43">
        <v>16.86</v>
      </c>
      <c r="AD10" s="43"/>
      <c r="AE10" s="43">
        <v>4.1539999999999999</v>
      </c>
      <c r="AF10" s="43">
        <v>0.9</v>
      </c>
      <c r="AG10" s="43"/>
      <c r="AH10" s="43">
        <v>0.63570000000000004</v>
      </c>
      <c r="AI10" s="43"/>
      <c r="AJ10" s="43">
        <v>5.31128</v>
      </c>
      <c r="AK10" s="43">
        <v>0</v>
      </c>
      <c r="AL10" s="43">
        <v>0.83899999999999997</v>
      </c>
      <c r="AM10" s="43">
        <v>44.376370000000001</v>
      </c>
      <c r="AN10" s="43">
        <v>18.286660000000001</v>
      </c>
      <c r="AO10" s="43">
        <v>28.678100000000001</v>
      </c>
      <c r="AP10" s="43">
        <v>0.64</v>
      </c>
      <c r="AQ10" s="43">
        <v>171.82910999999999</v>
      </c>
      <c r="AR10" s="43"/>
      <c r="AS10" s="43">
        <v>38.992460000000001</v>
      </c>
      <c r="AT10" s="43">
        <v>32.25</v>
      </c>
      <c r="AU10" s="43"/>
      <c r="AV10" s="43">
        <v>190.55172999999999</v>
      </c>
      <c r="AW10" s="43">
        <v>36.003999999999998</v>
      </c>
      <c r="AX10" s="43"/>
      <c r="AY10" s="43">
        <v>0.69921</v>
      </c>
      <c r="AZ10" s="43"/>
      <c r="BA10" s="43">
        <v>2.2999999999999998</v>
      </c>
      <c r="BB10" s="43"/>
      <c r="BC10" s="43">
        <v>74.276129999999995</v>
      </c>
      <c r="BD10" s="43"/>
      <c r="BE10" s="43"/>
      <c r="BF10" s="43"/>
      <c r="BG10" s="43"/>
      <c r="BH10" s="43"/>
      <c r="BI10" s="43">
        <v>17.610959999999999</v>
      </c>
      <c r="BJ10" s="43"/>
      <c r="BK10" s="43"/>
      <c r="BL10" s="43"/>
      <c r="BM10" s="43">
        <v>6.2210000000000001</v>
      </c>
      <c r="BN10" s="43">
        <v>61.045999999999999</v>
      </c>
      <c r="BO10" s="43">
        <v>2.0699999999999998</v>
      </c>
      <c r="BP10" s="43">
        <v>142.97873000000001</v>
      </c>
      <c r="BQ10" s="43"/>
      <c r="BR10" s="43">
        <v>4.1354600000000001</v>
      </c>
      <c r="BS10" s="43">
        <v>124.8408</v>
      </c>
      <c r="BT10" s="43">
        <v>13.091469999999999</v>
      </c>
      <c r="BU10" s="43"/>
      <c r="BV10" s="43">
        <v>32.905299999999997</v>
      </c>
      <c r="BW10" s="43">
        <v>4.0072999999999999</v>
      </c>
      <c r="BX10" s="43"/>
      <c r="BY10" s="43"/>
      <c r="BZ10" s="43"/>
      <c r="CA10" s="43">
        <v>24.933489999999999</v>
      </c>
      <c r="CB10" s="43">
        <v>0.35920000000000002</v>
      </c>
      <c r="CC10" s="43">
        <v>0.68</v>
      </c>
      <c r="CD10" s="43">
        <v>25.134930000000001</v>
      </c>
      <c r="CE10" s="43">
        <v>438.85012999999998</v>
      </c>
      <c r="CF10" s="43">
        <v>11.424799999999999</v>
      </c>
      <c r="CG10" s="43">
        <v>157.21899999999999</v>
      </c>
      <c r="CH10" s="43">
        <v>17.038740000000001</v>
      </c>
      <c r="CI10" s="43"/>
      <c r="CJ10" s="43"/>
      <c r="CK10" s="43">
        <v>16.642800000000001</v>
      </c>
      <c r="CL10" s="43">
        <v>4.9206399999999997</v>
      </c>
      <c r="CM10" s="43"/>
      <c r="CN10" s="43"/>
      <c r="CO10" s="43">
        <v>8.2538400000000003</v>
      </c>
      <c r="CP10" s="43">
        <v>285.10000000000002</v>
      </c>
      <c r="CQ10" s="43"/>
      <c r="CR10" s="43">
        <v>39.250999999999998</v>
      </c>
      <c r="CS10" s="43"/>
      <c r="CT10" s="43">
        <v>32.573</v>
      </c>
    </row>
    <row r="11" spans="1:98" ht="15.6" x14ac:dyDescent="0.3">
      <c r="A11" s="1"/>
      <c r="B11" s="42" t="s">
        <v>785</v>
      </c>
      <c r="C11" s="43"/>
      <c r="D11" s="43"/>
      <c r="E11" s="43">
        <v>31.489909999999998</v>
      </c>
      <c r="F11" s="43">
        <v>12.36</v>
      </c>
      <c r="G11" s="43"/>
      <c r="H11" s="43">
        <v>4.1929999999999996</v>
      </c>
      <c r="I11" s="43"/>
      <c r="J11" s="43"/>
      <c r="K11" s="43"/>
      <c r="L11" s="43">
        <v>26.485900000000001</v>
      </c>
      <c r="M11" s="43">
        <v>13.890499999999999</v>
      </c>
      <c r="N11" s="43">
        <v>13.24</v>
      </c>
      <c r="O11" s="43">
        <v>34.31</v>
      </c>
      <c r="P11" s="43"/>
      <c r="Q11" s="43"/>
      <c r="R11" s="43">
        <v>50.293999999999997</v>
      </c>
      <c r="S11" s="43"/>
      <c r="T11" s="43"/>
      <c r="U11" s="43"/>
      <c r="V11" s="43">
        <v>9.6</v>
      </c>
      <c r="W11" s="43"/>
      <c r="X11" s="43">
        <v>133.24963</v>
      </c>
      <c r="Y11" s="43"/>
      <c r="Z11" s="43">
        <v>3.9622299999999999</v>
      </c>
      <c r="AA11" s="43"/>
      <c r="AB11" s="43"/>
      <c r="AC11" s="43">
        <v>16.32</v>
      </c>
      <c r="AD11" s="43"/>
      <c r="AE11" s="43">
        <v>4.242</v>
      </c>
      <c r="AF11" s="43">
        <v>1</v>
      </c>
      <c r="AG11" s="43"/>
      <c r="AH11" s="43">
        <v>0.65790000000000004</v>
      </c>
      <c r="AI11" s="43"/>
      <c r="AJ11" s="43">
        <v>5.2735900000000004</v>
      </c>
      <c r="AK11" s="43">
        <v>0</v>
      </c>
      <c r="AL11" s="43">
        <v>0.82489999999999997</v>
      </c>
      <c r="AM11" s="43">
        <v>45.14443</v>
      </c>
      <c r="AN11" s="43">
        <v>17.747579999999999</v>
      </c>
      <c r="AO11" s="43">
        <v>28.081199999999999</v>
      </c>
      <c r="AP11" s="43">
        <v>0.44</v>
      </c>
      <c r="AQ11" s="43">
        <v>173.02877000000001</v>
      </c>
      <c r="AR11" s="43"/>
      <c r="AS11" s="43">
        <v>39.113549999999996</v>
      </c>
      <c r="AT11" s="43">
        <v>33.24</v>
      </c>
      <c r="AU11" s="43"/>
      <c r="AV11" s="43">
        <v>191.02893</v>
      </c>
      <c r="AW11" s="43">
        <v>36.125300000000003</v>
      </c>
      <c r="AX11" s="43"/>
      <c r="AY11" s="43">
        <v>0.88614000000000004</v>
      </c>
      <c r="AZ11" s="43"/>
      <c r="BA11" s="43">
        <v>2.4</v>
      </c>
      <c r="BB11" s="43"/>
      <c r="BC11" s="43">
        <v>74.144170000000003</v>
      </c>
      <c r="BD11" s="43"/>
      <c r="BE11" s="43"/>
      <c r="BF11" s="43"/>
      <c r="BG11" s="43"/>
      <c r="BH11" s="43"/>
      <c r="BI11" s="43">
        <v>17.871400000000001</v>
      </c>
      <c r="BJ11" s="43"/>
      <c r="BK11" s="43"/>
      <c r="BL11" s="43"/>
      <c r="BM11" s="43">
        <v>6.8470000000000004</v>
      </c>
      <c r="BN11" s="43">
        <v>60.887</v>
      </c>
      <c r="BO11" s="43">
        <v>1.87</v>
      </c>
      <c r="BP11" s="43">
        <v>142.20410999999999</v>
      </c>
      <c r="BQ11" s="43"/>
      <c r="BR11" s="43">
        <v>4.1143200000000002</v>
      </c>
      <c r="BS11" s="43">
        <v>129.2526</v>
      </c>
      <c r="BT11" s="43">
        <v>13.520849999999999</v>
      </c>
      <c r="BU11" s="43"/>
      <c r="BV11" s="43">
        <v>33.475000000000001</v>
      </c>
      <c r="BW11" s="43">
        <v>3.7307000000000001</v>
      </c>
      <c r="BX11" s="43"/>
      <c r="BY11" s="43"/>
      <c r="BZ11" s="43"/>
      <c r="CA11" s="43">
        <v>24.934609999999999</v>
      </c>
      <c r="CB11" s="43">
        <v>0.34560000000000002</v>
      </c>
      <c r="CC11" s="43">
        <v>0.7</v>
      </c>
      <c r="CD11" s="43">
        <v>26.09348</v>
      </c>
      <c r="CE11" s="43">
        <v>442.61534</v>
      </c>
      <c r="CF11" s="43">
        <v>11.532</v>
      </c>
      <c r="CG11" s="43">
        <v>156.69630000000001</v>
      </c>
      <c r="CH11" s="43">
        <v>16.98282</v>
      </c>
      <c r="CI11" s="43"/>
      <c r="CJ11" s="43"/>
      <c r="CK11" s="43">
        <v>16.749300000000002</v>
      </c>
      <c r="CL11" s="43">
        <v>4.7137000000000002</v>
      </c>
      <c r="CM11" s="43"/>
      <c r="CN11" s="43"/>
      <c r="CO11" s="43">
        <v>8.06358</v>
      </c>
      <c r="CP11" s="43">
        <v>277.85000000000002</v>
      </c>
      <c r="CQ11" s="43"/>
      <c r="CR11" s="43">
        <v>39.345999999999997</v>
      </c>
      <c r="CS11" s="43"/>
      <c r="CT11" s="43">
        <v>32.512</v>
      </c>
    </row>
    <row r="12" spans="1:98" ht="15.6" x14ac:dyDescent="0.3">
      <c r="A12" s="1"/>
      <c r="B12" s="42" t="s">
        <v>786</v>
      </c>
      <c r="C12" s="43"/>
      <c r="D12" s="43"/>
      <c r="E12" s="43">
        <v>27.838239999999999</v>
      </c>
      <c r="F12" s="43">
        <v>12.09</v>
      </c>
      <c r="G12" s="43"/>
      <c r="H12" s="43">
        <v>4.2910000000000004</v>
      </c>
      <c r="I12" s="43"/>
      <c r="J12" s="43"/>
      <c r="K12" s="43"/>
      <c r="L12" s="43">
        <v>26.421399999999998</v>
      </c>
      <c r="M12" s="43">
        <v>13.9628</v>
      </c>
      <c r="N12" s="43">
        <v>12.74</v>
      </c>
      <c r="O12" s="43">
        <v>34.533999999999999</v>
      </c>
      <c r="P12" s="43"/>
      <c r="Q12" s="43"/>
      <c r="R12" s="43">
        <v>50.201999999999998</v>
      </c>
      <c r="S12" s="43"/>
      <c r="T12" s="43"/>
      <c r="U12" s="43"/>
      <c r="V12" s="43">
        <v>9.6</v>
      </c>
      <c r="W12" s="43"/>
      <c r="X12" s="43">
        <v>118.49612999999999</v>
      </c>
      <c r="Y12" s="43"/>
      <c r="Z12" s="43">
        <v>3.9976099999999999</v>
      </c>
      <c r="AA12" s="43"/>
      <c r="AB12" s="43"/>
      <c r="AC12" s="43">
        <v>16.05</v>
      </c>
      <c r="AD12" s="43"/>
      <c r="AE12" s="43">
        <v>4.141</v>
      </c>
      <c r="AF12" s="43">
        <v>0.9</v>
      </c>
      <c r="AG12" s="43"/>
      <c r="AH12" s="43">
        <v>0.64180000000000004</v>
      </c>
      <c r="AI12" s="43"/>
      <c r="AJ12" s="43">
        <v>5.2218400000000003</v>
      </c>
      <c r="AK12" s="43">
        <v>0</v>
      </c>
      <c r="AL12" s="43">
        <v>0.80320000000000003</v>
      </c>
      <c r="AM12" s="43">
        <v>45.065379999999998</v>
      </c>
      <c r="AN12" s="43">
        <v>17.565950000000001</v>
      </c>
      <c r="AO12" s="43">
        <v>27.631699999999999</v>
      </c>
      <c r="AP12" s="43">
        <v>0.41</v>
      </c>
      <c r="AQ12" s="43">
        <v>171.85489999999999</v>
      </c>
      <c r="AR12" s="43"/>
      <c r="AS12" s="43">
        <v>38.828940000000003</v>
      </c>
      <c r="AT12" s="43">
        <v>32.799999999999997</v>
      </c>
      <c r="AU12" s="43"/>
      <c r="AV12" s="43">
        <v>192.54983999999999</v>
      </c>
      <c r="AW12" s="43">
        <v>37.038400000000003</v>
      </c>
      <c r="AX12" s="43"/>
      <c r="AY12" s="43">
        <v>0.73302</v>
      </c>
      <c r="AZ12" s="43"/>
      <c r="BA12" s="43">
        <v>2.2999999999999998</v>
      </c>
      <c r="BB12" s="43"/>
      <c r="BC12" s="43">
        <v>74.124269999999996</v>
      </c>
      <c r="BD12" s="43"/>
      <c r="BE12" s="43"/>
      <c r="BF12" s="43"/>
      <c r="BG12" s="43"/>
      <c r="BH12" s="43"/>
      <c r="BI12" s="43">
        <v>17.882470000000001</v>
      </c>
      <c r="BJ12" s="43"/>
      <c r="BK12" s="43"/>
      <c r="BL12" s="43"/>
      <c r="BM12" s="43">
        <v>6.3650000000000002</v>
      </c>
      <c r="BN12" s="43">
        <v>54.81</v>
      </c>
      <c r="BO12" s="43">
        <v>1.85</v>
      </c>
      <c r="BP12" s="43">
        <v>141.91086999999999</v>
      </c>
      <c r="BQ12" s="43"/>
      <c r="BR12" s="43">
        <v>4.1486599999999996</v>
      </c>
      <c r="BS12" s="43">
        <v>124.89409999999999</v>
      </c>
      <c r="BT12" s="43">
        <v>13.587109999999999</v>
      </c>
      <c r="BU12" s="43"/>
      <c r="BV12" s="43">
        <v>31.9406</v>
      </c>
      <c r="BW12" s="43">
        <v>3.87202</v>
      </c>
      <c r="BX12" s="43"/>
      <c r="BY12" s="43"/>
      <c r="BZ12" s="43"/>
      <c r="CA12" s="43">
        <v>24.947659999999999</v>
      </c>
      <c r="CB12" s="43">
        <v>0.34150000000000003</v>
      </c>
      <c r="CC12" s="43">
        <v>0.66</v>
      </c>
      <c r="CD12" s="43">
        <v>24.874549999999999</v>
      </c>
      <c r="CE12" s="43">
        <v>441.19542000000001</v>
      </c>
      <c r="CF12" s="43">
        <v>11.441599999999999</v>
      </c>
      <c r="CG12" s="43">
        <v>162.0727</v>
      </c>
      <c r="CH12" s="43">
        <v>17.126200000000001</v>
      </c>
      <c r="CI12" s="43"/>
      <c r="CJ12" s="43"/>
      <c r="CK12" s="43">
        <v>17.208500000000001</v>
      </c>
      <c r="CL12" s="43">
        <v>4.6638599999999997</v>
      </c>
      <c r="CM12" s="43"/>
      <c r="CN12" s="43"/>
      <c r="CO12" s="43">
        <v>7.2716500000000002</v>
      </c>
      <c r="CP12" s="43">
        <v>272.82</v>
      </c>
      <c r="CQ12" s="43"/>
      <c r="CR12" s="43">
        <v>39.762</v>
      </c>
      <c r="CS12" s="43"/>
      <c r="CT12" s="43">
        <v>32.188000000000002</v>
      </c>
    </row>
    <row r="13" spans="1:98" ht="15.6" x14ac:dyDescent="0.3">
      <c r="A13" s="1"/>
      <c r="B13" s="42" t="s">
        <v>787</v>
      </c>
      <c r="C13" s="43"/>
      <c r="D13" s="43"/>
      <c r="E13" s="43">
        <v>28.209199999999999</v>
      </c>
      <c r="F13" s="43">
        <v>12.025</v>
      </c>
      <c r="G13" s="43"/>
      <c r="H13" s="43">
        <v>4.3769999999999998</v>
      </c>
      <c r="I13" s="43"/>
      <c r="J13" s="43"/>
      <c r="K13" s="43"/>
      <c r="L13" s="43">
        <v>26.653600000000001</v>
      </c>
      <c r="M13" s="43">
        <v>13.660399999999999</v>
      </c>
      <c r="N13" s="43">
        <v>12.95</v>
      </c>
      <c r="O13" s="43">
        <v>34.682000000000002</v>
      </c>
      <c r="P13" s="43"/>
      <c r="Q13" s="43"/>
      <c r="R13" s="43">
        <v>50.399000000000001</v>
      </c>
      <c r="S13" s="43"/>
      <c r="T13" s="43"/>
      <c r="U13" s="43"/>
      <c r="V13" s="43">
        <v>8.6</v>
      </c>
      <c r="W13" s="43"/>
      <c r="X13" s="43">
        <v>73.536799999999999</v>
      </c>
      <c r="Y13" s="43"/>
      <c r="Z13" s="43">
        <v>3.9313199999999999</v>
      </c>
      <c r="AA13" s="43"/>
      <c r="AB13" s="43"/>
      <c r="AC13" s="43">
        <v>15.97</v>
      </c>
      <c r="AD13" s="43"/>
      <c r="AE13" s="43">
        <v>4.1589999999999998</v>
      </c>
      <c r="AF13" s="43">
        <v>0.9</v>
      </c>
      <c r="AG13" s="43"/>
      <c r="AH13" s="43">
        <v>0.64900000000000002</v>
      </c>
      <c r="AI13" s="43"/>
      <c r="AJ13" s="43">
        <v>4.8159200000000002</v>
      </c>
      <c r="AK13" s="43">
        <v>0</v>
      </c>
      <c r="AL13" s="43">
        <v>0.8014</v>
      </c>
      <c r="AM13" s="43">
        <v>45.252020000000002</v>
      </c>
      <c r="AN13" s="43">
        <v>18.07122</v>
      </c>
      <c r="AO13" s="43">
        <v>27.790600000000001</v>
      </c>
      <c r="AP13" s="43">
        <v>0.67</v>
      </c>
      <c r="AQ13" s="43">
        <v>168.39670000000001</v>
      </c>
      <c r="AR13" s="43"/>
      <c r="AS13" s="43">
        <v>38.27037</v>
      </c>
      <c r="AT13" s="43">
        <v>33.06</v>
      </c>
      <c r="AU13" s="43"/>
      <c r="AV13" s="43">
        <v>190.80770000000001</v>
      </c>
      <c r="AW13" s="43">
        <v>36.881300000000003</v>
      </c>
      <c r="AX13" s="43"/>
      <c r="AY13" s="43">
        <v>0.92996999999999996</v>
      </c>
      <c r="AZ13" s="43"/>
      <c r="BA13" s="43">
        <v>2.4</v>
      </c>
      <c r="BB13" s="43"/>
      <c r="BC13" s="43">
        <v>73.637900000000002</v>
      </c>
      <c r="BD13" s="43"/>
      <c r="BE13" s="43"/>
      <c r="BF13" s="43"/>
      <c r="BG13" s="43"/>
      <c r="BH13" s="43"/>
      <c r="BI13" s="43">
        <v>17.646319999999999</v>
      </c>
      <c r="BJ13" s="43"/>
      <c r="BK13" s="43"/>
      <c r="BL13" s="43"/>
      <c r="BM13" s="43">
        <v>6.1239999999999997</v>
      </c>
      <c r="BN13" s="43">
        <v>56.786000000000001</v>
      </c>
      <c r="BO13" s="43">
        <v>1.82</v>
      </c>
      <c r="BP13" s="43">
        <v>142.91161</v>
      </c>
      <c r="BQ13" s="43"/>
      <c r="BR13" s="43">
        <v>4.1306000000000003</v>
      </c>
      <c r="BS13" s="43">
        <v>125.7897</v>
      </c>
      <c r="BT13" s="43">
        <v>13.9231</v>
      </c>
      <c r="BU13" s="43"/>
      <c r="BV13" s="43">
        <v>31.923500000000001</v>
      </c>
      <c r="BW13" s="43">
        <v>3.9659300000000002</v>
      </c>
      <c r="BX13" s="43"/>
      <c r="BY13" s="43"/>
      <c r="BZ13" s="43"/>
      <c r="CA13" s="43">
        <v>24.928149999999999</v>
      </c>
      <c r="CB13" s="43">
        <v>0.32619999999999999</v>
      </c>
      <c r="CC13" s="43">
        <v>0.68</v>
      </c>
      <c r="CD13" s="43">
        <v>24.702200000000001</v>
      </c>
      <c r="CE13" s="43">
        <v>442.87982</v>
      </c>
      <c r="CF13" s="43">
        <v>11.4381</v>
      </c>
      <c r="CG13" s="43">
        <v>157.8921</v>
      </c>
      <c r="CH13" s="43">
        <v>17.02186</v>
      </c>
      <c r="CI13" s="43"/>
      <c r="CJ13" s="43"/>
      <c r="CK13" s="43">
        <v>17.388999999999999</v>
      </c>
      <c r="CL13" s="43">
        <v>4.6421099999999997</v>
      </c>
      <c r="CM13" s="43"/>
      <c r="CN13" s="43"/>
      <c r="CO13" s="43">
        <v>8.3744300000000003</v>
      </c>
      <c r="CP13" s="43">
        <v>282.14</v>
      </c>
      <c r="CQ13" s="43"/>
      <c r="CR13" s="43">
        <v>39.850999999999999</v>
      </c>
      <c r="CS13" s="43"/>
      <c r="CT13" s="43">
        <v>31.937000000000001</v>
      </c>
    </row>
    <row r="14" spans="1:98" ht="15.6" x14ac:dyDescent="0.3">
      <c r="A14" s="1"/>
      <c r="B14" s="42" t="s">
        <v>788</v>
      </c>
      <c r="C14" s="43"/>
      <c r="D14" s="43"/>
      <c r="E14" s="43">
        <v>32.74474</v>
      </c>
      <c r="F14" s="43">
        <v>12.153</v>
      </c>
      <c r="G14" s="43"/>
      <c r="H14" s="43">
        <v>4.1070000000000002</v>
      </c>
      <c r="I14" s="43"/>
      <c r="J14" s="43"/>
      <c r="K14" s="43"/>
      <c r="L14" s="43">
        <v>26.990500000000001</v>
      </c>
      <c r="M14" s="43">
        <v>13.6622</v>
      </c>
      <c r="N14" s="43">
        <v>13.14</v>
      </c>
      <c r="O14" s="43">
        <v>34.478000000000002</v>
      </c>
      <c r="P14" s="43"/>
      <c r="Q14" s="43"/>
      <c r="R14" s="43">
        <v>50.500999999999998</v>
      </c>
      <c r="S14" s="43"/>
      <c r="T14" s="43"/>
      <c r="U14" s="43"/>
      <c r="V14" s="43">
        <v>8.6999999999999993</v>
      </c>
      <c r="W14" s="43"/>
      <c r="X14" s="43">
        <v>143.82292000000001</v>
      </c>
      <c r="Y14" s="43"/>
      <c r="Z14" s="43">
        <v>3.9678100000000001</v>
      </c>
      <c r="AA14" s="43"/>
      <c r="AB14" s="43"/>
      <c r="AC14" s="43">
        <v>16.95</v>
      </c>
      <c r="AD14" s="43"/>
      <c r="AE14" s="43">
        <v>4.1520000000000001</v>
      </c>
      <c r="AF14" s="43">
        <v>0.8</v>
      </c>
      <c r="AG14" s="43"/>
      <c r="AH14" s="43">
        <v>0.64970000000000006</v>
      </c>
      <c r="AI14" s="43"/>
      <c r="AJ14" s="43">
        <v>5.0571900000000003</v>
      </c>
      <c r="AK14" s="43">
        <v>0</v>
      </c>
      <c r="AL14" s="43">
        <v>0.77859999999999996</v>
      </c>
      <c r="AM14" s="43">
        <v>45.10445</v>
      </c>
      <c r="AN14" s="43">
        <v>18.05545</v>
      </c>
      <c r="AO14" s="43">
        <v>27.583300000000001</v>
      </c>
      <c r="AP14" s="43">
        <v>0.48</v>
      </c>
      <c r="AQ14" s="43">
        <v>168.15048999999999</v>
      </c>
      <c r="AR14" s="43"/>
      <c r="AS14" s="43">
        <v>38.170789999999997</v>
      </c>
      <c r="AT14" s="43">
        <v>32.67</v>
      </c>
      <c r="AU14" s="43"/>
      <c r="AV14" s="43">
        <v>190.7338</v>
      </c>
      <c r="AW14" s="43">
        <v>35.0944</v>
      </c>
      <c r="AX14" s="43"/>
      <c r="AY14" s="43">
        <v>0.70894000000000001</v>
      </c>
      <c r="AZ14" s="43"/>
      <c r="BA14" s="43">
        <v>2.2999999999999998</v>
      </c>
      <c r="BB14" s="43"/>
      <c r="BC14" s="43">
        <v>73.390140000000002</v>
      </c>
      <c r="BD14" s="43"/>
      <c r="BE14" s="43"/>
      <c r="BF14" s="43"/>
      <c r="BG14" s="43"/>
      <c r="BH14" s="43"/>
      <c r="BI14" s="43">
        <v>17.712869999999999</v>
      </c>
      <c r="BJ14" s="43"/>
      <c r="BK14" s="43"/>
      <c r="BL14" s="43"/>
      <c r="BM14" s="43">
        <v>6.0049999999999999</v>
      </c>
      <c r="BN14" s="43">
        <v>60.759</v>
      </c>
      <c r="BO14" s="43">
        <v>1.88</v>
      </c>
      <c r="BP14" s="43">
        <v>138.92462</v>
      </c>
      <c r="BQ14" s="43"/>
      <c r="BR14" s="43">
        <v>4.3095600000000003</v>
      </c>
      <c r="BS14" s="43">
        <v>123.1751</v>
      </c>
      <c r="BT14" s="43">
        <v>13.543240000000001</v>
      </c>
      <c r="BU14" s="43"/>
      <c r="BV14" s="43">
        <v>31.8569</v>
      </c>
      <c r="BW14" s="43">
        <v>4.0273599999999998</v>
      </c>
      <c r="BX14" s="43"/>
      <c r="BY14" s="43"/>
      <c r="BZ14" s="43"/>
      <c r="CA14" s="43">
        <v>24.839030000000001</v>
      </c>
      <c r="CB14" s="43">
        <v>0.30840000000000001</v>
      </c>
      <c r="CC14" s="43">
        <v>0.66</v>
      </c>
      <c r="CD14" s="43">
        <v>24.75891</v>
      </c>
      <c r="CE14" s="43">
        <v>440.73367000000002</v>
      </c>
      <c r="CF14" s="43">
        <v>11.664199999999999</v>
      </c>
      <c r="CG14" s="43">
        <v>157.60759999999999</v>
      </c>
      <c r="CH14" s="43">
        <v>17.079619999999998</v>
      </c>
      <c r="CI14" s="43"/>
      <c r="CJ14" s="43"/>
      <c r="CK14" s="43">
        <v>17.183800000000002</v>
      </c>
      <c r="CL14" s="43">
        <v>4.6001899999999996</v>
      </c>
      <c r="CM14" s="43"/>
      <c r="CN14" s="43"/>
      <c r="CO14" s="43">
        <v>7.2108100000000004</v>
      </c>
      <c r="CP14" s="43">
        <v>272.69</v>
      </c>
      <c r="CQ14" s="43"/>
      <c r="CR14" s="43">
        <v>37.476999999999997</v>
      </c>
      <c r="CS14" s="43"/>
      <c r="CT14" s="43">
        <v>32.234000000000002</v>
      </c>
    </row>
    <row r="15" spans="1:98" ht="15.6" x14ac:dyDescent="0.3">
      <c r="A15" s="1"/>
      <c r="B15" s="42" t="s">
        <v>789</v>
      </c>
      <c r="C15" s="43"/>
      <c r="D15" s="43"/>
      <c r="E15" s="43">
        <v>32.451920000000001</v>
      </c>
      <c r="F15" s="43">
        <v>12.385999999999999</v>
      </c>
      <c r="G15" s="43"/>
      <c r="H15" s="43">
        <v>4.1769999999999996</v>
      </c>
      <c r="I15" s="43"/>
      <c r="J15" s="43"/>
      <c r="K15" s="43"/>
      <c r="L15" s="43">
        <v>26.709599999999998</v>
      </c>
      <c r="M15" s="43">
        <v>13.9533</v>
      </c>
      <c r="N15" s="43">
        <v>12.74</v>
      </c>
      <c r="O15" s="43">
        <v>34.878</v>
      </c>
      <c r="P15" s="43"/>
      <c r="Q15" s="43"/>
      <c r="R15" s="43">
        <v>50.045000000000002</v>
      </c>
      <c r="S15" s="43"/>
      <c r="T15" s="43"/>
      <c r="U15" s="43"/>
      <c r="V15" s="43">
        <v>8.6</v>
      </c>
      <c r="W15" s="43"/>
      <c r="X15" s="43">
        <v>54.80415</v>
      </c>
      <c r="Y15" s="43"/>
      <c r="Z15" s="43">
        <v>3.9622799999999998</v>
      </c>
      <c r="AA15" s="43"/>
      <c r="AB15" s="43"/>
      <c r="AC15" s="43">
        <v>16.91</v>
      </c>
      <c r="AD15" s="43"/>
      <c r="AE15" s="43">
        <v>4.0830000000000002</v>
      </c>
      <c r="AF15" s="43">
        <v>0.8</v>
      </c>
      <c r="AG15" s="43"/>
      <c r="AH15" s="43">
        <v>0.6371</v>
      </c>
      <c r="AI15" s="43"/>
      <c r="AJ15" s="43">
        <v>5.19055</v>
      </c>
      <c r="AK15" s="43">
        <v>0</v>
      </c>
      <c r="AL15" s="43">
        <v>0.79059999999999997</v>
      </c>
      <c r="AM15" s="43">
        <v>44.88496</v>
      </c>
      <c r="AN15" s="43">
        <v>18.867850000000001</v>
      </c>
      <c r="AO15" s="43">
        <v>27.637699999999999</v>
      </c>
      <c r="AP15" s="43">
        <v>0.18</v>
      </c>
      <c r="AQ15" s="43">
        <v>169.79252</v>
      </c>
      <c r="AR15" s="43"/>
      <c r="AS15" s="43">
        <v>38.457909999999998</v>
      </c>
      <c r="AT15" s="43">
        <v>32.25</v>
      </c>
      <c r="AU15" s="43"/>
      <c r="AV15" s="43">
        <v>193.50173000000001</v>
      </c>
      <c r="AW15" s="43">
        <v>36.218400000000003</v>
      </c>
      <c r="AX15" s="43"/>
      <c r="AY15" s="43">
        <v>0.60823000000000005</v>
      </c>
      <c r="AZ15" s="43"/>
      <c r="BA15" s="43">
        <v>2.5</v>
      </c>
      <c r="BB15" s="43"/>
      <c r="BC15" s="43">
        <v>73.490830000000003</v>
      </c>
      <c r="BD15" s="43"/>
      <c r="BE15" s="43"/>
      <c r="BF15" s="43"/>
      <c r="BG15" s="43"/>
      <c r="BH15" s="43"/>
      <c r="BI15" s="43">
        <v>18.032769999999999</v>
      </c>
      <c r="BJ15" s="43"/>
      <c r="BK15" s="43"/>
      <c r="BL15" s="43"/>
      <c r="BM15" s="43">
        <v>6.1239999999999997</v>
      </c>
      <c r="BN15" s="43">
        <v>60.54</v>
      </c>
      <c r="BO15" s="43">
        <v>1.83</v>
      </c>
      <c r="BP15" s="43">
        <v>140.22376</v>
      </c>
      <c r="BQ15" s="43"/>
      <c r="BR15" s="43">
        <v>4.1374399999999998</v>
      </c>
      <c r="BS15" s="43">
        <v>127.8383</v>
      </c>
      <c r="BT15" s="43">
        <v>13.78655</v>
      </c>
      <c r="BU15" s="43"/>
      <c r="BV15" s="43">
        <v>31.367000000000001</v>
      </c>
      <c r="BW15" s="43">
        <v>3.8865599999999998</v>
      </c>
      <c r="BX15" s="43"/>
      <c r="BY15" s="43"/>
      <c r="BZ15" s="43"/>
      <c r="CA15" s="43">
        <v>24.76229</v>
      </c>
      <c r="CB15" s="43">
        <v>0.30740000000000001</v>
      </c>
      <c r="CC15" s="43">
        <v>0.69</v>
      </c>
      <c r="CD15" s="43">
        <v>24.37433</v>
      </c>
      <c r="CE15" s="43">
        <v>426.33969999999999</v>
      </c>
      <c r="CF15" s="43">
        <v>12.036799999999999</v>
      </c>
      <c r="CG15" s="43">
        <v>161.40629999999999</v>
      </c>
      <c r="CH15" s="43">
        <v>17.103179999999998</v>
      </c>
      <c r="CI15" s="43"/>
      <c r="CJ15" s="43"/>
      <c r="CK15" s="43">
        <v>17.420999999999999</v>
      </c>
      <c r="CL15" s="43">
        <v>4.7802300000000004</v>
      </c>
      <c r="CM15" s="43"/>
      <c r="CN15" s="43"/>
      <c r="CO15" s="43">
        <v>8.3857199999999992</v>
      </c>
      <c r="CP15" s="43">
        <v>279.36</v>
      </c>
      <c r="CQ15" s="43"/>
      <c r="CR15" s="43">
        <v>39.01</v>
      </c>
      <c r="CS15" s="43"/>
      <c r="CT15" s="43">
        <v>32.356999999999999</v>
      </c>
    </row>
    <row r="16" spans="1:98" ht="15.6" x14ac:dyDescent="0.3">
      <c r="A16" s="1"/>
      <c r="B16" s="42" t="s">
        <v>790</v>
      </c>
      <c r="C16" s="43"/>
      <c r="D16" s="43"/>
      <c r="E16" s="43">
        <v>32.325589999999998</v>
      </c>
      <c r="F16" s="43">
        <v>12.606999999999999</v>
      </c>
      <c r="G16" s="43"/>
      <c r="H16" s="43">
        <v>4.2309999999999999</v>
      </c>
      <c r="I16" s="43"/>
      <c r="J16" s="43"/>
      <c r="K16" s="43"/>
      <c r="L16" s="43">
        <v>27.212499999999999</v>
      </c>
      <c r="M16" s="43">
        <v>15.4291</v>
      </c>
      <c r="N16" s="43">
        <v>13.89</v>
      </c>
      <c r="O16" s="43">
        <v>34.845999999999997</v>
      </c>
      <c r="P16" s="43"/>
      <c r="Q16" s="43"/>
      <c r="R16" s="43">
        <v>50.433</v>
      </c>
      <c r="S16" s="43"/>
      <c r="T16" s="43"/>
      <c r="U16" s="43"/>
      <c r="V16" s="43">
        <v>8.5</v>
      </c>
      <c r="W16" s="43"/>
      <c r="X16" s="43">
        <v>154.35724999999999</v>
      </c>
      <c r="Y16" s="43"/>
      <c r="Z16" s="43">
        <v>3.9241799999999998</v>
      </c>
      <c r="AA16" s="43"/>
      <c r="AB16" s="43"/>
      <c r="AC16" s="43">
        <v>17.059999999999999</v>
      </c>
      <c r="AD16" s="43"/>
      <c r="AE16" s="43">
        <v>4.1109999999999998</v>
      </c>
      <c r="AF16" s="43">
        <v>0.8</v>
      </c>
      <c r="AG16" s="43"/>
      <c r="AH16" s="43">
        <v>0.6079</v>
      </c>
      <c r="AI16" s="43"/>
      <c r="AJ16" s="43">
        <v>5.2815200000000004</v>
      </c>
      <c r="AK16" s="43">
        <v>0</v>
      </c>
      <c r="AL16" s="43">
        <v>0.77610000000000001</v>
      </c>
      <c r="AM16" s="43">
        <v>45.260890000000003</v>
      </c>
      <c r="AN16" s="43">
        <v>16.730740000000001</v>
      </c>
      <c r="AO16" s="43">
        <v>28.141200000000001</v>
      </c>
      <c r="AP16" s="43">
        <v>1.65</v>
      </c>
      <c r="AQ16" s="43">
        <v>165.11823000000001</v>
      </c>
      <c r="AR16" s="43"/>
      <c r="AS16" s="43">
        <v>36.772100000000002</v>
      </c>
      <c r="AT16" s="43">
        <v>31.42</v>
      </c>
      <c r="AU16" s="43"/>
      <c r="AV16" s="43">
        <v>192.59859</v>
      </c>
      <c r="AW16" s="43">
        <v>36.206000000000003</v>
      </c>
      <c r="AX16" s="43"/>
      <c r="AY16" s="43">
        <v>0.51741000000000004</v>
      </c>
      <c r="AZ16" s="43"/>
      <c r="BA16" s="43">
        <v>2.4</v>
      </c>
      <c r="BB16" s="43"/>
      <c r="BC16" s="43">
        <v>73.591790000000003</v>
      </c>
      <c r="BD16" s="43"/>
      <c r="BE16" s="43"/>
      <c r="BF16" s="43"/>
      <c r="BG16" s="43"/>
      <c r="BH16" s="43"/>
      <c r="BI16" s="43">
        <v>17.946899999999999</v>
      </c>
      <c r="BJ16" s="43"/>
      <c r="BK16" s="43"/>
      <c r="BL16" s="43"/>
      <c r="BM16" s="43">
        <v>6.258</v>
      </c>
      <c r="BN16" s="43">
        <v>60.475999999999999</v>
      </c>
      <c r="BO16" s="43">
        <v>1.81</v>
      </c>
      <c r="BP16" s="43">
        <v>139.54572999999999</v>
      </c>
      <c r="BQ16" s="43"/>
      <c r="BR16" s="43">
        <v>4.0853700000000002</v>
      </c>
      <c r="BS16" s="43">
        <v>122.2744</v>
      </c>
      <c r="BT16" s="43">
        <v>13.27533</v>
      </c>
      <c r="BU16" s="43"/>
      <c r="BV16" s="43">
        <v>32.134</v>
      </c>
      <c r="BW16" s="43">
        <v>3.9036599999999999</v>
      </c>
      <c r="BX16" s="43"/>
      <c r="BY16" s="43"/>
      <c r="BZ16" s="43"/>
      <c r="CA16" s="43">
        <v>24.956040000000002</v>
      </c>
      <c r="CB16" s="43">
        <v>0.28720000000000001</v>
      </c>
      <c r="CC16" s="43">
        <v>0.67</v>
      </c>
      <c r="CD16" s="43">
        <v>24.657620000000001</v>
      </c>
      <c r="CE16" s="43">
        <v>432.07618000000002</v>
      </c>
      <c r="CF16" s="43">
        <v>11.783099999999999</v>
      </c>
      <c r="CG16" s="43">
        <v>154.65940000000001</v>
      </c>
      <c r="CH16" s="43">
        <v>17.611000000000001</v>
      </c>
      <c r="CI16" s="43"/>
      <c r="CJ16" s="43"/>
      <c r="CK16" s="43">
        <v>17.062999999999999</v>
      </c>
      <c r="CL16" s="43">
        <v>4.84145</v>
      </c>
      <c r="CM16" s="43"/>
      <c r="CN16" s="43"/>
      <c r="CO16" s="43">
        <v>8.0695399999999999</v>
      </c>
      <c r="CP16" s="43">
        <v>280.33999999999997</v>
      </c>
      <c r="CQ16" s="43"/>
      <c r="CR16" s="43">
        <v>39.72</v>
      </c>
      <c r="CS16" s="43"/>
      <c r="CT16" s="43">
        <v>32.273000000000003</v>
      </c>
    </row>
    <row r="17" spans="1:98" ht="15.6" x14ac:dyDescent="0.3">
      <c r="A17" s="1"/>
      <c r="B17" s="42" t="s">
        <v>791</v>
      </c>
      <c r="C17" s="43"/>
      <c r="D17" s="43"/>
      <c r="E17" s="43">
        <v>32.412059999999997</v>
      </c>
      <c r="F17" s="43">
        <v>11.125</v>
      </c>
      <c r="G17" s="43"/>
      <c r="H17" s="43">
        <v>4.1219999999999999</v>
      </c>
      <c r="I17" s="43"/>
      <c r="J17" s="43"/>
      <c r="K17" s="43"/>
      <c r="L17" s="43">
        <v>26.624400000000001</v>
      </c>
      <c r="M17" s="43">
        <v>15.4155</v>
      </c>
      <c r="N17" s="43">
        <v>13.86</v>
      </c>
      <c r="O17" s="43">
        <v>35.186</v>
      </c>
      <c r="P17" s="43"/>
      <c r="Q17" s="43"/>
      <c r="R17" s="43">
        <v>49.701000000000001</v>
      </c>
      <c r="S17" s="43"/>
      <c r="T17" s="43"/>
      <c r="U17" s="43"/>
      <c r="V17" s="43">
        <v>8.4</v>
      </c>
      <c r="W17" s="43"/>
      <c r="X17" s="43">
        <v>137.05430000000001</v>
      </c>
      <c r="Y17" s="43"/>
      <c r="Z17" s="43">
        <v>3.9712900000000002</v>
      </c>
      <c r="AA17" s="43"/>
      <c r="AB17" s="43"/>
      <c r="AC17" s="43">
        <v>17.12</v>
      </c>
      <c r="AD17" s="43"/>
      <c r="AE17" s="43">
        <v>4.0839999999999996</v>
      </c>
      <c r="AF17" s="43">
        <v>0.8</v>
      </c>
      <c r="AG17" s="43"/>
      <c r="AH17" s="43">
        <v>0.63270000000000004</v>
      </c>
      <c r="AI17" s="43"/>
      <c r="AJ17" s="43">
        <v>5.03627</v>
      </c>
      <c r="AK17" s="43">
        <v>0</v>
      </c>
      <c r="AL17" s="43">
        <v>0.75849999999999995</v>
      </c>
      <c r="AM17" s="43">
        <v>46.581539999999997</v>
      </c>
      <c r="AN17" s="43">
        <v>18.719539999999999</v>
      </c>
      <c r="AO17" s="43">
        <v>27.922599999999999</v>
      </c>
      <c r="AP17" s="43">
        <v>2.1</v>
      </c>
      <c r="AQ17" s="43">
        <v>169.61348000000001</v>
      </c>
      <c r="AR17" s="43"/>
      <c r="AS17" s="43">
        <v>36.666429999999998</v>
      </c>
      <c r="AT17" s="43">
        <v>31.71</v>
      </c>
      <c r="AU17" s="43"/>
      <c r="AV17" s="43">
        <v>192.46333999999999</v>
      </c>
      <c r="AW17" s="43">
        <v>35.343299999999999</v>
      </c>
      <c r="AX17" s="43"/>
      <c r="AY17" s="43">
        <v>0.32623999999999997</v>
      </c>
      <c r="AZ17" s="43"/>
      <c r="BA17" s="43">
        <v>2.5</v>
      </c>
      <c r="BB17" s="43"/>
      <c r="BC17" s="43">
        <v>73.689700000000002</v>
      </c>
      <c r="BD17" s="43"/>
      <c r="BE17" s="43"/>
      <c r="BF17" s="43"/>
      <c r="BG17" s="43"/>
      <c r="BH17" s="43"/>
      <c r="BI17" s="43">
        <v>17.96294</v>
      </c>
      <c r="BJ17" s="43"/>
      <c r="BK17" s="43"/>
      <c r="BL17" s="43"/>
      <c r="BM17" s="43">
        <v>6.8540000000000001</v>
      </c>
      <c r="BN17" s="43">
        <v>60.73</v>
      </c>
      <c r="BO17" s="43">
        <v>1.82</v>
      </c>
      <c r="BP17" s="43">
        <v>139.55734000000001</v>
      </c>
      <c r="BQ17" s="43"/>
      <c r="BR17" s="43">
        <v>4.0884999999999998</v>
      </c>
      <c r="BS17" s="43">
        <v>124.4806</v>
      </c>
      <c r="BT17" s="43">
        <v>13.403700000000001</v>
      </c>
      <c r="BU17" s="43"/>
      <c r="BV17" s="43">
        <v>32.575299999999999</v>
      </c>
      <c r="BW17" s="43">
        <v>4.3754099999999996</v>
      </c>
      <c r="BX17" s="43"/>
      <c r="BY17" s="43"/>
      <c r="BZ17" s="43"/>
      <c r="CA17" s="43">
        <v>24.939360000000001</v>
      </c>
      <c r="CB17" s="43">
        <v>0.27439999999999998</v>
      </c>
      <c r="CC17" s="43">
        <v>0.69</v>
      </c>
      <c r="CD17" s="43">
        <v>24.182259999999999</v>
      </c>
      <c r="CE17" s="43">
        <v>433.85214000000002</v>
      </c>
      <c r="CF17" s="43">
        <v>11.457700000000001</v>
      </c>
      <c r="CG17" s="43">
        <v>150.07429999999999</v>
      </c>
      <c r="CH17" s="43">
        <v>17.36214</v>
      </c>
      <c r="CI17" s="43"/>
      <c r="CJ17" s="43"/>
      <c r="CK17" s="43">
        <v>16.713999999999999</v>
      </c>
      <c r="CL17" s="43">
        <v>4.8908699999999996</v>
      </c>
      <c r="CM17" s="43"/>
      <c r="CN17" s="43"/>
      <c r="CO17" s="43">
        <v>8.1571400000000001</v>
      </c>
      <c r="CP17" s="43">
        <v>284.04000000000002</v>
      </c>
      <c r="CQ17" s="43"/>
      <c r="CR17" s="43">
        <v>39.661000000000001</v>
      </c>
      <c r="CS17" s="43"/>
      <c r="CT17" s="43">
        <v>32.411000000000001</v>
      </c>
    </row>
    <row r="18" spans="1:98" ht="15.6" x14ac:dyDescent="0.3">
      <c r="A18" s="1"/>
      <c r="B18" s="42" t="s">
        <v>792</v>
      </c>
      <c r="C18" s="43"/>
      <c r="D18" s="43"/>
      <c r="E18" s="43">
        <v>30.919250000000002</v>
      </c>
      <c r="F18" s="43">
        <v>11.163</v>
      </c>
      <c r="G18" s="43"/>
      <c r="H18" s="43">
        <v>4.1280000000000001</v>
      </c>
      <c r="I18" s="43"/>
      <c r="J18" s="43"/>
      <c r="K18" s="43"/>
      <c r="L18" s="43">
        <v>27.126899999999999</v>
      </c>
      <c r="M18" s="43">
        <v>15.3825</v>
      </c>
      <c r="N18" s="43">
        <v>13.64</v>
      </c>
      <c r="O18" s="43">
        <v>35.048000000000002</v>
      </c>
      <c r="P18" s="43"/>
      <c r="Q18" s="43"/>
      <c r="R18" s="43">
        <v>50.389000000000003</v>
      </c>
      <c r="S18" s="43"/>
      <c r="T18" s="43"/>
      <c r="U18" s="43"/>
      <c r="V18" s="43">
        <v>8.9</v>
      </c>
      <c r="W18" s="43"/>
      <c r="X18" s="43">
        <v>85.967410000000001</v>
      </c>
      <c r="Y18" s="43"/>
      <c r="Z18" s="43">
        <v>4.0293599999999996</v>
      </c>
      <c r="AA18" s="43"/>
      <c r="AB18" s="43"/>
      <c r="AC18" s="43">
        <v>17.190000000000001</v>
      </c>
      <c r="AD18" s="43"/>
      <c r="AE18" s="43">
        <v>4.1159999999999997</v>
      </c>
      <c r="AF18" s="43">
        <v>0.8</v>
      </c>
      <c r="AG18" s="43"/>
      <c r="AH18" s="43">
        <v>0.6583</v>
      </c>
      <c r="AI18" s="43"/>
      <c r="AJ18" s="43">
        <v>5.0886500000000003</v>
      </c>
      <c r="AK18" s="43">
        <v>0</v>
      </c>
      <c r="AL18" s="43">
        <v>0.76470000000000005</v>
      </c>
      <c r="AM18" s="43">
        <v>46.473700000000001</v>
      </c>
      <c r="AN18" s="43">
        <v>18.171050000000001</v>
      </c>
      <c r="AO18" s="43">
        <v>26.7087</v>
      </c>
      <c r="AP18" s="43">
        <v>1.93</v>
      </c>
      <c r="AQ18" s="43">
        <v>168.39813000000001</v>
      </c>
      <c r="AR18" s="43"/>
      <c r="AS18" s="43">
        <v>35.400199999999998</v>
      </c>
      <c r="AT18" s="43">
        <v>31.29</v>
      </c>
      <c r="AU18" s="43"/>
      <c r="AV18" s="43">
        <v>193.08498</v>
      </c>
      <c r="AW18" s="43">
        <v>34.956000000000003</v>
      </c>
      <c r="AX18" s="43"/>
      <c r="AY18" s="43">
        <v>0.43619000000000002</v>
      </c>
      <c r="AZ18" s="43"/>
      <c r="BA18" s="43">
        <v>2.2000000000000002</v>
      </c>
      <c r="BB18" s="43"/>
      <c r="BC18" s="43">
        <v>74.073160000000001</v>
      </c>
      <c r="BD18" s="43"/>
      <c r="BE18" s="43"/>
      <c r="BF18" s="43"/>
      <c r="BG18" s="43"/>
      <c r="BH18" s="43"/>
      <c r="BI18" s="43">
        <v>17.68385</v>
      </c>
      <c r="BJ18" s="43"/>
      <c r="BK18" s="43"/>
      <c r="BL18" s="43"/>
      <c r="BM18" s="43">
        <v>6.7450000000000001</v>
      </c>
      <c r="BN18" s="43">
        <v>60.290999999999997</v>
      </c>
      <c r="BO18" s="43">
        <v>1.79</v>
      </c>
      <c r="BP18" s="43">
        <v>139.46525</v>
      </c>
      <c r="BQ18" s="43"/>
      <c r="BR18" s="43">
        <v>4.1698300000000001</v>
      </c>
      <c r="BS18" s="43">
        <v>126.7705</v>
      </c>
      <c r="BT18" s="43">
        <v>13.061640000000001</v>
      </c>
      <c r="BU18" s="43"/>
      <c r="BV18" s="43">
        <v>32.449199999999998</v>
      </c>
      <c r="BW18" s="43">
        <v>3.85894</v>
      </c>
      <c r="BX18" s="43"/>
      <c r="BY18" s="43"/>
      <c r="BZ18" s="43"/>
      <c r="CA18" s="43">
        <v>24.986000000000001</v>
      </c>
      <c r="CB18" s="43">
        <v>0.26479999999999998</v>
      </c>
      <c r="CC18" s="43">
        <v>0.63</v>
      </c>
      <c r="CD18" s="43">
        <v>24.633929999999999</v>
      </c>
      <c r="CE18" s="43">
        <v>451.32535999999999</v>
      </c>
      <c r="CF18" s="43">
        <v>11.3004</v>
      </c>
      <c r="CG18" s="43">
        <v>154.6489</v>
      </c>
      <c r="CH18" s="43">
        <v>17.879460000000002</v>
      </c>
      <c r="CI18" s="43"/>
      <c r="CJ18" s="43"/>
      <c r="CK18" s="43">
        <v>16.945799999999998</v>
      </c>
      <c r="CL18" s="43">
        <v>4.9010899999999999</v>
      </c>
      <c r="CM18" s="43"/>
      <c r="CN18" s="43"/>
      <c r="CO18" s="43">
        <v>7.1074700000000002</v>
      </c>
      <c r="CP18" s="43">
        <v>274.01</v>
      </c>
      <c r="CQ18" s="43"/>
      <c r="CR18" s="43">
        <v>40.098999999999997</v>
      </c>
      <c r="CS18" s="43"/>
      <c r="CT18" s="43">
        <v>32.057000000000002</v>
      </c>
    </row>
    <row r="19" spans="1:98" ht="15.6" x14ac:dyDescent="0.3">
      <c r="A19" s="1"/>
      <c r="B19" s="42" t="s">
        <v>793</v>
      </c>
      <c r="C19" s="43"/>
      <c r="D19" s="43"/>
      <c r="E19" s="43">
        <v>31.696010000000001</v>
      </c>
      <c r="F19" s="43">
        <v>10.249000000000001</v>
      </c>
      <c r="G19" s="43"/>
      <c r="H19" s="43">
        <v>4.2569999999999997</v>
      </c>
      <c r="I19" s="43"/>
      <c r="J19" s="43"/>
      <c r="K19" s="43"/>
      <c r="L19" s="43">
        <v>27.175899999999999</v>
      </c>
      <c r="M19" s="43">
        <v>14.4499</v>
      </c>
      <c r="N19" s="43">
        <v>14.23</v>
      </c>
      <c r="O19" s="43">
        <v>34.402000000000001</v>
      </c>
      <c r="P19" s="43"/>
      <c r="Q19" s="43"/>
      <c r="R19" s="43">
        <v>50.289000000000001</v>
      </c>
      <c r="S19" s="43"/>
      <c r="T19" s="43"/>
      <c r="U19" s="43"/>
      <c r="V19" s="43">
        <v>9.6999999999999993</v>
      </c>
      <c r="W19" s="43"/>
      <c r="X19" s="43">
        <v>101.60135</v>
      </c>
      <c r="Y19" s="43"/>
      <c r="Z19" s="43">
        <v>4.0479700000000003</v>
      </c>
      <c r="AA19" s="43"/>
      <c r="AB19" s="43"/>
      <c r="AC19" s="43">
        <v>17.29</v>
      </c>
      <c r="AD19" s="43"/>
      <c r="AE19" s="43">
        <v>4.0490000000000004</v>
      </c>
      <c r="AF19" s="43">
        <v>0.9</v>
      </c>
      <c r="AG19" s="43"/>
      <c r="AH19" s="43">
        <v>0.65400000000000003</v>
      </c>
      <c r="AI19" s="43"/>
      <c r="AJ19" s="43">
        <v>5.1020799999999999</v>
      </c>
      <c r="AK19" s="43">
        <v>0</v>
      </c>
      <c r="AL19" s="43">
        <v>0.95309999999999995</v>
      </c>
      <c r="AM19" s="43">
        <v>46.969180000000001</v>
      </c>
      <c r="AN19" s="43">
        <v>20.47392</v>
      </c>
      <c r="AO19" s="43">
        <v>23.025300000000001</v>
      </c>
      <c r="AP19" s="43">
        <v>1.54</v>
      </c>
      <c r="AQ19" s="43">
        <v>168.30886000000001</v>
      </c>
      <c r="AR19" s="43"/>
      <c r="AS19" s="43">
        <v>34.919899999999998</v>
      </c>
      <c r="AT19" s="43">
        <v>31.06</v>
      </c>
      <c r="AU19" s="43"/>
      <c r="AV19" s="43">
        <v>193.47989999999999</v>
      </c>
      <c r="AW19" s="43">
        <v>33.856999999999999</v>
      </c>
      <c r="AX19" s="43"/>
      <c r="AY19" s="43">
        <v>0.50075000000000003</v>
      </c>
      <c r="AZ19" s="43"/>
      <c r="BA19" s="43">
        <v>2.4</v>
      </c>
      <c r="BB19" s="43"/>
      <c r="BC19" s="43">
        <v>73.931460000000001</v>
      </c>
      <c r="BD19" s="43"/>
      <c r="BE19" s="43"/>
      <c r="BF19" s="43"/>
      <c r="BG19" s="43"/>
      <c r="BH19" s="43"/>
      <c r="BI19" s="43">
        <v>17.891200000000001</v>
      </c>
      <c r="BJ19" s="43"/>
      <c r="BK19" s="43"/>
      <c r="BL19" s="43"/>
      <c r="BM19" s="43">
        <v>6.5540000000000003</v>
      </c>
      <c r="BN19" s="43">
        <v>59.588000000000001</v>
      </c>
      <c r="BO19" s="43">
        <v>1.88</v>
      </c>
      <c r="BP19" s="43">
        <v>138.51679999999999</v>
      </c>
      <c r="BQ19" s="43"/>
      <c r="BR19" s="43">
        <v>4.0275499999999997</v>
      </c>
      <c r="BS19" s="43">
        <v>121.57559999999999</v>
      </c>
      <c r="BT19" s="43">
        <v>12.66215</v>
      </c>
      <c r="BU19" s="43"/>
      <c r="BV19" s="43">
        <v>31.204799999999999</v>
      </c>
      <c r="BW19" s="43">
        <v>3.6508500000000002</v>
      </c>
      <c r="BX19" s="43"/>
      <c r="BY19" s="43"/>
      <c r="BZ19" s="43"/>
      <c r="CA19" s="43">
        <v>25.0441</v>
      </c>
      <c r="CB19" s="43">
        <v>0.25130000000000002</v>
      </c>
      <c r="CC19" s="43">
        <v>0.7</v>
      </c>
      <c r="CD19" s="43">
        <v>23.520230000000002</v>
      </c>
      <c r="CE19" s="43">
        <v>461.77893999999998</v>
      </c>
      <c r="CF19" s="43">
        <v>11.007400000000001</v>
      </c>
      <c r="CG19" s="43">
        <v>151.1403</v>
      </c>
      <c r="CH19" s="43">
        <v>17.729420000000001</v>
      </c>
      <c r="CI19" s="43"/>
      <c r="CJ19" s="43"/>
      <c r="CK19" s="43">
        <v>16.435099999999998</v>
      </c>
      <c r="CL19" s="43">
        <v>4.6554799999999998</v>
      </c>
      <c r="CM19" s="43"/>
      <c r="CN19" s="43"/>
      <c r="CO19" s="43">
        <v>5.5675699999999999</v>
      </c>
      <c r="CP19" s="43">
        <v>274.83</v>
      </c>
      <c r="CQ19" s="43"/>
      <c r="CR19" s="43">
        <v>40.122999999999998</v>
      </c>
      <c r="CS19" s="43"/>
      <c r="CT19" s="43">
        <v>28.521999999999998</v>
      </c>
    </row>
    <row r="20" spans="1:98" ht="15.6" x14ac:dyDescent="0.3">
      <c r="A20" s="1"/>
      <c r="B20" s="42" t="s">
        <v>794</v>
      </c>
      <c r="C20" s="43"/>
      <c r="D20" s="43"/>
      <c r="E20" s="43">
        <v>32.33287</v>
      </c>
      <c r="F20" s="43">
        <v>9.5860000000000003</v>
      </c>
      <c r="G20" s="43"/>
      <c r="H20" s="43">
        <v>4.2859999999999996</v>
      </c>
      <c r="I20" s="43"/>
      <c r="J20" s="43"/>
      <c r="K20" s="43"/>
      <c r="L20" s="43">
        <v>27.1921</v>
      </c>
      <c r="M20" s="43">
        <v>13.4613</v>
      </c>
      <c r="N20" s="43">
        <v>14.35</v>
      </c>
      <c r="O20" s="43">
        <v>33.981999999999999</v>
      </c>
      <c r="P20" s="43"/>
      <c r="Q20" s="43"/>
      <c r="R20" s="43">
        <v>49.366999999999997</v>
      </c>
      <c r="S20" s="43"/>
      <c r="T20" s="43"/>
      <c r="U20" s="43"/>
      <c r="V20" s="43">
        <v>9.8000000000000007</v>
      </c>
      <c r="W20" s="43"/>
      <c r="X20" s="43">
        <v>137.09477000000001</v>
      </c>
      <c r="Y20" s="43"/>
      <c r="Z20" s="43">
        <v>3.81732</v>
      </c>
      <c r="AA20" s="43"/>
      <c r="AB20" s="43"/>
      <c r="AC20" s="43">
        <v>17.29</v>
      </c>
      <c r="AD20" s="43"/>
      <c r="AE20" s="43">
        <v>4.05</v>
      </c>
      <c r="AF20" s="43">
        <v>0.8</v>
      </c>
      <c r="AG20" s="43"/>
      <c r="AH20" s="43">
        <v>0.65269999999999995</v>
      </c>
      <c r="AI20" s="43"/>
      <c r="AJ20" s="43">
        <v>5.0694299999999997</v>
      </c>
      <c r="AK20" s="43">
        <v>0</v>
      </c>
      <c r="AL20" s="43">
        <v>0.9325</v>
      </c>
      <c r="AM20" s="43">
        <v>43.625410000000002</v>
      </c>
      <c r="AN20" s="43">
        <v>16.203769999999999</v>
      </c>
      <c r="AO20" s="43">
        <v>22.470600000000001</v>
      </c>
      <c r="AP20" s="43">
        <v>0.55000000000000004</v>
      </c>
      <c r="AQ20" s="43">
        <v>167.91387</v>
      </c>
      <c r="AR20" s="43"/>
      <c r="AS20" s="43">
        <v>34.236919999999998</v>
      </c>
      <c r="AT20" s="43">
        <v>31.07</v>
      </c>
      <c r="AU20" s="43"/>
      <c r="AV20" s="43">
        <v>193.23777000000001</v>
      </c>
      <c r="AW20" s="43">
        <v>33.565300000000001</v>
      </c>
      <c r="AX20" s="43"/>
      <c r="AY20" s="43">
        <v>0.69845000000000002</v>
      </c>
      <c r="AZ20" s="43"/>
      <c r="BA20" s="43">
        <v>2.2999999999999998</v>
      </c>
      <c r="BB20" s="43"/>
      <c r="BC20" s="43">
        <v>74.204819999999998</v>
      </c>
      <c r="BD20" s="43"/>
      <c r="BE20" s="43"/>
      <c r="BF20" s="43"/>
      <c r="BG20" s="43"/>
      <c r="BH20" s="43"/>
      <c r="BI20" s="43">
        <v>17.939340000000001</v>
      </c>
      <c r="BJ20" s="43"/>
      <c r="BK20" s="43"/>
      <c r="BL20" s="43"/>
      <c r="BM20" s="43">
        <v>6.3259999999999996</v>
      </c>
      <c r="BN20" s="43">
        <v>51.258000000000003</v>
      </c>
      <c r="BO20" s="43">
        <v>1.82</v>
      </c>
      <c r="BP20" s="43">
        <v>140.78203999999999</v>
      </c>
      <c r="BQ20" s="43"/>
      <c r="BR20" s="43">
        <v>3.9711400000000001</v>
      </c>
      <c r="BS20" s="43">
        <v>115.3882</v>
      </c>
      <c r="BT20" s="43">
        <v>11.69232</v>
      </c>
      <c r="BU20" s="43"/>
      <c r="BV20" s="43">
        <v>29.259899999999998</v>
      </c>
      <c r="BW20" s="43">
        <v>3.6075599999999999</v>
      </c>
      <c r="BX20" s="43"/>
      <c r="BY20" s="43"/>
      <c r="BZ20" s="43"/>
      <c r="CA20" s="43">
        <v>25.00189</v>
      </c>
      <c r="CB20" s="43">
        <v>0.24579999999999999</v>
      </c>
      <c r="CC20" s="43">
        <v>0.68</v>
      </c>
      <c r="CD20" s="43">
        <v>22.219010000000001</v>
      </c>
      <c r="CE20" s="43">
        <v>464.81565999999998</v>
      </c>
      <c r="CF20" s="43">
        <v>10.199299999999999</v>
      </c>
      <c r="CG20" s="43">
        <v>147.35040000000001</v>
      </c>
      <c r="CH20" s="43">
        <v>17.477930000000001</v>
      </c>
      <c r="CI20" s="43"/>
      <c r="CJ20" s="43"/>
      <c r="CK20" s="43">
        <v>15.7538</v>
      </c>
      <c r="CL20" s="43">
        <v>4.5736499999999998</v>
      </c>
      <c r="CM20" s="43"/>
      <c r="CN20" s="43"/>
      <c r="CO20" s="43">
        <v>5.34497</v>
      </c>
      <c r="CP20" s="43">
        <v>281.88</v>
      </c>
      <c r="CQ20" s="43"/>
      <c r="CR20" s="43">
        <v>39.445</v>
      </c>
      <c r="CS20" s="43"/>
      <c r="CT20" s="43">
        <v>25.23</v>
      </c>
    </row>
    <row r="21" spans="1:98" ht="15.6" x14ac:dyDescent="0.3">
      <c r="A21" s="1"/>
      <c r="B21" s="42" t="s">
        <v>795</v>
      </c>
      <c r="C21" s="43"/>
      <c r="D21" s="43"/>
      <c r="E21" s="43">
        <v>32.069420000000001</v>
      </c>
      <c r="F21" s="43">
        <v>9.14</v>
      </c>
      <c r="G21" s="43"/>
      <c r="H21" s="43">
        <v>4.218</v>
      </c>
      <c r="I21" s="43"/>
      <c r="J21" s="43"/>
      <c r="K21" s="43"/>
      <c r="L21" s="43">
        <v>27.335899999999999</v>
      </c>
      <c r="M21" s="43">
        <v>11.819599999999999</v>
      </c>
      <c r="N21" s="43">
        <v>13.93</v>
      </c>
      <c r="O21" s="43">
        <v>33.450000000000003</v>
      </c>
      <c r="P21" s="43"/>
      <c r="Q21" s="43"/>
      <c r="R21" s="43">
        <v>49.283999999999999</v>
      </c>
      <c r="S21" s="43"/>
      <c r="T21" s="43"/>
      <c r="U21" s="43"/>
      <c r="V21" s="43">
        <v>9.8000000000000007</v>
      </c>
      <c r="W21" s="43"/>
      <c r="X21" s="43">
        <v>129.85730000000001</v>
      </c>
      <c r="Y21" s="43"/>
      <c r="Z21" s="43">
        <v>3.6951000000000001</v>
      </c>
      <c r="AA21" s="43"/>
      <c r="AB21" s="43"/>
      <c r="AC21" s="43">
        <v>16.989999999999998</v>
      </c>
      <c r="AD21" s="43"/>
      <c r="AE21" s="43">
        <v>3.6349999999999998</v>
      </c>
      <c r="AF21" s="43">
        <v>0.7</v>
      </c>
      <c r="AG21" s="43"/>
      <c r="AH21" s="43">
        <v>0.63800000000000001</v>
      </c>
      <c r="AI21" s="43"/>
      <c r="AJ21" s="43">
        <v>4.9555300000000004</v>
      </c>
      <c r="AK21" s="43">
        <v>0</v>
      </c>
      <c r="AL21" s="43">
        <v>0.97560000000000002</v>
      </c>
      <c r="AM21" s="43">
        <v>41.661409999999997</v>
      </c>
      <c r="AN21" s="43">
        <v>15.93995</v>
      </c>
      <c r="AO21" s="43">
        <v>23.159300000000002</v>
      </c>
      <c r="AP21" s="43">
        <v>0.91</v>
      </c>
      <c r="AQ21" s="43">
        <v>166.7073</v>
      </c>
      <c r="AR21" s="43"/>
      <c r="AS21" s="43">
        <v>31.25506</v>
      </c>
      <c r="AT21" s="43">
        <v>32.299999999999997</v>
      </c>
      <c r="AU21" s="43"/>
      <c r="AV21" s="43">
        <v>192.17765</v>
      </c>
      <c r="AW21" s="43">
        <v>33.218899999999998</v>
      </c>
      <c r="AX21" s="43"/>
      <c r="AY21" s="43">
        <v>0.66386999999999996</v>
      </c>
      <c r="AZ21" s="43"/>
      <c r="BA21" s="43">
        <v>2.4</v>
      </c>
      <c r="BB21" s="43"/>
      <c r="BC21" s="43">
        <v>74.099860000000007</v>
      </c>
      <c r="BD21" s="43"/>
      <c r="BE21" s="43"/>
      <c r="BF21" s="43"/>
      <c r="BG21" s="43"/>
      <c r="BH21" s="43"/>
      <c r="BI21" s="43">
        <v>18.066739999999999</v>
      </c>
      <c r="BJ21" s="43"/>
      <c r="BK21" s="43"/>
      <c r="BL21" s="43"/>
      <c r="BM21" s="43">
        <v>6.6619999999999999</v>
      </c>
      <c r="BN21" s="43">
        <v>51.904000000000003</v>
      </c>
      <c r="BO21" s="43">
        <v>2.0499999999999998</v>
      </c>
      <c r="BP21" s="43">
        <v>140.59450000000001</v>
      </c>
      <c r="BQ21" s="43"/>
      <c r="BR21" s="43">
        <v>3.90598</v>
      </c>
      <c r="BS21" s="43">
        <v>115.7591</v>
      </c>
      <c r="BT21" s="43">
        <v>10.769679999999999</v>
      </c>
      <c r="BU21" s="43"/>
      <c r="BV21" s="43">
        <v>27.786200000000001</v>
      </c>
      <c r="BW21" s="43">
        <v>3.8024800000000001</v>
      </c>
      <c r="BX21" s="43"/>
      <c r="BY21" s="43"/>
      <c r="BZ21" s="43"/>
      <c r="CA21" s="43">
        <v>24.953990000000001</v>
      </c>
      <c r="CB21" s="43">
        <v>0.2387</v>
      </c>
      <c r="CC21" s="43">
        <v>0.69</v>
      </c>
      <c r="CD21" s="43">
        <v>21.630210000000002</v>
      </c>
      <c r="CE21" s="43">
        <v>464.20787000000001</v>
      </c>
      <c r="CF21" s="43">
        <v>10.141</v>
      </c>
      <c r="CG21" s="43">
        <v>139.78129999999999</v>
      </c>
      <c r="CH21" s="43">
        <v>17.036709999999999</v>
      </c>
      <c r="CI21" s="43"/>
      <c r="CJ21" s="43"/>
      <c r="CK21" s="43">
        <v>15.1761</v>
      </c>
      <c r="CL21" s="43">
        <v>4.5675100000000004</v>
      </c>
      <c r="CM21" s="43"/>
      <c r="CN21" s="43"/>
      <c r="CO21" s="43">
        <v>4.3915300000000004</v>
      </c>
      <c r="CP21" s="43">
        <v>273.05</v>
      </c>
      <c r="CQ21" s="43"/>
      <c r="CR21" s="43">
        <v>39.127000000000002</v>
      </c>
      <c r="CS21" s="43"/>
      <c r="CT21" s="43">
        <v>19.495000000000001</v>
      </c>
    </row>
    <row r="22" spans="1:98" ht="15.6" x14ac:dyDescent="0.3">
      <c r="A22" s="1"/>
      <c r="B22" s="42" t="s">
        <v>796</v>
      </c>
      <c r="C22" s="43"/>
      <c r="D22" s="43"/>
      <c r="E22" s="43">
        <v>30.965800000000002</v>
      </c>
      <c r="F22" s="43">
        <v>10.145</v>
      </c>
      <c r="G22" s="43"/>
      <c r="H22" s="43">
        <v>4.1529999999999996</v>
      </c>
      <c r="I22" s="43"/>
      <c r="J22" s="43"/>
      <c r="K22" s="43"/>
      <c r="L22" s="43">
        <v>27.573399999999999</v>
      </c>
      <c r="M22" s="43">
        <v>11.2829</v>
      </c>
      <c r="N22" s="43">
        <v>13.62</v>
      </c>
      <c r="O22" s="43">
        <v>33.520000000000003</v>
      </c>
      <c r="P22" s="43"/>
      <c r="Q22" s="43"/>
      <c r="R22" s="43">
        <v>49.402000000000001</v>
      </c>
      <c r="S22" s="43"/>
      <c r="T22" s="43"/>
      <c r="U22" s="43"/>
      <c r="V22" s="43">
        <v>9.1</v>
      </c>
      <c r="W22" s="43"/>
      <c r="X22" s="43">
        <v>93.424359999999993</v>
      </c>
      <c r="Y22" s="43"/>
      <c r="Z22" s="43">
        <v>3.6944599999999999</v>
      </c>
      <c r="AA22" s="43"/>
      <c r="AB22" s="43"/>
      <c r="AC22" s="43">
        <v>16.329999999999998</v>
      </c>
      <c r="AD22" s="43"/>
      <c r="AE22" s="43">
        <v>3.38</v>
      </c>
      <c r="AF22" s="43">
        <v>0.7</v>
      </c>
      <c r="AG22" s="43"/>
      <c r="AH22" s="43">
        <v>0.61639999999999995</v>
      </c>
      <c r="AI22" s="43"/>
      <c r="AJ22" s="43">
        <v>4.7631500000000004</v>
      </c>
      <c r="AK22" s="43">
        <v>0</v>
      </c>
      <c r="AL22" s="43">
        <v>1.0933999999999999</v>
      </c>
      <c r="AM22" s="43">
        <v>45.527290000000001</v>
      </c>
      <c r="AN22" s="43">
        <v>15.53444</v>
      </c>
      <c r="AO22" s="43">
        <v>26.792000000000002</v>
      </c>
      <c r="AP22" s="43">
        <v>0.73</v>
      </c>
      <c r="AQ22" s="43">
        <v>164.47417999999999</v>
      </c>
      <c r="AR22" s="43"/>
      <c r="AS22" s="43">
        <v>32.261870000000002</v>
      </c>
      <c r="AT22" s="43">
        <v>32.15</v>
      </c>
      <c r="AU22" s="43"/>
      <c r="AV22" s="43">
        <v>191.84899999999999</v>
      </c>
      <c r="AW22" s="43">
        <v>32.943399999999997</v>
      </c>
      <c r="AX22" s="43"/>
      <c r="AY22" s="43">
        <v>0.59907999999999995</v>
      </c>
      <c r="AZ22" s="43"/>
      <c r="BA22" s="43">
        <v>2.2000000000000002</v>
      </c>
      <c r="BB22" s="43"/>
      <c r="BC22" s="43">
        <v>73.971270000000004</v>
      </c>
      <c r="BD22" s="43"/>
      <c r="BE22" s="43"/>
      <c r="BF22" s="43"/>
      <c r="BG22" s="43"/>
      <c r="BH22" s="43"/>
      <c r="BI22" s="43">
        <v>17.925460000000001</v>
      </c>
      <c r="BJ22" s="43"/>
      <c r="BK22" s="43"/>
      <c r="BL22" s="43"/>
      <c r="BM22" s="43">
        <v>6.8780000000000001</v>
      </c>
      <c r="BN22" s="43">
        <v>50.631</v>
      </c>
      <c r="BO22" s="43">
        <v>1.89</v>
      </c>
      <c r="BP22" s="43">
        <v>141.18269000000001</v>
      </c>
      <c r="BQ22" s="43"/>
      <c r="BR22" s="43">
        <v>4.0901699999999996</v>
      </c>
      <c r="BS22" s="43">
        <v>116.1632</v>
      </c>
      <c r="BT22" s="43">
        <v>10.85023</v>
      </c>
      <c r="BU22" s="43"/>
      <c r="BV22" s="43">
        <v>26.406600000000001</v>
      </c>
      <c r="BW22" s="43">
        <v>3.7307000000000001</v>
      </c>
      <c r="BX22" s="43"/>
      <c r="BY22" s="43"/>
      <c r="BZ22" s="43"/>
      <c r="CA22" s="43">
        <v>24.941379999999999</v>
      </c>
      <c r="CB22" s="43">
        <v>0.29749999999999999</v>
      </c>
      <c r="CC22" s="43">
        <v>0.67</v>
      </c>
      <c r="CD22" s="43">
        <v>21.328109999999999</v>
      </c>
      <c r="CE22" s="43">
        <v>461.96426000000002</v>
      </c>
      <c r="CF22" s="43">
        <v>10.178699999999999</v>
      </c>
      <c r="CG22" s="43">
        <v>126.8497</v>
      </c>
      <c r="CH22" s="43">
        <v>16.813230000000001</v>
      </c>
      <c r="CI22" s="43"/>
      <c r="CJ22" s="43"/>
      <c r="CK22" s="43">
        <v>14.237500000000001</v>
      </c>
      <c r="CL22" s="43">
        <v>4.49777</v>
      </c>
      <c r="CM22" s="43"/>
      <c r="CN22" s="43"/>
      <c r="CO22" s="43">
        <v>4.5747799999999996</v>
      </c>
      <c r="CP22" s="43">
        <v>268.74</v>
      </c>
      <c r="CQ22" s="43"/>
      <c r="CR22" s="43">
        <v>39.393999999999998</v>
      </c>
      <c r="CS22" s="43"/>
      <c r="CT22" s="43">
        <v>12.677</v>
      </c>
    </row>
    <row r="23" spans="1:98" ht="15.6" x14ac:dyDescent="0.3">
      <c r="A23" s="1"/>
      <c r="B23" s="42" t="s">
        <v>797</v>
      </c>
      <c r="C23" s="43"/>
      <c r="D23" s="43"/>
      <c r="E23" s="43">
        <v>33.003439999999998</v>
      </c>
      <c r="F23" s="43">
        <v>11.27</v>
      </c>
      <c r="G23" s="43"/>
      <c r="H23" s="43">
        <v>4.0359999999999996</v>
      </c>
      <c r="I23" s="43"/>
      <c r="J23" s="43"/>
      <c r="K23" s="43"/>
      <c r="L23" s="43">
        <v>27.393999999999998</v>
      </c>
      <c r="M23" s="43">
        <v>10.9778</v>
      </c>
      <c r="N23" s="43">
        <v>13.68</v>
      </c>
      <c r="O23" s="43">
        <v>33.334000000000003</v>
      </c>
      <c r="P23" s="43"/>
      <c r="Q23" s="43"/>
      <c r="R23" s="43">
        <v>49.298000000000002</v>
      </c>
      <c r="S23" s="43"/>
      <c r="T23" s="43"/>
      <c r="U23" s="43"/>
      <c r="V23" s="43">
        <v>8.5</v>
      </c>
      <c r="W23" s="43"/>
      <c r="X23" s="43">
        <v>94.661940000000001</v>
      </c>
      <c r="Y23" s="43"/>
      <c r="Z23" s="43">
        <v>3.63151</v>
      </c>
      <c r="AA23" s="43"/>
      <c r="AB23" s="43"/>
      <c r="AC23" s="43">
        <v>15.79</v>
      </c>
      <c r="AD23" s="43"/>
      <c r="AE23" s="43">
        <v>3.3450000000000002</v>
      </c>
      <c r="AF23" s="43">
        <v>0.8</v>
      </c>
      <c r="AG23" s="43"/>
      <c r="AH23" s="43">
        <v>0.6018</v>
      </c>
      <c r="AI23" s="43"/>
      <c r="AJ23" s="43">
        <v>4.8320100000000004</v>
      </c>
      <c r="AK23" s="43">
        <v>0</v>
      </c>
      <c r="AL23" s="43">
        <v>1.1762999999999999</v>
      </c>
      <c r="AM23" s="43">
        <v>46.162590000000002</v>
      </c>
      <c r="AN23" s="43">
        <v>16.9102</v>
      </c>
      <c r="AO23" s="43">
        <v>27.685099999999998</v>
      </c>
      <c r="AP23" s="43">
        <v>0.73</v>
      </c>
      <c r="AQ23" s="43">
        <v>163.57447999999999</v>
      </c>
      <c r="AR23" s="43"/>
      <c r="AS23" s="43">
        <v>32.785179999999997</v>
      </c>
      <c r="AT23" s="43">
        <v>32.369999999999997</v>
      </c>
      <c r="AU23" s="43"/>
      <c r="AV23" s="43">
        <v>190.87899999999999</v>
      </c>
      <c r="AW23" s="43">
        <v>33.612499999999997</v>
      </c>
      <c r="AX23" s="43"/>
      <c r="AY23" s="43">
        <v>0.55561000000000005</v>
      </c>
      <c r="AZ23" s="43"/>
      <c r="BA23" s="43">
        <v>2.2999999999999998</v>
      </c>
      <c r="BB23" s="43"/>
      <c r="BC23" s="43">
        <v>74.296229999999994</v>
      </c>
      <c r="BD23" s="43"/>
      <c r="BE23" s="43"/>
      <c r="BF23" s="43"/>
      <c r="BG23" s="43"/>
      <c r="BH23" s="43"/>
      <c r="BI23" s="43">
        <v>17.786919999999999</v>
      </c>
      <c r="BJ23" s="43"/>
      <c r="BK23" s="43"/>
      <c r="BL23" s="43"/>
      <c r="BM23" s="43">
        <v>6.1139999999999999</v>
      </c>
      <c r="BN23" s="43">
        <v>49.713999999999999</v>
      </c>
      <c r="BO23" s="43">
        <v>1.8</v>
      </c>
      <c r="BP23" s="43">
        <v>143.29284000000001</v>
      </c>
      <c r="BQ23" s="43"/>
      <c r="BR23" s="43">
        <v>4.1907100000000002</v>
      </c>
      <c r="BS23" s="43">
        <v>118.7118</v>
      </c>
      <c r="BT23" s="43">
        <v>11.18563</v>
      </c>
      <c r="BU23" s="43"/>
      <c r="BV23" s="43">
        <v>25.9224</v>
      </c>
      <c r="BW23" s="43">
        <v>4.0072999999999999</v>
      </c>
      <c r="BX23" s="43"/>
      <c r="BY23" s="43"/>
      <c r="BZ23" s="43"/>
      <c r="CA23" s="43">
        <v>24.898630000000001</v>
      </c>
      <c r="CB23" s="43">
        <v>0.32869999999999999</v>
      </c>
      <c r="CC23" s="43">
        <v>0.66</v>
      </c>
      <c r="CD23" s="43">
        <v>21.039850000000001</v>
      </c>
      <c r="CE23" s="43">
        <v>455.4948</v>
      </c>
      <c r="CF23" s="43">
        <v>10.579000000000001</v>
      </c>
      <c r="CG23" s="43">
        <v>110.9118</v>
      </c>
      <c r="CH23" s="43">
        <v>16.788180000000001</v>
      </c>
      <c r="CI23" s="43"/>
      <c r="CJ23" s="43"/>
      <c r="CK23" s="43">
        <v>14.451700000000001</v>
      </c>
      <c r="CL23" s="43">
        <v>4.5091599999999996</v>
      </c>
      <c r="CM23" s="43"/>
      <c r="CN23" s="43"/>
      <c r="CO23" s="43">
        <v>4.7634499999999997</v>
      </c>
      <c r="CP23" s="43">
        <v>263.88</v>
      </c>
      <c r="CQ23" s="43"/>
      <c r="CR23" s="43">
        <v>39.889000000000003</v>
      </c>
      <c r="CS23" s="43"/>
      <c r="CT23" s="43">
        <v>9.93</v>
      </c>
    </row>
    <row r="24" spans="1:98" ht="15.6" x14ac:dyDescent="0.3">
      <c r="A24" s="1"/>
      <c r="B24" s="42" t="s">
        <v>798</v>
      </c>
      <c r="C24" s="43"/>
      <c r="D24" s="43"/>
      <c r="E24" s="43">
        <v>32.503720000000001</v>
      </c>
      <c r="F24" s="43">
        <v>11.705</v>
      </c>
      <c r="G24" s="43"/>
      <c r="H24" s="43">
        <v>4.0739999999999998</v>
      </c>
      <c r="I24" s="43"/>
      <c r="J24" s="43"/>
      <c r="K24" s="43"/>
      <c r="L24" s="43">
        <v>27.3291</v>
      </c>
      <c r="M24" s="43">
        <v>11.0595</v>
      </c>
      <c r="N24" s="43">
        <v>13.99</v>
      </c>
      <c r="O24" s="43">
        <v>33.597999999999999</v>
      </c>
      <c r="P24" s="43"/>
      <c r="Q24" s="43"/>
      <c r="R24" s="43">
        <v>49.392000000000003</v>
      </c>
      <c r="S24" s="43"/>
      <c r="T24" s="43"/>
      <c r="U24" s="43"/>
      <c r="V24" s="43">
        <v>8.3000000000000007</v>
      </c>
      <c r="W24" s="43"/>
      <c r="X24" s="43">
        <v>128.13084000000001</v>
      </c>
      <c r="Y24" s="43"/>
      <c r="Z24" s="43">
        <v>3.48312</v>
      </c>
      <c r="AA24" s="43"/>
      <c r="AB24" s="43"/>
      <c r="AC24" s="43">
        <v>16.02</v>
      </c>
      <c r="AD24" s="43"/>
      <c r="AE24" s="43">
        <v>3.0230000000000001</v>
      </c>
      <c r="AF24" s="43">
        <v>0.7</v>
      </c>
      <c r="AG24" s="43"/>
      <c r="AH24" s="43">
        <v>0.59179999999999999</v>
      </c>
      <c r="AI24" s="43"/>
      <c r="AJ24" s="43">
        <v>5.1929299999999996</v>
      </c>
      <c r="AK24" s="43">
        <v>0</v>
      </c>
      <c r="AL24" s="43">
        <v>1.6659999999999999</v>
      </c>
      <c r="AM24" s="43">
        <v>47.413730000000001</v>
      </c>
      <c r="AN24" s="43">
        <v>18.32404</v>
      </c>
      <c r="AO24" s="43">
        <v>26.886700000000001</v>
      </c>
      <c r="AP24" s="43">
        <v>0.72</v>
      </c>
      <c r="AQ24" s="43">
        <v>169.64177000000001</v>
      </c>
      <c r="AR24" s="43"/>
      <c r="AS24" s="43">
        <v>33.516800000000003</v>
      </c>
      <c r="AT24" s="43">
        <v>32.9</v>
      </c>
      <c r="AU24" s="43"/>
      <c r="AV24" s="43">
        <v>191.75763000000001</v>
      </c>
      <c r="AW24" s="43">
        <v>33.688400000000001</v>
      </c>
      <c r="AX24" s="43"/>
      <c r="AY24" s="43">
        <v>0.61619000000000002</v>
      </c>
      <c r="AZ24" s="43"/>
      <c r="BA24" s="43">
        <v>2.2999999999999998</v>
      </c>
      <c r="BB24" s="43"/>
      <c r="BC24" s="43">
        <v>74.330200000000005</v>
      </c>
      <c r="BD24" s="43"/>
      <c r="BE24" s="43"/>
      <c r="BF24" s="43"/>
      <c r="BG24" s="43"/>
      <c r="BH24" s="43"/>
      <c r="BI24" s="43">
        <v>17.447209999999998</v>
      </c>
      <c r="BJ24" s="43"/>
      <c r="BK24" s="43"/>
      <c r="BL24" s="43"/>
      <c r="BM24" s="43">
        <v>6.1589999999999998</v>
      </c>
      <c r="BN24" s="43">
        <v>31.06</v>
      </c>
      <c r="BO24" s="43">
        <v>2.02</v>
      </c>
      <c r="BP24" s="43">
        <v>141.99071000000001</v>
      </c>
      <c r="BQ24" s="43"/>
      <c r="BR24" s="43">
        <v>4.27149</v>
      </c>
      <c r="BS24" s="43">
        <v>120.8257</v>
      </c>
      <c r="BT24" s="43">
        <v>10.68826</v>
      </c>
      <c r="BU24" s="43"/>
      <c r="BV24" s="43">
        <v>27.452500000000001</v>
      </c>
      <c r="BW24" s="43">
        <v>3.7307000000000001</v>
      </c>
      <c r="BX24" s="43"/>
      <c r="BY24" s="43"/>
      <c r="BZ24" s="43"/>
      <c r="CA24" s="43">
        <v>24.942710000000002</v>
      </c>
      <c r="CB24" s="43">
        <v>0.39040000000000002</v>
      </c>
      <c r="CC24" s="43">
        <v>0.67</v>
      </c>
      <c r="CD24" s="43">
        <v>22.53004</v>
      </c>
      <c r="CE24" s="43">
        <v>464.59341999999998</v>
      </c>
      <c r="CF24" s="43">
        <v>10.9354</v>
      </c>
      <c r="CG24" s="43">
        <v>97.238100000000003</v>
      </c>
      <c r="CH24" s="43">
        <v>17.21594</v>
      </c>
      <c r="CI24" s="43"/>
      <c r="CJ24" s="43"/>
      <c r="CK24" s="43">
        <v>14.729699999999999</v>
      </c>
      <c r="CL24" s="43">
        <v>4.5942699999999999</v>
      </c>
      <c r="CM24" s="43"/>
      <c r="CN24" s="43"/>
      <c r="CO24" s="43">
        <v>5.4918800000000001</v>
      </c>
      <c r="CP24" s="43">
        <v>271.8</v>
      </c>
      <c r="CQ24" s="43"/>
      <c r="CR24" s="43">
        <v>39.767000000000003</v>
      </c>
      <c r="CS24" s="43"/>
      <c r="CT24" s="43">
        <v>10.129</v>
      </c>
    </row>
    <row r="25" spans="1:98" ht="15.6" x14ac:dyDescent="0.3">
      <c r="A25" s="1"/>
      <c r="B25" s="42" t="s">
        <v>799</v>
      </c>
      <c r="C25" s="43"/>
      <c r="D25" s="43"/>
      <c r="E25" s="43">
        <v>32.252899999999997</v>
      </c>
      <c r="F25" s="43">
        <v>11.984999999999999</v>
      </c>
      <c r="G25" s="43"/>
      <c r="H25" s="43">
        <v>4.1539999999999999</v>
      </c>
      <c r="I25" s="43"/>
      <c r="J25" s="43"/>
      <c r="K25" s="43"/>
      <c r="L25" s="43">
        <v>27.6112</v>
      </c>
      <c r="M25" s="43">
        <v>10.9125</v>
      </c>
      <c r="N25" s="43">
        <v>13.95</v>
      </c>
      <c r="O25" s="43">
        <v>33.706000000000003</v>
      </c>
      <c r="P25" s="43"/>
      <c r="Q25" s="43"/>
      <c r="R25" s="43">
        <v>49.268000000000001</v>
      </c>
      <c r="S25" s="43"/>
      <c r="T25" s="43"/>
      <c r="U25" s="43"/>
      <c r="V25" s="43">
        <v>8.6</v>
      </c>
      <c r="W25" s="43"/>
      <c r="X25" s="43">
        <v>137.99360999999999</v>
      </c>
      <c r="Y25" s="43"/>
      <c r="Z25" s="43">
        <v>3.4287200000000002</v>
      </c>
      <c r="AA25" s="43"/>
      <c r="AB25" s="43"/>
      <c r="AC25" s="43">
        <v>15.41</v>
      </c>
      <c r="AD25" s="43"/>
      <c r="AE25" s="43">
        <v>3.1349999999999998</v>
      </c>
      <c r="AF25" s="43">
        <v>0.9</v>
      </c>
      <c r="AG25" s="43"/>
      <c r="AH25" s="43">
        <v>0.61170000000000002</v>
      </c>
      <c r="AI25" s="43"/>
      <c r="AJ25" s="43">
        <v>4.6838199999999999</v>
      </c>
      <c r="AK25" s="43">
        <v>0</v>
      </c>
      <c r="AL25" s="43">
        <v>1.8608</v>
      </c>
      <c r="AM25" s="43">
        <v>46.646700000000003</v>
      </c>
      <c r="AN25" s="43">
        <v>18.872509999999998</v>
      </c>
      <c r="AO25" s="43">
        <v>26.911899999999999</v>
      </c>
      <c r="AP25" s="43">
        <v>0.63</v>
      </c>
      <c r="AQ25" s="43">
        <v>169.62735000000001</v>
      </c>
      <c r="AR25" s="43"/>
      <c r="AS25" s="43">
        <v>34.52158</v>
      </c>
      <c r="AT25" s="43">
        <v>34.18</v>
      </c>
      <c r="AU25" s="43"/>
      <c r="AV25" s="43">
        <v>190.90170000000001</v>
      </c>
      <c r="AW25" s="43">
        <v>34.625700000000002</v>
      </c>
      <c r="AX25" s="43"/>
      <c r="AY25" s="43">
        <v>0.59247000000000005</v>
      </c>
      <c r="AZ25" s="43"/>
      <c r="BA25" s="43">
        <v>2.4</v>
      </c>
      <c r="BB25" s="43"/>
      <c r="BC25" s="43">
        <v>74.367329999999995</v>
      </c>
      <c r="BD25" s="43"/>
      <c r="BE25" s="43"/>
      <c r="BF25" s="43"/>
      <c r="BG25" s="43"/>
      <c r="BH25" s="43"/>
      <c r="BI25" s="43">
        <v>17.774480000000001</v>
      </c>
      <c r="BJ25" s="43"/>
      <c r="BK25" s="43"/>
      <c r="BL25" s="43"/>
      <c r="BM25" s="43">
        <v>6.6689999999999996</v>
      </c>
      <c r="BN25" s="43">
        <v>26.302</v>
      </c>
      <c r="BO25" s="43">
        <v>1.92</v>
      </c>
      <c r="BP25" s="43">
        <v>142.65497999999999</v>
      </c>
      <c r="BQ25" s="43"/>
      <c r="BR25" s="43">
        <v>4.2655900000000004</v>
      </c>
      <c r="BS25" s="43">
        <v>120.45050000000001</v>
      </c>
      <c r="BT25" s="43">
        <v>12.100070000000001</v>
      </c>
      <c r="BU25" s="43"/>
      <c r="BV25" s="43">
        <v>26.899699999999999</v>
      </c>
      <c r="BW25" s="43">
        <v>3.87202</v>
      </c>
      <c r="BX25" s="43"/>
      <c r="BY25" s="43"/>
      <c r="BZ25" s="43"/>
      <c r="CA25" s="43">
        <v>24.930330000000001</v>
      </c>
      <c r="CB25" s="43">
        <v>0.45619999999999999</v>
      </c>
      <c r="CC25" s="43">
        <v>0.6</v>
      </c>
      <c r="CD25" s="43">
        <v>22.63889</v>
      </c>
      <c r="CE25" s="43">
        <v>468.57004000000001</v>
      </c>
      <c r="CF25" s="43">
        <v>10.796200000000001</v>
      </c>
      <c r="CG25" s="43">
        <v>93.220799999999997</v>
      </c>
      <c r="CH25" s="43">
        <v>17.25074</v>
      </c>
      <c r="CI25" s="43"/>
      <c r="CJ25" s="43"/>
      <c r="CK25" s="43">
        <v>15.197100000000001</v>
      </c>
      <c r="CL25" s="43">
        <v>4.6263899999999998</v>
      </c>
      <c r="CM25" s="43"/>
      <c r="CN25" s="43"/>
      <c r="CO25" s="43">
        <v>5.7767499999999998</v>
      </c>
      <c r="CP25" s="43">
        <v>281.13</v>
      </c>
      <c r="CQ25" s="43"/>
      <c r="CR25" s="43">
        <v>39.640999999999998</v>
      </c>
      <c r="CS25" s="43"/>
      <c r="CT25" s="43">
        <v>9.5690000000000008</v>
      </c>
    </row>
    <row r="26" spans="1:98" ht="15.6" x14ac:dyDescent="0.3">
      <c r="A26" s="1"/>
      <c r="B26" s="42" t="s">
        <v>800</v>
      </c>
      <c r="C26" s="43"/>
      <c r="D26" s="43"/>
      <c r="E26" s="43">
        <v>32.784100000000002</v>
      </c>
      <c r="F26" s="43">
        <v>12.117000000000001</v>
      </c>
      <c r="G26" s="43"/>
      <c r="H26" s="43">
        <v>4.2</v>
      </c>
      <c r="I26" s="43"/>
      <c r="J26" s="43"/>
      <c r="K26" s="43"/>
      <c r="L26" s="43">
        <v>27.6782</v>
      </c>
      <c r="M26" s="43">
        <v>11.007</v>
      </c>
      <c r="N26" s="43">
        <v>13.68</v>
      </c>
      <c r="O26" s="43">
        <v>33.72</v>
      </c>
      <c r="P26" s="43"/>
      <c r="Q26" s="43"/>
      <c r="R26" s="43">
        <v>50.348999999999997</v>
      </c>
      <c r="S26" s="43"/>
      <c r="T26" s="43"/>
      <c r="U26" s="43"/>
      <c r="V26" s="43">
        <v>8.6</v>
      </c>
      <c r="W26" s="43"/>
      <c r="X26" s="43">
        <v>135.03592</v>
      </c>
      <c r="Y26" s="43"/>
      <c r="Z26" s="43">
        <v>3.0914799999999998</v>
      </c>
      <c r="AA26" s="43"/>
      <c r="AB26" s="43"/>
      <c r="AC26" s="43">
        <v>14.94</v>
      </c>
      <c r="AD26" s="43"/>
      <c r="AE26" s="43">
        <v>3.1970000000000001</v>
      </c>
      <c r="AF26" s="43">
        <v>0.9</v>
      </c>
      <c r="AG26" s="43"/>
      <c r="AH26" s="43">
        <v>0.58860000000000001</v>
      </c>
      <c r="AI26" s="43"/>
      <c r="AJ26" s="43">
        <v>4.0358400000000003</v>
      </c>
      <c r="AK26" s="43">
        <v>0</v>
      </c>
      <c r="AL26" s="43">
        <v>1.8685</v>
      </c>
      <c r="AM26" s="43">
        <v>47.535299999999999</v>
      </c>
      <c r="AN26" s="43">
        <v>18.666060000000002</v>
      </c>
      <c r="AO26" s="43">
        <v>26.109000000000002</v>
      </c>
      <c r="AP26" s="43">
        <v>0.44</v>
      </c>
      <c r="AQ26" s="43">
        <v>168.57726</v>
      </c>
      <c r="AR26" s="43"/>
      <c r="AS26" s="43">
        <v>35.864339999999999</v>
      </c>
      <c r="AT26" s="43">
        <v>33.47</v>
      </c>
      <c r="AU26" s="43"/>
      <c r="AV26" s="43">
        <v>190.20547999999999</v>
      </c>
      <c r="AW26" s="43">
        <v>35.9983</v>
      </c>
      <c r="AX26" s="43"/>
      <c r="AY26" s="43">
        <v>0.58213999999999999</v>
      </c>
      <c r="AZ26" s="43"/>
      <c r="BA26" s="43">
        <v>2.2999999999999998</v>
      </c>
      <c r="BB26" s="43"/>
      <c r="BC26" s="43">
        <v>73.937439999999995</v>
      </c>
      <c r="BD26" s="43"/>
      <c r="BE26" s="43"/>
      <c r="BF26" s="43"/>
      <c r="BG26" s="43"/>
      <c r="BH26" s="43"/>
      <c r="BI26" s="43">
        <v>17.527509999999999</v>
      </c>
      <c r="BJ26" s="43"/>
      <c r="BK26" s="43"/>
      <c r="BL26" s="43"/>
      <c r="BM26" s="43">
        <v>6.4779999999999998</v>
      </c>
      <c r="BN26" s="43">
        <v>24.468</v>
      </c>
      <c r="BO26" s="43">
        <v>2.19</v>
      </c>
      <c r="BP26" s="43">
        <v>145.99336</v>
      </c>
      <c r="BQ26" s="43"/>
      <c r="BR26" s="43">
        <v>4.2350899999999996</v>
      </c>
      <c r="BS26" s="43">
        <v>117.0714</v>
      </c>
      <c r="BT26" s="43">
        <v>12.538779999999999</v>
      </c>
      <c r="BU26" s="43"/>
      <c r="BV26" s="43">
        <v>28.2652</v>
      </c>
      <c r="BW26" s="43">
        <v>3.9659300000000002</v>
      </c>
      <c r="BX26" s="43"/>
      <c r="BY26" s="43"/>
      <c r="BZ26" s="43"/>
      <c r="CA26" s="43">
        <v>24.94398</v>
      </c>
      <c r="CB26" s="43">
        <v>0.54400000000000004</v>
      </c>
      <c r="CC26" s="43">
        <v>0.64</v>
      </c>
      <c r="CD26" s="43">
        <v>24.37067</v>
      </c>
      <c r="CE26" s="43">
        <v>466.01504</v>
      </c>
      <c r="CF26" s="43">
        <v>10.987299999999999</v>
      </c>
      <c r="CG26" s="43">
        <v>89.554699999999997</v>
      </c>
      <c r="CH26" s="43">
        <v>16.750800000000002</v>
      </c>
      <c r="CI26" s="43"/>
      <c r="CJ26" s="43"/>
      <c r="CK26" s="43">
        <v>15.843400000000001</v>
      </c>
      <c r="CL26" s="43">
        <v>4.6350699999999998</v>
      </c>
      <c r="CM26" s="43"/>
      <c r="CN26" s="43"/>
      <c r="CO26" s="43">
        <v>6.4236399999999998</v>
      </c>
      <c r="CP26" s="43">
        <v>277.26</v>
      </c>
      <c r="CQ26" s="43"/>
      <c r="CR26" s="43">
        <v>39.792000000000002</v>
      </c>
      <c r="CS26" s="43"/>
      <c r="CT26" s="43">
        <v>9.3640000000000008</v>
      </c>
    </row>
    <row r="27" spans="1:98" ht="15.6" x14ac:dyDescent="0.3">
      <c r="A27" s="1"/>
      <c r="B27" s="42" t="s">
        <v>801</v>
      </c>
      <c r="C27" s="43"/>
      <c r="D27" s="43"/>
      <c r="E27" s="43">
        <v>28.483750000000001</v>
      </c>
      <c r="F27" s="43">
        <v>12.536</v>
      </c>
      <c r="G27" s="43"/>
      <c r="H27" s="43">
        <v>4.2480000000000002</v>
      </c>
      <c r="I27" s="43"/>
      <c r="J27" s="43"/>
      <c r="K27" s="43"/>
      <c r="L27" s="43">
        <v>26.7471</v>
      </c>
      <c r="M27" s="43">
        <v>10.534599999999999</v>
      </c>
      <c r="N27" s="43">
        <v>13.6</v>
      </c>
      <c r="O27" s="43">
        <v>34.128</v>
      </c>
      <c r="P27" s="43"/>
      <c r="Q27" s="43"/>
      <c r="R27" s="43">
        <v>48.786999999999999</v>
      </c>
      <c r="S27" s="43"/>
      <c r="T27" s="43"/>
      <c r="U27" s="43"/>
      <c r="V27" s="43">
        <v>8.5</v>
      </c>
      <c r="W27" s="43"/>
      <c r="X27" s="43">
        <v>94.059119999999993</v>
      </c>
      <c r="Y27" s="43"/>
      <c r="Z27" s="43">
        <v>2.9651100000000001</v>
      </c>
      <c r="AA27" s="43"/>
      <c r="AB27" s="43"/>
      <c r="AC27" s="43">
        <v>14.17</v>
      </c>
      <c r="AD27" s="43"/>
      <c r="AE27" s="43">
        <v>3.181</v>
      </c>
      <c r="AF27" s="43">
        <v>0.9</v>
      </c>
      <c r="AG27" s="43"/>
      <c r="AH27" s="43">
        <v>0.52239999999999998</v>
      </c>
      <c r="AI27" s="43"/>
      <c r="AJ27" s="43">
        <v>4.1829499999999999</v>
      </c>
      <c r="AK27" s="43">
        <v>0</v>
      </c>
      <c r="AL27" s="43">
        <v>2.1558000000000002</v>
      </c>
      <c r="AM27" s="43">
        <v>46.759169999999997</v>
      </c>
      <c r="AN27" s="43">
        <v>19.275590000000001</v>
      </c>
      <c r="AO27" s="43">
        <v>26.806999999999999</v>
      </c>
      <c r="AP27" s="43">
        <v>0.24</v>
      </c>
      <c r="AQ27" s="43">
        <v>167.10423</v>
      </c>
      <c r="AR27" s="43"/>
      <c r="AS27" s="43">
        <v>35.910719999999998</v>
      </c>
      <c r="AT27" s="43">
        <v>32.9</v>
      </c>
      <c r="AU27" s="43"/>
      <c r="AV27" s="43">
        <v>191.47941</v>
      </c>
      <c r="AW27" s="43">
        <v>35.9054</v>
      </c>
      <c r="AX27" s="43"/>
      <c r="AY27" s="43">
        <v>0.31080999999999998</v>
      </c>
      <c r="AZ27" s="43"/>
      <c r="BA27" s="43">
        <v>2.2999999999999998</v>
      </c>
      <c r="BB27" s="43"/>
      <c r="BC27" s="43">
        <v>74.025599999999997</v>
      </c>
      <c r="BD27" s="43"/>
      <c r="BE27" s="43"/>
      <c r="BF27" s="43"/>
      <c r="BG27" s="43"/>
      <c r="BH27" s="43"/>
      <c r="BI27" s="43">
        <v>17.618549999999999</v>
      </c>
      <c r="BJ27" s="43"/>
      <c r="BK27" s="43"/>
      <c r="BL27" s="43"/>
      <c r="BM27" s="43">
        <v>6.8890000000000002</v>
      </c>
      <c r="BN27" s="43">
        <v>24.085000000000001</v>
      </c>
      <c r="BO27" s="43">
        <v>2.2400000000000002</v>
      </c>
      <c r="BP27" s="43">
        <v>147.18331000000001</v>
      </c>
      <c r="BQ27" s="43"/>
      <c r="BR27" s="43">
        <v>4.1905099999999997</v>
      </c>
      <c r="BS27" s="43">
        <v>116.9076</v>
      </c>
      <c r="BT27" s="43">
        <v>15.37283</v>
      </c>
      <c r="BU27" s="43"/>
      <c r="BV27" s="43">
        <v>29.139099999999999</v>
      </c>
      <c r="BW27" s="43">
        <v>4.0273599999999998</v>
      </c>
      <c r="BX27" s="43"/>
      <c r="BY27" s="43"/>
      <c r="BZ27" s="43"/>
      <c r="CA27" s="43">
        <v>24.938269999999999</v>
      </c>
      <c r="CB27" s="43">
        <v>0.69850000000000001</v>
      </c>
      <c r="CC27" s="43">
        <v>0.6</v>
      </c>
      <c r="CD27" s="43">
        <v>23.94886</v>
      </c>
      <c r="CE27" s="43">
        <v>466.92086</v>
      </c>
      <c r="CF27" s="43">
        <v>11.3726</v>
      </c>
      <c r="CG27" s="43">
        <v>90.264899999999997</v>
      </c>
      <c r="CH27" s="43">
        <v>16.571149999999999</v>
      </c>
      <c r="CI27" s="43"/>
      <c r="CJ27" s="43"/>
      <c r="CK27" s="43">
        <v>16.282499999999999</v>
      </c>
      <c r="CL27" s="43">
        <v>4.60663</v>
      </c>
      <c r="CM27" s="43"/>
      <c r="CN27" s="43"/>
      <c r="CO27" s="43">
        <v>7.0532300000000001</v>
      </c>
      <c r="CP27" s="43">
        <v>264.69</v>
      </c>
      <c r="CQ27" s="43"/>
      <c r="CR27" s="43">
        <v>39.549999999999997</v>
      </c>
      <c r="CS27" s="43"/>
      <c r="CT27" s="43">
        <v>9.1370000000000005</v>
      </c>
    </row>
    <row r="28" spans="1:98" ht="15.6" x14ac:dyDescent="0.3">
      <c r="A28" s="1"/>
      <c r="B28" s="42" t="s">
        <v>802</v>
      </c>
      <c r="C28" s="43"/>
      <c r="D28" s="43"/>
      <c r="E28" s="43">
        <v>24.505289999999999</v>
      </c>
      <c r="F28" s="43">
        <v>13.239000000000001</v>
      </c>
      <c r="G28" s="43"/>
      <c r="H28" s="43">
        <v>4.1779999999999999</v>
      </c>
      <c r="I28" s="43"/>
      <c r="J28" s="43"/>
      <c r="K28" s="43"/>
      <c r="L28" s="43">
        <v>26.351400000000002</v>
      </c>
      <c r="M28" s="43">
        <v>11.069000000000001</v>
      </c>
      <c r="N28" s="43">
        <v>13.86</v>
      </c>
      <c r="O28" s="43">
        <v>33.896000000000001</v>
      </c>
      <c r="P28" s="43"/>
      <c r="Q28" s="43"/>
      <c r="R28" s="43">
        <v>49.66</v>
      </c>
      <c r="S28" s="43"/>
      <c r="T28" s="43"/>
      <c r="U28" s="43"/>
      <c r="V28" s="43">
        <v>8.6</v>
      </c>
      <c r="W28" s="43"/>
      <c r="X28" s="43">
        <v>124.05465</v>
      </c>
      <c r="Y28" s="43"/>
      <c r="Z28" s="43">
        <v>3.03267</v>
      </c>
      <c r="AA28" s="43"/>
      <c r="AB28" s="43"/>
      <c r="AC28" s="43">
        <v>14.48</v>
      </c>
      <c r="AD28" s="43"/>
      <c r="AE28" s="43">
        <v>3.2970000000000002</v>
      </c>
      <c r="AF28" s="43">
        <v>0.9</v>
      </c>
      <c r="AG28" s="43"/>
      <c r="AH28" s="43">
        <v>0.4622</v>
      </c>
      <c r="AI28" s="43"/>
      <c r="AJ28" s="43">
        <v>4.0119499999999997</v>
      </c>
      <c r="AK28" s="43">
        <v>0</v>
      </c>
      <c r="AL28" s="43">
        <v>2.7309000000000001</v>
      </c>
      <c r="AM28" s="43">
        <v>46.553609999999999</v>
      </c>
      <c r="AN28" s="43">
        <v>18.19312</v>
      </c>
      <c r="AO28" s="43">
        <v>26.465399999999999</v>
      </c>
      <c r="AP28" s="43">
        <v>0.57999999999999996</v>
      </c>
      <c r="AQ28" s="43">
        <v>170.47154</v>
      </c>
      <c r="AR28" s="43"/>
      <c r="AS28" s="43">
        <v>36.683959999999999</v>
      </c>
      <c r="AT28" s="43">
        <v>33.06</v>
      </c>
      <c r="AU28" s="43"/>
      <c r="AV28" s="43">
        <v>190.94712999999999</v>
      </c>
      <c r="AW28" s="43">
        <v>35.321800000000003</v>
      </c>
      <c r="AX28" s="43"/>
      <c r="AY28" s="43">
        <v>0.23849999999999999</v>
      </c>
      <c r="AZ28" s="43"/>
      <c r="BA28" s="43">
        <v>2.4</v>
      </c>
      <c r="BB28" s="43"/>
      <c r="BC28" s="43">
        <v>73.649839999999998</v>
      </c>
      <c r="BD28" s="43"/>
      <c r="BE28" s="43"/>
      <c r="BF28" s="43"/>
      <c r="BG28" s="43"/>
      <c r="BH28" s="43"/>
      <c r="BI28" s="43">
        <v>17.422779999999999</v>
      </c>
      <c r="BJ28" s="43"/>
      <c r="BK28" s="43"/>
      <c r="BL28" s="43"/>
      <c r="BM28" s="43">
        <v>6.4450000000000003</v>
      </c>
      <c r="BN28" s="43">
        <v>25.364000000000001</v>
      </c>
      <c r="BO28" s="43">
        <v>2.21</v>
      </c>
      <c r="BP28" s="43">
        <v>144.34594000000001</v>
      </c>
      <c r="BQ28" s="43"/>
      <c r="BR28" s="43">
        <v>4.1513999999999998</v>
      </c>
      <c r="BS28" s="43">
        <v>116.32769999999999</v>
      </c>
      <c r="BT28" s="43">
        <v>21.761810000000001</v>
      </c>
      <c r="BU28" s="43"/>
      <c r="BV28" s="43">
        <v>28.314299999999999</v>
      </c>
      <c r="BW28" s="43">
        <v>3.7307000000000001</v>
      </c>
      <c r="BX28" s="43"/>
      <c r="BY28" s="43"/>
      <c r="BZ28" s="43"/>
      <c r="CA28" s="43">
        <v>24.916419999999999</v>
      </c>
      <c r="CB28" s="43">
        <v>1.0186999999999999</v>
      </c>
      <c r="CC28" s="43">
        <v>0.63</v>
      </c>
      <c r="CD28" s="43">
        <v>25.559899999999999</v>
      </c>
      <c r="CE28" s="43">
        <v>464.30331000000001</v>
      </c>
      <c r="CF28" s="43">
        <v>11.5861</v>
      </c>
      <c r="CG28" s="43">
        <v>91.570700000000002</v>
      </c>
      <c r="CH28" s="43">
        <v>16.461939999999998</v>
      </c>
      <c r="CI28" s="43"/>
      <c r="CJ28" s="43"/>
      <c r="CK28" s="43">
        <v>17.361799999999999</v>
      </c>
      <c r="CL28" s="43">
        <v>4.5659799999999997</v>
      </c>
      <c r="CM28" s="43"/>
      <c r="CN28" s="43"/>
      <c r="CO28" s="43">
        <v>7.7785900000000003</v>
      </c>
      <c r="CP28" s="43">
        <v>261.22000000000003</v>
      </c>
      <c r="CQ28" s="43"/>
      <c r="CR28" s="43">
        <v>39.543999999999997</v>
      </c>
      <c r="CS28" s="43"/>
      <c r="CT28" s="43">
        <v>8.1270000000000007</v>
      </c>
    </row>
    <row r="29" spans="1:98" ht="15.6" x14ac:dyDescent="0.3">
      <c r="A29" s="1"/>
      <c r="B29" s="42" t="s">
        <v>803</v>
      </c>
      <c r="C29" s="43"/>
      <c r="D29" s="43"/>
      <c r="E29" s="43">
        <v>24.730239999999998</v>
      </c>
      <c r="F29" s="43">
        <v>13.204000000000001</v>
      </c>
      <c r="G29" s="43"/>
      <c r="H29" s="43">
        <v>4.165</v>
      </c>
      <c r="I29" s="43"/>
      <c r="J29" s="43"/>
      <c r="K29" s="43"/>
      <c r="L29" s="43">
        <v>26.284600000000001</v>
      </c>
      <c r="M29" s="43">
        <v>10.652699999999999</v>
      </c>
      <c r="N29" s="43">
        <v>13.31</v>
      </c>
      <c r="O29" s="43">
        <v>33.463999999999999</v>
      </c>
      <c r="P29" s="43"/>
      <c r="Q29" s="43"/>
      <c r="R29" s="43">
        <v>49.75</v>
      </c>
      <c r="S29" s="43"/>
      <c r="T29" s="43"/>
      <c r="U29" s="43"/>
      <c r="V29" s="43">
        <v>8.6999999999999993</v>
      </c>
      <c r="W29" s="43"/>
      <c r="X29" s="43">
        <v>125.6301</v>
      </c>
      <c r="Y29" s="43"/>
      <c r="Z29" s="43">
        <v>2.89466</v>
      </c>
      <c r="AA29" s="43"/>
      <c r="AB29" s="43"/>
      <c r="AC29" s="43">
        <v>13.62</v>
      </c>
      <c r="AD29" s="43"/>
      <c r="AE29" s="43">
        <v>3.0579999999999998</v>
      </c>
      <c r="AF29" s="43">
        <v>0.8</v>
      </c>
      <c r="AG29" s="43"/>
      <c r="AH29" s="43">
        <v>0.45029999999999998</v>
      </c>
      <c r="AI29" s="43"/>
      <c r="AJ29" s="43">
        <v>4.3253700000000004</v>
      </c>
      <c r="AK29" s="43">
        <v>0</v>
      </c>
      <c r="AL29" s="43">
        <v>3.1714000000000002</v>
      </c>
      <c r="AM29" s="43">
        <v>45.522039999999997</v>
      </c>
      <c r="AN29" s="43">
        <v>18.280080000000002</v>
      </c>
      <c r="AO29" s="43">
        <v>27.7591</v>
      </c>
      <c r="AP29" s="43">
        <v>1</v>
      </c>
      <c r="AQ29" s="43">
        <v>172.23166000000001</v>
      </c>
      <c r="AR29" s="43"/>
      <c r="AS29" s="43">
        <v>35.62724</v>
      </c>
      <c r="AT29" s="43">
        <v>32.51</v>
      </c>
      <c r="AU29" s="43"/>
      <c r="AV29" s="43">
        <v>191.16874999999999</v>
      </c>
      <c r="AW29" s="43">
        <v>33.917999999999999</v>
      </c>
      <c r="AX29" s="43"/>
      <c r="AY29" s="43">
        <v>0.60358000000000001</v>
      </c>
      <c r="AZ29" s="43"/>
      <c r="BA29" s="43">
        <v>2.2999999999999998</v>
      </c>
      <c r="BB29" s="43"/>
      <c r="BC29" s="43">
        <v>72.557389999999998</v>
      </c>
      <c r="BD29" s="43"/>
      <c r="BE29" s="43"/>
      <c r="BF29" s="43"/>
      <c r="BG29" s="43"/>
      <c r="BH29" s="43"/>
      <c r="BI29" s="43">
        <v>17.742989999999999</v>
      </c>
      <c r="BJ29" s="43"/>
      <c r="BK29" s="43"/>
      <c r="BL29" s="43"/>
      <c r="BM29" s="43">
        <v>6.2210000000000001</v>
      </c>
      <c r="BN29" s="43">
        <v>27.454999999999998</v>
      </c>
      <c r="BO29" s="43">
        <v>2.1800000000000002</v>
      </c>
      <c r="BP29" s="43">
        <v>145.38794999999999</v>
      </c>
      <c r="BQ29" s="43"/>
      <c r="BR29" s="43">
        <v>4.1393599999999999</v>
      </c>
      <c r="BS29" s="43">
        <v>117.0264</v>
      </c>
      <c r="BT29" s="43">
        <v>14.75224</v>
      </c>
      <c r="BU29" s="43"/>
      <c r="BV29" s="43">
        <v>28.4604</v>
      </c>
      <c r="BW29" s="43">
        <v>3.87202</v>
      </c>
      <c r="BX29" s="43"/>
      <c r="BY29" s="43"/>
      <c r="BZ29" s="43"/>
      <c r="CA29" s="43">
        <v>24.922779999999999</v>
      </c>
      <c r="CB29" s="43">
        <v>1.1514</v>
      </c>
      <c r="CC29" s="43">
        <v>0.56000000000000005</v>
      </c>
      <c r="CD29" s="43">
        <v>26.375730000000001</v>
      </c>
      <c r="CE29" s="43">
        <v>466.55615</v>
      </c>
      <c r="CF29" s="43">
        <v>11.4793</v>
      </c>
      <c r="CG29" s="43">
        <v>83.897499999999994</v>
      </c>
      <c r="CH29" s="43">
        <v>16.95542</v>
      </c>
      <c r="CI29" s="43"/>
      <c r="CJ29" s="43"/>
      <c r="CK29" s="43">
        <v>17.3566</v>
      </c>
      <c r="CL29" s="43">
        <v>4.5517899999999996</v>
      </c>
      <c r="CM29" s="43"/>
      <c r="CN29" s="43"/>
      <c r="CO29" s="43">
        <v>7.5085899999999999</v>
      </c>
      <c r="CP29" s="43">
        <v>274.77</v>
      </c>
      <c r="CQ29" s="43"/>
      <c r="CR29" s="43">
        <v>39.167999999999999</v>
      </c>
      <c r="CS29" s="43"/>
      <c r="CT29" s="43">
        <v>7.859</v>
      </c>
    </row>
    <row r="30" spans="1:98" ht="15.6" x14ac:dyDescent="0.3">
      <c r="A30" s="1"/>
      <c r="B30" s="42" t="s">
        <v>804</v>
      </c>
      <c r="C30" s="43"/>
      <c r="D30" s="43"/>
      <c r="E30" s="43">
        <v>28.875309999999999</v>
      </c>
      <c r="F30" s="43">
        <v>12.423</v>
      </c>
      <c r="G30" s="43"/>
      <c r="H30" s="43">
        <v>4.1680000000000001</v>
      </c>
      <c r="I30" s="43"/>
      <c r="J30" s="43"/>
      <c r="K30" s="43"/>
      <c r="L30" s="43">
        <v>26.380500000000001</v>
      </c>
      <c r="M30" s="43">
        <v>10.6739</v>
      </c>
      <c r="N30" s="43">
        <v>13.96</v>
      </c>
      <c r="O30" s="43">
        <v>32.838000000000001</v>
      </c>
      <c r="P30" s="43"/>
      <c r="Q30" s="43"/>
      <c r="R30" s="43">
        <v>49.558999999999997</v>
      </c>
      <c r="S30" s="43"/>
      <c r="T30" s="43"/>
      <c r="U30" s="43"/>
      <c r="V30" s="43">
        <v>8.6999999999999993</v>
      </c>
      <c r="W30" s="43"/>
      <c r="X30" s="43">
        <v>111.74916</v>
      </c>
      <c r="Y30" s="43"/>
      <c r="Z30" s="43">
        <v>2.8678400000000002</v>
      </c>
      <c r="AA30" s="43"/>
      <c r="AB30" s="43"/>
      <c r="AC30" s="43">
        <v>12.9</v>
      </c>
      <c r="AD30" s="43"/>
      <c r="AE30" s="43">
        <v>3.0449999999999999</v>
      </c>
      <c r="AF30" s="43">
        <v>0.8</v>
      </c>
      <c r="AG30" s="43"/>
      <c r="AH30" s="43">
        <v>0.43080000000000002</v>
      </c>
      <c r="AI30" s="43"/>
      <c r="AJ30" s="43">
        <v>4.6141800000000002</v>
      </c>
      <c r="AK30" s="43">
        <v>0</v>
      </c>
      <c r="AL30" s="43">
        <v>3.7526999999999999</v>
      </c>
      <c r="AM30" s="43">
        <v>44.712980000000002</v>
      </c>
      <c r="AN30" s="43">
        <v>17.933990000000001</v>
      </c>
      <c r="AO30" s="43">
        <v>28.082799999999999</v>
      </c>
      <c r="AP30" s="43">
        <v>0.9</v>
      </c>
      <c r="AQ30" s="43">
        <v>169.84854999999999</v>
      </c>
      <c r="AR30" s="43"/>
      <c r="AS30" s="43">
        <v>36.323659999999997</v>
      </c>
      <c r="AT30" s="43">
        <v>33.78</v>
      </c>
      <c r="AU30" s="43"/>
      <c r="AV30" s="43">
        <v>193.24178000000001</v>
      </c>
      <c r="AW30" s="43">
        <v>34.606299999999997</v>
      </c>
      <c r="AX30" s="43"/>
      <c r="AY30" s="43">
        <v>0.79808000000000001</v>
      </c>
      <c r="AZ30" s="43"/>
      <c r="BA30" s="43">
        <v>2.4</v>
      </c>
      <c r="BB30" s="43"/>
      <c r="BC30" s="43">
        <v>71.635130000000004</v>
      </c>
      <c r="BD30" s="43"/>
      <c r="BE30" s="43"/>
      <c r="BF30" s="43"/>
      <c r="BG30" s="43"/>
      <c r="BH30" s="43"/>
      <c r="BI30" s="43">
        <v>17.563089999999999</v>
      </c>
      <c r="BJ30" s="43"/>
      <c r="BK30" s="43"/>
      <c r="BL30" s="43"/>
      <c r="BM30" s="43">
        <v>6.226</v>
      </c>
      <c r="BN30" s="43">
        <v>22.39</v>
      </c>
      <c r="BO30" s="43">
        <v>2.17</v>
      </c>
      <c r="BP30" s="43">
        <v>145.73071999999999</v>
      </c>
      <c r="BQ30" s="43"/>
      <c r="BR30" s="43">
        <v>4.0649499999999996</v>
      </c>
      <c r="BS30" s="43">
        <v>119.9042</v>
      </c>
      <c r="BT30" s="43">
        <v>13.02169</v>
      </c>
      <c r="BU30" s="43"/>
      <c r="BV30" s="43">
        <v>28.342199999999998</v>
      </c>
      <c r="BW30" s="43">
        <v>3.9659300000000002</v>
      </c>
      <c r="BX30" s="43"/>
      <c r="BY30" s="43"/>
      <c r="BZ30" s="43"/>
      <c r="CA30" s="43">
        <v>24.914429999999999</v>
      </c>
      <c r="CB30" s="43">
        <v>1.2302999999999999</v>
      </c>
      <c r="CC30" s="43">
        <v>0.64</v>
      </c>
      <c r="CD30" s="43">
        <v>26.669809999999998</v>
      </c>
      <c r="CE30" s="43">
        <v>466.50009</v>
      </c>
      <c r="CF30" s="43">
        <v>11.657</v>
      </c>
      <c r="CG30" s="43">
        <v>87.5214</v>
      </c>
      <c r="CH30" s="43">
        <v>17.237500000000001</v>
      </c>
      <c r="CI30" s="43"/>
      <c r="CJ30" s="43"/>
      <c r="CK30" s="43">
        <v>16.226800000000001</v>
      </c>
      <c r="CL30" s="43">
        <v>4.5750900000000003</v>
      </c>
      <c r="CM30" s="43"/>
      <c r="CN30" s="43"/>
      <c r="CO30" s="43">
        <v>7.9402600000000003</v>
      </c>
      <c r="CP30" s="43">
        <v>264.64</v>
      </c>
      <c r="CQ30" s="43"/>
      <c r="CR30" s="43">
        <v>39.154000000000003</v>
      </c>
      <c r="CS30" s="43"/>
      <c r="CT30" s="43">
        <v>7.8209999999999997</v>
      </c>
    </row>
    <row r="31" spans="1:98" ht="15.6" x14ac:dyDescent="0.3">
      <c r="A31" s="1"/>
      <c r="B31" s="42" t="s">
        <v>805</v>
      </c>
      <c r="C31" s="43"/>
      <c r="D31" s="43"/>
      <c r="E31" s="43">
        <v>27.94106</v>
      </c>
      <c r="F31" s="43">
        <v>11.497</v>
      </c>
      <c r="G31" s="43"/>
      <c r="H31" s="43">
        <v>4.2919999999999998</v>
      </c>
      <c r="I31" s="43"/>
      <c r="J31" s="43"/>
      <c r="K31" s="43"/>
      <c r="L31" s="43">
        <v>26.3216</v>
      </c>
      <c r="M31" s="43">
        <v>10.9268</v>
      </c>
      <c r="N31" s="43">
        <v>13.72</v>
      </c>
      <c r="O31" s="43">
        <v>33.015999999999998</v>
      </c>
      <c r="P31" s="43"/>
      <c r="Q31" s="43"/>
      <c r="R31" s="43">
        <v>50.061</v>
      </c>
      <c r="S31" s="43"/>
      <c r="T31" s="43"/>
      <c r="U31" s="43"/>
      <c r="V31" s="43">
        <v>8.8000000000000007</v>
      </c>
      <c r="W31" s="43"/>
      <c r="X31" s="43">
        <v>86.04795</v>
      </c>
      <c r="Y31" s="43"/>
      <c r="Z31" s="43">
        <v>2.88707</v>
      </c>
      <c r="AA31" s="43"/>
      <c r="AB31" s="43"/>
      <c r="AC31" s="43">
        <v>13.77</v>
      </c>
      <c r="AD31" s="43"/>
      <c r="AE31" s="43">
        <v>2.9289999999999998</v>
      </c>
      <c r="AF31" s="43">
        <v>0.8</v>
      </c>
      <c r="AG31" s="43"/>
      <c r="AH31" s="43">
        <v>0.43440000000000001</v>
      </c>
      <c r="AI31" s="43"/>
      <c r="AJ31" s="43">
        <v>4.59483</v>
      </c>
      <c r="AK31" s="43">
        <v>0</v>
      </c>
      <c r="AL31" s="43">
        <v>3.6484000000000001</v>
      </c>
      <c r="AM31" s="43">
        <v>44.767099999999999</v>
      </c>
      <c r="AN31" s="43">
        <v>17.44453</v>
      </c>
      <c r="AO31" s="43">
        <v>27.360099999999999</v>
      </c>
      <c r="AP31" s="43">
        <v>0.73</v>
      </c>
      <c r="AQ31" s="43">
        <v>167.15530000000001</v>
      </c>
      <c r="AR31" s="43"/>
      <c r="AS31" s="43">
        <v>36.463610000000003</v>
      </c>
      <c r="AT31" s="43">
        <v>33.47</v>
      </c>
      <c r="AU31" s="43"/>
      <c r="AV31" s="43">
        <v>192.9323</v>
      </c>
      <c r="AW31" s="43">
        <v>33.634</v>
      </c>
      <c r="AX31" s="43"/>
      <c r="AY31" s="43">
        <v>0.91435</v>
      </c>
      <c r="AZ31" s="43"/>
      <c r="BA31" s="43">
        <v>2.2000000000000002</v>
      </c>
      <c r="BB31" s="43"/>
      <c r="BC31" s="43">
        <v>71.347579999999994</v>
      </c>
      <c r="BD31" s="43"/>
      <c r="BE31" s="43"/>
      <c r="BF31" s="43"/>
      <c r="BG31" s="43"/>
      <c r="BH31" s="43"/>
      <c r="BI31" s="43">
        <v>17.60032</v>
      </c>
      <c r="BJ31" s="43"/>
      <c r="BK31" s="43"/>
      <c r="BL31" s="43"/>
      <c r="BM31" s="43">
        <v>6.774</v>
      </c>
      <c r="BN31" s="43">
        <v>19.050999999999998</v>
      </c>
      <c r="BO31" s="43">
        <v>2.2200000000000002</v>
      </c>
      <c r="BP31" s="43">
        <v>144.48245</v>
      </c>
      <c r="BQ31" s="43"/>
      <c r="BR31" s="43">
        <v>4.0728299999999997</v>
      </c>
      <c r="BS31" s="43">
        <v>122.6735</v>
      </c>
      <c r="BT31" s="43">
        <v>12.56193</v>
      </c>
      <c r="BU31" s="43"/>
      <c r="BV31" s="43">
        <v>28.6143</v>
      </c>
      <c r="BW31" s="43">
        <v>3.9659300000000002</v>
      </c>
      <c r="BX31" s="43"/>
      <c r="BY31" s="43"/>
      <c r="BZ31" s="43"/>
      <c r="CA31" s="43">
        <v>24.91947</v>
      </c>
      <c r="CB31" s="43">
        <v>1.2362</v>
      </c>
      <c r="CC31" s="43">
        <v>0.63</v>
      </c>
      <c r="CD31" s="43">
        <v>24.185600000000001</v>
      </c>
      <c r="CE31" s="43">
        <v>462.07663000000002</v>
      </c>
      <c r="CF31" s="43">
        <v>11.616099999999999</v>
      </c>
      <c r="CG31" s="43">
        <v>83.289199999999994</v>
      </c>
      <c r="CH31" s="43">
        <v>16.931139999999999</v>
      </c>
      <c r="CI31" s="43"/>
      <c r="CJ31" s="43"/>
      <c r="CK31" s="43">
        <v>15.6144</v>
      </c>
      <c r="CL31" s="43">
        <v>4.6095699999999997</v>
      </c>
      <c r="CM31" s="43"/>
      <c r="CN31" s="43"/>
      <c r="CO31" s="43">
        <v>7.4553900000000004</v>
      </c>
      <c r="CP31" s="43">
        <v>262.25</v>
      </c>
      <c r="CQ31" s="43"/>
      <c r="CR31" s="43">
        <v>39.534999999999997</v>
      </c>
      <c r="CS31" s="43"/>
      <c r="CT31" s="43">
        <v>7.92</v>
      </c>
    </row>
    <row r="32" spans="1:98" ht="15.6" x14ac:dyDescent="0.3">
      <c r="A32" s="1"/>
      <c r="B32" s="42" t="s">
        <v>806</v>
      </c>
      <c r="C32" s="43"/>
      <c r="D32" s="43"/>
      <c r="E32" s="43">
        <v>31.567250000000001</v>
      </c>
      <c r="F32" s="43">
        <v>11.125</v>
      </c>
      <c r="G32" s="43"/>
      <c r="H32" s="43">
        <v>4.2350000000000003</v>
      </c>
      <c r="I32" s="43"/>
      <c r="J32" s="43"/>
      <c r="K32" s="43"/>
      <c r="L32" s="43">
        <v>26.2928</v>
      </c>
      <c r="M32" s="43">
        <v>10.850300000000001</v>
      </c>
      <c r="N32" s="43">
        <v>13.18</v>
      </c>
      <c r="O32" s="43">
        <v>34.265999999999998</v>
      </c>
      <c r="P32" s="43"/>
      <c r="Q32" s="43"/>
      <c r="R32" s="43">
        <v>50.009</v>
      </c>
      <c r="S32" s="43"/>
      <c r="T32" s="43"/>
      <c r="U32" s="43"/>
      <c r="V32" s="43">
        <v>8.8000000000000007</v>
      </c>
      <c r="W32" s="43"/>
      <c r="X32" s="43">
        <v>151.69649999999999</v>
      </c>
      <c r="Y32" s="43"/>
      <c r="Z32" s="43">
        <v>2.9315000000000002</v>
      </c>
      <c r="AA32" s="43"/>
      <c r="AB32" s="43"/>
      <c r="AC32" s="43">
        <v>15.01</v>
      </c>
      <c r="AD32" s="43"/>
      <c r="AE32" s="43">
        <v>2.8919999999999999</v>
      </c>
      <c r="AF32" s="43">
        <v>0.7</v>
      </c>
      <c r="AG32" s="43"/>
      <c r="AH32" s="43">
        <v>0.44230000000000003</v>
      </c>
      <c r="AI32" s="43"/>
      <c r="AJ32" s="43">
        <v>4.63246</v>
      </c>
      <c r="AK32" s="43">
        <v>0</v>
      </c>
      <c r="AL32" s="43">
        <v>3.6574</v>
      </c>
      <c r="AM32" s="43">
        <v>44.576000000000001</v>
      </c>
      <c r="AN32" s="43">
        <v>16.469169999999998</v>
      </c>
      <c r="AO32" s="43">
        <v>27.734300000000001</v>
      </c>
      <c r="AP32" s="43">
        <v>0.78</v>
      </c>
      <c r="AQ32" s="43">
        <v>167.51205999999999</v>
      </c>
      <c r="AR32" s="43"/>
      <c r="AS32" s="43">
        <v>36.713389999999997</v>
      </c>
      <c r="AT32" s="43">
        <v>32.630000000000003</v>
      </c>
      <c r="AU32" s="43"/>
      <c r="AV32" s="43">
        <v>192.27753000000001</v>
      </c>
      <c r="AW32" s="43">
        <v>33.7575</v>
      </c>
      <c r="AX32" s="43"/>
      <c r="AY32" s="43">
        <v>0.73753000000000002</v>
      </c>
      <c r="AZ32" s="43"/>
      <c r="BA32" s="43">
        <v>2.2999999999999998</v>
      </c>
      <c r="BB32" s="43"/>
      <c r="BC32" s="43">
        <v>72.764899999999997</v>
      </c>
      <c r="BD32" s="43"/>
      <c r="BE32" s="43"/>
      <c r="BF32" s="43"/>
      <c r="BG32" s="43"/>
      <c r="BH32" s="43"/>
      <c r="BI32" s="43">
        <v>17.654409999999999</v>
      </c>
      <c r="BJ32" s="43"/>
      <c r="BK32" s="43"/>
      <c r="BL32" s="43"/>
      <c r="BM32" s="43">
        <v>6.4989999999999997</v>
      </c>
      <c r="BN32" s="43">
        <v>21.004000000000001</v>
      </c>
      <c r="BO32" s="43">
        <v>2.17</v>
      </c>
      <c r="BP32" s="43">
        <v>144.70173</v>
      </c>
      <c r="BQ32" s="43"/>
      <c r="BR32" s="43">
        <v>4.0054999999999996</v>
      </c>
      <c r="BS32" s="43">
        <v>125.39060000000001</v>
      </c>
      <c r="BT32" s="43">
        <v>12.610250000000001</v>
      </c>
      <c r="BU32" s="43"/>
      <c r="BV32" s="43">
        <v>26.829699999999999</v>
      </c>
      <c r="BW32" s="43">
        <v>3.87202</v>
      </c>
      <c r="BX32" s="43"/>
      <c r="BY32" s="43"/>
      <c r="BZ32" s="43"/>
      <c r="CA32" s="43">
        <v>24.91874</v>
      </c>
      <c r="CB32" s="43">
        <v>1.2815000000000001</v>
      </c>
      <c r="CC32" s="43">
        <v>0.64</v>
      </c>
      <c r="CD32" s="43">
        <v>23.112120000000001</v>
      </c>
      <c r="CE32" s="43">
        <v>451.66766999999999</v>
      </c>
      <c r="CF32" s="43">
        <v>11.3818</v>
      </c>
      <c r="CG32" s="43">
        <v>87.757199999999997</v>
      </c>
      <c r="CH32" s="43">
        <v>17.15155</v>
      </c>
      <c r="CI32" s="43"/>
      <c r="CJ32" s="43"/>
      <c r="CK32" s="43">
        <v>16.205100000000002</v>
      </c>
      <c r="CL32" s="43">
        <v>4.5821800000000001</v>
      </c>
      <c r="CM32" s="43"/>
      <c r="CN32" s="43"/>
      <c r="CO32" s="43">
        <v>7.3534899999999999</v>
      </c>
      <c r="CP32" s="43">
        <v>260.75</v>
      </c>
      <c r="CQ32" s="43"/>
      <c r="CR32" s="43">
        <v>38.341999999999999</v>
      </c>
      <c r="CS32" s="43"/>
      <c r="CT32" s="43">
        <v>7.89</v>
      </c>
    </row>
    <row r="33" spans="1:98" ht="15.6" x14ac:dyDescent="0.3">
      <c r="A33" s="1"/>
      <c r="B33" s="42" t="s">
        <v>807</v>
      </c>
      <c r="C33" s="43"/>
      <c r="D33" s="43"/>
      <c r="E33" s="43">
        <v>32.256680000000003</v>
      </c>
      <c r="F33" s="43">
        <v>12.195</v>
      </c>
      <c r="G33" s="43"/>
      <c r="H33" s="43">
        <v>4.109</v>
      </c>
      <c r="I33" s="43"/>
      <c r="J33" s="43"/>
      <c r="K33" s="43"/>
      <c r="L33" s="43">
        <v>26.512599999999999</v>
      </c>
      <c r="M33" s="43">
        <v>13.2898</v>
      </c>
      <c r="N33" s="43">
        <v>13.24</v>
      </c>
      <c r="O33" s="43">
        <v>34.405999999999999</v>
      </c>
      <c r="P33" s="43"/>
      <c r="Q33" s="43"/>
      <c r="R33" s="43">
        <v>50.457999999999998</v>
      </c>
      <c r="S33" s="43"/>
      <c r="T33" s="43"/>
      <c r="U33" s="43"/>
      <c r="V33" s="43">
        <v>8.6</v>
      </c>
      <c r="W33" s="43"/>
      <c r="X33" s="43">
        <v>129.46041</v>
      </c>
      <c r="Y33" s="43"/>
      <c r="Z33" s="43">
        <v>3.0159199999999999</v>
      </c>
      <c r="AA33" s="43"/>
      <c r="AB33" s="43"/>
      <c r="AC33" s="43">
        <v>15.38</v>
      </c>
      <c r="AD33" s="43"/>
      <c r="AE33" s="43">
        <v>2.8809999999999998</v>
      </c>
      <c r="AF33" s="43">
        <v>0.8</v>
      </c>
      <c r="AG33" s="43"/>
      <c r="AH33" s="43">
        <v>0.44769999999999999</v>
      </c>
      <c r="AI33" s="43"/>
      <c r="AJ33" s="43">
        <v>4.6611399999999996</v>
      </c>
      <c r="AK33" s="43">
        <v>0</v>
      </c>
      <c r="AL33" s="43">
        <v>3.7906</v>
      </c>
      <c r="AM33" s="43">
        <v>44.92445</v>
      </c>
      <c r="AN33" s="43">
        <v>16.231470000000002</v>
      </c>
      <c r="AO33" s="43">
        <v>26.8127</v>
      </c>
      <c r="AP33" s="43">
        <v>0.64</v>
      </c>
      <c r="AQ33" s="43">
        <v>164.07262</v>
      </c>
      <c r="AR33" s="43"/>
      <c r="AS33" s="43">
        <v>35.510039999999996</v>
      </c>
      <c r="AT33" s="43">
        <v>32.57</v>
      </c>
      <c r="AU33" s="43"/>
      <c r="AV33" s="43">
        <v>192.71844999999999</v>
      </c>
      <c r="AW33" s="43">
        <v>33.523000000000003</v>
      </c>
      <c r="AX33" s="43"/>
      <c r="AY33" s="43">
        <v>0.59192999999999996</v>
      </c>
      <c r="AZ33" s="43"/>
      <c r="BA33" s="43">
        <v>2.2999999999999998</v>
      </c>
      <c r="BB33" s="43"/>
      <c r="BC33" s="43">
        <v>72.666669999999996</v>
      </c>
      <c r="BD33" s="43"/>
      <c r="BE33" s="43"/>
      <c r="BF33" s="43"/>
      <c r="BG33" s="43"/>
      <c r="BH33" s="43"/>
      <c r="BI33" s="43">
        <v>17.569669999999999</v>
      </c>
      <c r="BJ33" s="43"/>
      <c r="BK33" s="43"/>
      <c r="BL33" s="43"/>
      <c r="BM33" s="43">
        <v>6.4560000000000004</v>
      </c>
      <c r="BN33" s="43">
        <v>23.088000000000001</v>
      </c>
      <c r="BO33" s="43">
        <v>2.09</v>
      </c>
      <c r="BP33" s="43">
        <v>140.42060000000001</v>
      </c>
      <c r="BQ33" s="43"/>
      <c r="BR33" s="43">
        <v>3.9009200000000002</v>
      </c>
      <c r="BS33" s="43">
        <v>125.1105</v>
      </c>
      <c r="BT33" s="43">
        <v>13.03947</v>
      </c>
      <c r="BU33" s="43"/>
      <c r="BV33" s="43">
        <v>24.301600000000001</v>
      </c>
      <c r="BW33" s="43">
        <v>4.0072999999999999</v>
      </c>
      <c r="BX33" s="43"/>
      <c r="BY33" s="43"/>
      <c r="BZ33" s="43"/>
      <c r="CA33" s="43">
        <v>24.924209999999999</v>
      </c>
      <c r="CB33" s="43">
        <v>1.2865</v>
      </c>
      <c r="CC33" s="43">
        <v>0.65</v>
      </c>
      <c r="CD33" s="43">
        <v>23.157150000000001</v>
      </c>
      <c r="CE33" s="43">
        <v>455.10198000000003</v>
      </c>
      <c r="CF33" s="43">
        <v>11.129300000000001</v>
      </c>
      <c r="CG33" s="43">
        <v>84.831699999999998</v>
      </c>
      <c r="CH33" s="43">
        <v>17.12668</v>
      </c>
      <c r="CI33" s="43"/>
      <c r="CJ33" s="43"/>
      <c r="CK33" s="43">
        <v>15.918799999999999</v>
      </c>
      <c r="CL33" s="43">
        <v>4.59823</v>
      </c>
      <c r="CM33" s="43"/>
      <c r="CN33" s="43"/>
      <c r="CO33" s="43">
        <v>6.61972</v>
      </c>
      <c r="CP33" s="43">
        <v>259.42</v>
      </c>
      <c r="CQ33" s="43"/>
      <c r="CR33" s="43">
        <v>38.384</v>
      </c>
      <c r="CS33" s="43"/>
      <c r="CT33" s="43">
        <v>8.2260000000000009</v>
      </c>
    </row>
    <row r="34" spans="1:98" ht="15.6" x14ac:dyDescent="0.3">
      <c r="A34" s="1"/>
      <c r="B34" s="42" t="s">
        <v>808</v>
      </c>
      <c r="C34" s="43"/>
      <c r="D34" s="43"/>
      <c r="E34" s="43">
        <v>32.738259999999997</v>
      </c>
      <c r="F34" s="43">
        <v>12.385</v>
      </c>
      <c r="G34" s="43"/>
      <c r="H34" s="43">
        <v>4.181</v>
      </c>
      <c r="I34" s="43"/>
      <c r="J34" s="43"/>
      <c r="K34" s="43"/>
      <c r="L34" s="43">
        <v>27.341000000000001</v>
      </c>
      <c r="M34" s="43">
        <v>14.4346</v>
      </c>
      <c r="N34" s="43">
        <v>13.25</v>
      </c>
      <c r="O34" s="43">
        <v>33.341999999999999</v>
      </c>
      <c r="P34" s="43"/>
      <c r="Q34" s="43"/>
      <c r="R34" s="43">
        <v>49.680999999999997</v>
      </c>
      <c r="S34" s="43"/>
      <c r="T34" s="43"/>
      <c r="U34" s="43"/>
      <c r="V34" s="43">
        <v>8.5</v>
      </c>
      <c r="W34" s="43"/>
      <c r="X34" s="43">
        <v>134.93897999999999</v>
      </c>
      <c r="Y34" s="43"/>
      <c r="Z34" s="43">
        <v>2.9179400000000002</v>
      </c>
      <c r="AA34" s="43"/>
      <c r="AB34" s="43"/>
      <c r="AC34" s="43">
        <v>15.69</v>
      </c>
      <c r="AD34" s="43"/>
      <c r="AE34" s="43">
        <v>2.9380000000000002</v>
      </c>
      <c r="AF34" s="43">
        <v>0.8</v>
      </c>
      <c r="AG34" s="43"/>
      <c r="AH34" s="43">
        <v>0.44679999999999997</v>
      </c>
      <c r="AI34" s="43"/>
      <c r="AJ34" s="43">
        <v>5.46631</v>
      </c>
      <c r="AK34" s="43">
        <v>0</v>
      </c>
      <c r="AL34" s="43">
        <v>3.6932999999999998</v>
      </c>
      <c r="AM34" s="43">
        <v>44.953200000000002</v>
      </c>
      <c r="AN34" s="43">
        <v>16.762709999999998</v>
      </c>
      <c r="AO34" s="43">
        <v>26.667999999999999</v>
      </c>
      <c r="AP34" s="43">
        <v>0.45</v>
      </c>
      <c r="AQ34" s="43">
        <v>167.6317</v>
      </c>
      <c r="AR34" s="43"/>
      <c r="AS34" s="43">
        <v>35.696170000000002</v>
      </c>
      <c r="AT34" s="43">
        <v>33.299999999999997</v>
      </c>
      <c r="AU34" s="43"/>
      <c r="AV34" s="43">
        <v>191.44985</v>
      </c>
      <c r="AW34" s="43">
        <v>35.749299999999998</v>
      </c>
      <c r="AX34" s="43"/>
      <c r="AY34" s="43">
        <v>0.54307000000000005</v>
      </c>
      <c r="AZ34" s="43"/>
      <c r="BA34" s="43">
        <v>2.2000000000000002</v>
      </c>
      <c r="BB34" s="43"/>
      <c r="BC34" s="43">
        <v>72.451419999999999</v>
      </c>
      <c r="BD34" s="43"/>
      <c r="BE34" s="43"/>
      <c r="BF34" s="43"/>
      <c r="BG34" s="43"/>
      <c r="BH34" s="43"/>
      <c r="BI34" s="43">
        <v>17.764030000000002</v>
      </c>
      <c r="BJ34" s="43"/>
      <c r="BK34" s="43"/>
      <c r="BL34" s="43"/>
      <c r="BM34" s="43">
        <v>6.8520000000000003</v>
      </c>
      <c r="BN34" s="43">
        <v>39.433999999999997</v>
      </c>
      <c r="BO34" s="43">
        <v>2.08</v>
      </c>
      <c r="BP34" s="43">
        <v>143.2441</v>
      </c>
      <c r="BQ34" s="43"/>
      <c r="BR34" s="43">
        <v>3.47933</v>
      </c>
      <c r="BS34" s="43">
        <v>124.09910000000001</v>
      </c>
      <c r="BT34" s="43">
        <v>13.62</v>
      </c>
      <c r="BU34" s="43"/>
      <c r="BV34" s="43">
        <v>27.605899999999998</v>
      </c>
      <c r="BW34" s="43">
        <v>3.7307000000000001</v>
      </c>
      <c r="BX34" s="43"/>
      <c r="BY34" s="43"/>
      <c r="BZ34" s="43"/>
      <c r="CA34" s="43">
        <v>24.9331</v>
      </c>
      <c r="CB34" s="43">
        <v>1.3005</v>
      </c>
      <c r="CC34" s="43">
        <v>0.64</v>
      </c>
      <c r="CD34" s="43">
        <v>23.195350000000001</v>
      </c>
      <c r="CE34" s="43">
        <v>462.34766999999999</v>
      </c>
      <c r="CF34" s="43">
        <v>11.052199999999999</v>
      </c>
      <c r="CG34" s="43">
        <v>84.648799999999994</v>
      </c>
      <c r="CH34" s="43">
        <v>17.14349</v>
      </c>
      <c r="CI34" s="43"/>
      <c r="CJ34" s="43"/>
      <c r="CK34" s="43">
        <v>15.338900000000001</v>
      </c>
      <c r="CL34" s="43">
        <v>4.5841399999999997</v>
      </c>
      <c r="CM34" s="43"/>
      <c r="CN34" s="43"/>
      <c r="CO34" s="43">
        <v>7.3050199999999998</v>
      </c>
      <c r="CP34" s="43">
        <v>257.51</v>
      </c>
      <c r="CQ34" s="43"/>
      <c r="CR34" s="43">
        <v>38.762999999999998</v>
      </c>
      <c r="CS34" s="43"/>
      <c r="CT34" s="43">
        <v>8.3219999999999992</v>
      </c>
    </row>
    <row r="35" spans="1:98" ht="15.6" x14ac:dyDescent="0.3">
      <c r="A35" s="1"/>
      <c r="B35" s="42" t="s">
        <v>809</v>
      </c>
      <c r="C35" s="43"/>
      <c r="D35" s="43"/>
      <c r="E35" s="43">
        <v>32.85445</v>
      </c>
      <c r="F35" s="43">
        <v>13.151</v>
      </c>
      <c r="G35" s="43"/>
      <c r="H35" s="43">
        <v>4.2910000000000004</v>
      </c>
      <c r="I35" s="43"/>
      <c r="J35" s="43"/>
      <c r="K35" s="43"/>
      <c r="L35" s="43">
        <v>27.153500000000001</v>
      </c>
      <c r="M35" s="43">
        <v>14.610200000000001</v>
      </c>
      <c r="N35" s="43">
        <v>13.24</v>
      </c>
      <c r="O35" s="43">
        <v>33.93</v>
      </c>
      <c r="P35" s="43"/>
      <c r="Q35" s="43"/>
      <c r="R35" s="43">
        <v>49.55</v>
      </c>
      <c r="S35" s="43"/>
      <c r="T35" s="43"/>
      <c r="U35" s="43"/>
      <c r="V35" s="43">
        <v>8</v>
      </c>
      <c r="W35" s="43"/>
      <c r="X35" s="43">
        <v>95.782920000000004</v>
      </c>
      <c r="Y35" s="43"/>
      <c r="Z35" s="43">
        <v>2.8451</v>
      </c>
      <c r="AA35" s="43"/>
      <c r="AB35" s="43"/>
      <c r="AC35" s="43">
        <v>16.190000000000001</v>
      </c>
      <c r="AD35" s="43"/>
      <c r="AE35" s="43">
        <v>3.0390000000000001</v>
      </c>
      <c r="AF35" s="43">
        <v>1</v>
      </c>
      <c r="AG35" s="43"/>
      <c r="AH35" s="43">
        <v>0.44790000000000002</v>
      </c>
      <c r="AI35" s="43"/>
      <c r="AJ35" s="43">
        <v>5.7646800000000002</v>
      </c>
      <c r="AK35" s="43">
        <v>0</v>
      </c>
      <c r="AL35" s="43">
        <v>3.8029000000000002</v>
      </c>
      <c r="AM35" s="43">
        <v>44.142829999999996</v>
      </c>
      <c r="AN35" s="43">
        <v>17.904250000000001</v>
      </c>
      <c r="AO35" s="43">
        <v>27.233799999999999</v>
      </c>
      <c r="AP35" s="43">
        <v>0.73</v>
      </c>
      <c r="AQ35" s="43">
        <v>164.54759999999999</v>
      </c>
      <c r="AR35" s="43"/>
      <c r="AS35" s="43">
        <v>36.083840000000002</v>
      </c>
      <c r="AT35" s="43">
        <v>33.950000000000003</v>
      </c>
      <c r="AU35" s="43"/>
      <c r="AV35" s="43">
        <v>190.77302</v>
      </c>
      <c r="AW35" s="43">
        <v>36.160400000000003</v>
      </c>
      <c r="AX35" s="43"/>
      <c r="AY35" s="43">
        <v>0.50514000000000003</v>
      </c>
      <c r="AZ35" s="43"/>
      <c r="BA35" s="43">
        <v>2.2999999999999998</v>
      </c>
      <c r="BB35" s="43"/>
      <c r="BC35" s="43">
        <v>72.071759999999998</v>
      </c>
      <c r="BD35" s="43"/>
      <c r="BE35" s="43"/>
      <c r="BF35" s="43"/>
      <c r="BG35" s="43"/>
      <c r="BH35" s="43"/>
      <c r="BI35" s="43">
        <v>17.530380000000001</v>
      </c>
      <c r="BJ35" s="43"/>
      <c r="BK35" s="43"/>
      <c r="BL35" s="43"/>
      <c r="BM35" s="43">
        <v>6.2220000000000004</v>
      </c>
      <c r="BN35" s="43">
        <v>40.96</v>
      </c>
      <c r="BO35" s="43">
        <v>1.94</v>
      </c>
      <c r="BP35" s="43">
        <v>141.73168000000001</v>
      </c>
      <c r="BQ35" s="43"/>
      <c r="BR35" s="43">
        <v>4.0514000000000001</v>
      </c>
      <c r="BS35" s="43">
        <v>124.9896</v>
      </c>
      <c r="BT35" s="43">
        <v>13.215009999999999</v>
      </c>
      <c r="BU35" s="43"/>
      <c r="BV35" s="43">
        <v>28.1373</v>
      </c>
      <c r="BW35" s="43">
        <v>3.87202</v>
      </c>
      <c r="BX35" s="43"/>
      <c r="BY35" s="43"/>
      <c r="BZ35" s="43"/>
      <c r="CA35" s="43">
        <v>24.970949999999998</v>
      </c>
      <c r="CB35" s="43">
        <v>1.3587</v>
      </c>
      <c r="CC35" s="43">
        <v>0.68</v>
      </c>
      <c r="CD35" s="43">
        <v>23.839089999999999</v>
      </c>
      <c r="CE35" s="43">
        <v>459.16059000000001</v>
      </c>
      <c r="CF35" s="43">
        <v>10.961</v>
      </c>
      <c r="CG35" s="43">
        <v>89.392600000000002</v>
      </c>
      <c r="CH35" s="43">
        <v>17.190449999999998</v>
      </c>
      <c r="CI35" s="43"/>
      <c r="CJ35" s="43"/>
      <c r="CK35" s="43">
        <v>15.639900000000001</v>
      </c>
      <c r="CL35" s="43">
        <v>4.7071800000000001</v>
      </c>
      <c r="CM35" s="43"/>
      <c r="CN35" s="43"/>
      <c r="CO35" s="43">
        <v>7.6491899999999999</v>
      </c>
      <c r="CP35" s="43">
        <v>268.14</v>
      </c>
      <c r="CQ35" s="43"/>
      <c r="CR35" s="43">
        <v>38.901000000000003</v>
      </c>
      <c r="CS35" s="43"/>
      <c r="CT35" s="43">
        <v>8.9369999999999994</v>
      </c>
    </row>
    <row r="36" spans="1:98" ht="15.6" x14ac:dyDescent="0.3">
      <c r="A36" s="1"/>
      <c r="B36" s="42" t="s">
        <v>810</v>
      </c>
      <c r="C36" s="43"/>
      <c r="D36" s="43"/>
      <c r="E36" s="43">
        <v>32.770380000000003</v>
      </c>
      <c r="F36" s="43">
        <v>13.436999999999999</v>
      </c>
      <c r="G36" s="43"/>
      <c r="H36" s="43">
        <v>4.1829999999999998</v>
      </c>
      <c r="I36" s="43"/>
      <c r="J36" s="43"/>
      <c r="K36" s="43"/>
      <c r="L36" s="43">
        <v>27.2058</v>
      </c>
      <c r="M36" s="43">
        <v>14.5999</v>
      </c>
      <c r="N36" s="43">
        <v>13.55</v>
      </c>
      <c r="O36" s="43">
        <v>33.116</v>
      </c>
      <c r="P36" s="43"/>
      <c r="Q36" s="43"/>
      <c r="R36" s="43">
        <v>49.676000000000002</v>
      </c>
      <c r="S36" s="43"/>
      <c r="T36" s="43"/>
      <c r="U36" s="43"/>
      <c r="V36" s="43">
        <v>8</v>
      </c>
      <c r="W36" s="43"/>
      <c r="X36" s="43">
        <v>148.72515999999999</v>
      </c>
      <c r="Y36" s="43"/>
      <c r="Z36" s="43">
        <v>2.8688799999999999</v>
      </c>
      <c r="AA36" s="43"/>
      <c r="AB36" s="43"/>
      <c r="AC36" s="43">
        <v>15.49</v>
      </c>
      <c r="AD36" s="43"/>
      <c r="AE36" s="43">
        <v>3.109</v>
      </c>
      <c r="AF36" s="43">
        <v>1.2</v>
      </c>
      <c r="AG36" s="43"/>
      <c r="AH36" s="43">
        <v>0.41299999999999998</v>
      </c>
      <c r="AI36" s="43"/>
      <c r="AJ36" s="43">
        <v>5.7564599999999997</v>
      </c>
      <c r="AK36" s="43">
        <v>0</v>
      </c>
      <c r="AL36" s="43">
        <v>3.8915000000000002</v>
      </c>
      <c r="AM36" s="43">
        <v>43.809339999999999</v>
      </c>
      <c r="AN36" s="43">
        <v>18.002829999999999</v>
      </c>
      <c r="AO36" s="43">
        <v>27.269400000000001</v>
      </c>
      <c r="AP36" s="43">
        <v>0.86</v>
      </c>
      <c r="AQ36" s="43">
        <v>149.94316000000001</v>
      </c>
      <c r="AR36" s="43"/>
      <c r="AS36" s="43">
        <v>36.074809999999999</v>
      </c>
      <c r="AT36" s="43">
        <v>34.28</v>
      </c>
      <c r="AU36" s="43"/>
      <c r="AV36" s="43">
        <v>193.33992000000001</v>
      </c>
      <c r="AW36" s="43">
        <v>36.848199999999999</v>
      </c>
      <c r="AX36" s="43"/>
      <c r="AY36" s="43">
        <v>0.53774</v>
      </c>
      <c r="AZ36" s="43"/>
      <c r="BA36" s="43">
        <v>2.2999999999999998</v>
      </c>
      <c r="BB36" s="43"/>
      <c r="BC36" s="43">
        <v>72.264830000000003</v>
      </c>
      <c r="BD36" s="43"/>
      <c r="BE36" s="43"/>
      <c r="BF36" s="43"/>
      <c r="BG36" s="43"/>
      <c r="BH36" s="43"/>
      <c r="BI36" s="43">
        <v>17.656770000000002</v>
      </c>
      <c r="BJ36" s="43"/>
      <c r="BK36" s="43"/>
      <c r="BL36" s="43"/>
      <c r="BM36" s="43">
        <v>6.3109999999999999</v>
      </c>
      <c r="BN36" s="43">
        <v>41.933</v>
      </c>
      <c r="BO36" s="43">
        <v>2.0099999999999998</v>
      </c>
      <c r="BP36" s="43">
        <v>143.35889</v>
      </c>
      <c r="BQ36" s="43"/>
      <c r="BR36" s="43">
        <v>4.0453900000000003</v>
      </c>
      <c r="BS36" s="43">
        <v>123.46250000000001</v>
      </c>
      <c r="BT36" s="43">
        <v>13.329370000000001</v>
      </c>
      <c r="BU36" s="43"/>
      <c r="BV36" s="43">
        <v>28.971599999999999</v>
      </c>
      <c r="BW36" s="43">
        <v>3.9659300000000002</v>
      </c>
      <c r="BX36" s="43"/>
      <c r="BY36" s="43"/>
      <c r="BZ36" s="43"/>
      <c r="CA36" s="43">
        <v>24.97729</v>
      </c>
      <c r="CB36" s="43">
        <v>1.3718999999999999</v>
      </c>
      <c r="CC36" s="43">
        <v>0.68</v>
      </c>
      <c r="CD36" s="43">
        <v>24.26173</v>
      </c>
      <c r="CE36" s="43">
        <v>464.01256999999998</v>
      </c>
      <c r="CF36" s="43">
        <v>10.979200000000001</v>
      </c>
      <c r="CG36" s="43">
        <v>86.0989</v>
      </c>
      <c r="CH36" s="43">
        <v>17.539770000000001</v>
      </c>
      <c r="CI36" s="43"/>
      <c r="CJ36" s="43"/>
      <c r="CK36" s="43">
        <v>15.829499999999999</v>
      </c>
      <c r="CL36" s="43">
        <v>5.0056700000000003</v>
      </c>
      <c r="CM36" s="43"/>
      <c r="CN36" s="43"/>
      <c r="CO36" s="43">
        <v>7.75305</v>
      </c>
      <c r="CP36" s="43">
        <v>268.58999999999997</v>
      </c>
      <c r="CQ36" s="43"/>
      <c r="CR36" s="43">
        <v>38.656999999999996</v>
      </c>
      <c r="CS36" s="43"/>
      <c r="CT36" s="43">
        <v>10.247</v>
      </c>
    </row>
    <row r="37" spans="1:98" ht="15.6" x14ac:dyDescent="0.3">
      <c r="A37" s="1"/>
      <c r="B37" s="42" t="s">
        <v>811</v>
      </c>
      <c r="C37" s="43"/>
      <c r="D37" s="43"/>
      <c r="E37" s="43">
        <v>31.373180000000001</v>
      </c>
      <c r="F37" s="43">
        <v>12.635</v>
      </c>
      <c r="G37" s="43"/>
      <c r="H37" s="43">
        <v>4.2140000000000004</v>
      </c>
      <c r="I37" s="43"/>
      <c r="J37" s="43"/>
      <c r="K37" s="43"/>
      <c r="L37" s="43">
        <v>27.297599999999999</v>
      </c>
      <c r="M37" s="43">
        <v>14.6995</v>
      </c>
      <c r="N37" s="43">
        <v>13.86</v>
      </c>
      <c r="O37" s="43">
        <v>33.24</v>
      </c>
      <c r="P37" s="43"/>
      <c r="Q37" s="43"/>
      <c r="R37" s="43">
        <v>49.029000000000003</v>
      </c>
      <c r="S37" s="43"/>
      <c r="T37" s="43"/>
      <c r="U37" s="43"/>
      <c r="V37" s="43">
        <v>8</v>
      </c>
      <c r="W37" s="43"/>
      <c r="X37" s="43">
        <v>97.628129999999999</v>
      </c>
      <c r="Y37" s="43"/>
      <c r="Z37" s="43">
        <v>2.89595</v>
      </c>
      <c r="AA37" s="43"/>
      <c r="AB37" s="43"/>
      <c r="AC37" s="43">
        <v>15.76</v>
      </c>
      <c r="AD37" s="43"/>
      <c r="AE37" s="43">
        <v>3.0430000000000001</v>
      </c>
      <c r="AF37" s="43">
        <v>1.1000000000000001</v>
      </c>
      <c r="AG37" s="43"/>
      <c r="AH37" s="43">
        <v>0.4244</v>
      </c>
      <c r="AI37" s="43"/>
      <c r="AJ37" s="43">
        <v>6.2199600000000004</v>
      </c>
      <c r="AK37" s="43">
        <v>0</v>
      </c>
      <c r="AL37" s="43">
        <v>3.7665999999999999</v>
      </c>
      <c r="AM37" s="43">
        <v>43.67877</v>
      </c>
      <c r="AN37" s="43">
        <v>14.630369999999999</v>
      </c>
      <c r="AO37" s="43">
        <v>28.217700000000001</v>
      </c>
      <c r="AP37" s="43">
        <v>0.97</v>
      </c>
      <c r="AQ37" s="43">
        <v>167.31064000000001</v>
      </c>
      <c r="AR37" s="43"/>
      <c r="AS37" s="43">
        <v>37.065300000000001</v>
      </c>
      <c r="AT37" s="43">
        <v>33.9</v>
      </c>
      <c r="AU37" s="43"/>
      <c r="AV37" s="43">
        <v>192.11861999999999</v>
      </c>
      <c r="AW37" s="43">
        <v>34.8538</v>
      </c>
      <c r="AX37" s="43"/>
      <c r="AY37" s="43">
        <v>0.75639000000000001</v>
      </c>
      <c r="AZ37" s="43"/>
      <c r="BA37" s="43">
        <v>2.2999999999999998</v>
      </c>
      <c r="BB37" s="43"/>
      <c r="BC37" s="43">
        <v>69.445350000000005</v>
      </c>
      <c r="BD37" s="43"/>
      <c r="BE37" s="43"/>
      <c r="BF37" s="43"/>
      <c r="BG37" s="43"/>
      <c r="BH37" s="43"/>
      <c r="BI37" s="43">
        <v>17.844799999999999</v>
      </c>
      <c r="BJ37" s="43"/>
      <c r="BK37" s="43"/>
      <c r="BL37" s="43"/>
      <c r="BM37" s="43">
        <v>6.8760000000000003</v>
      </c>
      <c r="BN37" s="43">
        <v>45.197000000000003</v>
      </c>
      <c r="BO37" s="43">
        <v>2.0499999999999998</v>
      </c>
      <c r="BP37" s="43">
        <v>142.47883999999999</v>
      </c>
      <c r="BQ37" s="43"/>
      <c r="BR37" s="43">
        <v>4.0476799999999997</v>
      </c>
      <c r="BS37" s="43">
        <v>123.7286</v>
      </c>
      <c r="BT37" s="43">
        <v>13.81841</v>
      </c>
      <c r="BU37" s="43"/>
      <c r="BV37" s="43">
        <v>30.471</v>
      </c>
      <c r="BW37" s="43">
        <v>4.0273599999999998</v>
      </c>
      <c r="BX37" s="43"/>
      <c r="BY37" s="43"/>
      <c r="BZ37" s="43"/>
      <c r="CA37" s="43">
        <v>24.94463</v>
      </c>
      <c r="CB37" s="43">
        <v>1.3684000000000001</v>
      </c>
      <c r="CC37" s="43">
        <v>0.65</v>
      </c>
      <c r="CD37" s="43">
        <v>24.59394</v>
      </c>
      <c r="CE37" s="43">
        <v>462.06371999999999</v>
      </c>
      <c r="CF37" s="43">
        <v>11.5486</v>
      </c>
      <c r="CG37" s="43">
        <v>85.507599999999996</v>
      </c>
      <c r="CH37" s="43">
        <v>17.06063</v>
      </c>
      <c r="CI37" s="43"/>
      <c r="CJ37" s="43"/>
      <c r="CK37" s="43">
        <v>16.902799999999999</v>
      </c>
      <c r="CL37" s="43">
        <v>4.9457300000000002</v>
      </c>
      <c r="CM37" s="43"/>
      <c r="CN37" s="43"/>
      <c r="CO37" s="43">
        <v>7.9008700000000003</v>
      </c>
      <c r="CP37" s="43">
        <v>268.43</v>
      </c>
      <c r="CQ37" s="43"/>
      <c r="CR37" s="43">
        <v>38.555</v>
      </c>
      <c r="CS37" s="43"/>
      <c r="CT37" s="43">
        <v>10.462999999999999</v>
      </c>
    </row>
    <row r="38" spans="1:98" ht="15.6" x14ac:dyDescent="0.3">
      <c r="A38" s="1"/>
      <c r="B38" s="42" t="s">
        <v>812</v>
      </c>
      <c r="C38" s="43"/>
      <c r="D38" s="43"/>
      <c r="E38" s="43">
        <v>31.285450000000001</v>
      </c>
      <c r="F38" s="43">
        <v>12.654</v>
      </c>
      <c r="G38" s="43"/>
      <c r="H38" s="43">
        <v>4.2030000000000003</v>
      </c>
      <c r="I38" s="43"/>
      <c r="J38" s="43"/>
      <c r="K38" s="43"/>
      <c r="L38" s="43">
        <v>27.2851</v>
      </c>
      <c r="M38" s="43">
        <v>14.7258</v>
      </c>
      <c r="N38" s="43">
        <v>11.08</v>
      </c>
      <c r="O38" s="43">
        <v>33.212000000000003</v>
      </c>
      <c r="P38" s="43"/>
      <c r="Q38" s="43"/>
      <c r="R38" s="43">
        <v>49.558999999999997</v>
      </c>
      <c r="S38" s="43"/>
      <c r="T38" s="43"/>
      <c r="U38" s="43"/>
      <c r="V38" s="43">
        <v>8.1</v>
      </c>
      <c r="W38" s="43"/>
      <c r="X38" s="43">
        <v>108.02612999999999</v>
      </c>
      <c r="Y38" s="43"/>
      <c r="Z38" s="43">
        <v>2.7281399999999998</v>
      </c>
      <c r="AA38" s="43"/>
      <c r="AB38" s="43"/>
      <c r="AC38" s="43">
        <v>16.190000000000001</v>
      </c>
      <c r="AD38" s="43"/>
      <c r="AE38" s="43">
        <v>2.98</v>
      </c>
      <c r="AF38" s="43">
        <v>1</v>
      </c>
      <c r="AG38" s="43"/>
      <c r="AH38" s="43">
        <v>0.42670000000000002</v>
      </c>
      <c r="AI38" s="43"/>
      <c r="AJ38" s="43">
        <v>6.1652199999999997</v>
      </c>
      <c r="AK38" s="43">
        <v>0</v>
      </c>
      <c r="AL38" s="43">
        <v>3.8523000000000001</v>
      </c>
      <c r="AM38" s="43">
        <v>43.975569999999998</v>
      </c>
      <c r="AN38" s="43">
        <v>17.476299999999998</v>
      </c>
      <c r="AO38" s="43">
        <v>27.7683</v>
      </c>
      <c r="AP38" s="43">
        <v>0.6</v>
      </c>
      <c r="AQ38" s="43">
        <v>167.93786</v>
      </c>
      <c r="AR38" s="43"/>
      <c r="AS38" s="43">
        <v>37.929250000000003</v>
      </c>
      <c r="AT38" s="43">
        <v>34.35</v>
      </c>
      <c r="AU38" s="43"/>
      <c r="AV38" s="43">
        <v>191.11848000000001</v>
      </c>
      <c r="AW38" s="43">
        <v>35.362099999999998</v>
      </c>
      <c r="AX38" s="43"/>
      <c r="AY38" s="43">
        <v>0.81533</v>
      </c>
      <c r="AZ38" s="43"/>
      <c r="BA38" s="43">
        <v>2.2999999999999998</v>
      </c>
      <c r="BB38" s="43"/>
      <c r="BC38" s="43">
        <v>67.850610000000003</v>
      </c>
      <c r="BD38" s="43"/>
      <c r="BE38" s="43"/>
      <c r="BF38" s="43"/>
      <c r="BG38" s="43"/>
      <c r="BH38" s="43"/>
      <c r="BI38" s="43">
        <v>17.78144</v>
      </c>
      <c r="BJ38" s="43"/>
      <c r="BK38" s="43"/>
      <c r="BL38" s="43"/>
      <c r="BM38" s="43">
        <v>6.8760000000000003</v>
      </c>
      <c r="BN38" s="43">
        <v>45.238</v>
      </c>
      <c r="BO38" s="43">
        <v>2</v>
      </c>
      <c r="BP38" s="43">
        <v>140.03910999999999</v>
      </c>
      <c r="BQ38" s="43"/>
      <c r="BR38" s="43">
        <v>4.1323400000000001</v>
      </c>
      <c r="BS38" s="43">
        <v>124.5132</v>
      </c>
      <c r="BT38" s="43">
        <v>13.214549999999999</v>
      </c>
      <c r="BU38" s="43"/>
      <c r="BV38" s="43">
        <v>31.5412</v>
      </c>
      <c r="BW38" s="43">
        <v>3.8865599999999998</v>
      </c>
      <c r="BX38" s="43"/>
      <c r="BY38" s="43"/>
      <c r="BZ38" s="43"/>
      <c r="CA38" s="43">
        <v>24.934619999999999</v>
      </c>
      <c r="CB38" s="43">
        <v>1.3633</v>
      </c>
      <c r="CC38" s="43">
        <v>0.64</v>
      </c>
      <c r="CD38" s="43">
        <v>25.89959</v>
      </c>
      <c r="CE38" s="43">
        <v>462.90600999999998</v>
      </c>
      <c r="CF38" s="43">
        <v>11.5585</v>
      </c>
      <c r="CG38" s="43">
        <v>85.970799999999997</v>
      </c>
      <c r="CH38" s="43">
        <v>17.03453</v>
      </c>
      <c r="CI38" s="43"/>
      <c r="CJ38" s="43"/>
      <c r="CK38" s="43">
        <v>16.717700000000001</v>
      </c>
      <c r="CL38" s="43">
        <v>4.8957600000000001</v>
      </c>
      <c r="CM38" s="43"/>
      <c r="CN38" s="43"/>
      <c r="CO38" s="43">
        <v>8.1322500000000009</v>
      </c>
      <c r="CP38" s="43">
        <v>264.52</v>
      </c>
      <c r="CQ38" s="43"/>
      <c r="CR38" s="43">
        <v>38.984000000000002</v>
      </c>
      <c r="CS38" s="43"/>
      <c r="CT38" s="43">
        <v>11.641</v>
      </c>
    </row>
    <row r="39" spans="1:98" ht="15.6" x14ac:dyDescent="0.3">
      <c r="A39" s="1"/>
      <c r="B39" s="42" t="s">
        <v>813</v>
      </c>
      <c r="C39" s="43"/>
      <c r="D39" s="43"/>
      <c r="E39" s="43">
        <v>27.366499999999998</v>
      </c>
      <c r="F39" s="43">
        <v>13.01</v>
      </c>
      <c r="G39" s="43"/>
      <c r="H39" s="43">
        <v>4.1950000000000003</v>
      </c>
      <c r="I39" s="43"/>
      <c r="J39" s="43"/>
      <c r="K39" s="43"/>
      <c r="L39" s="43">
        <v>27.644400000000001</v>
      </c>
      <c r="M39" s="43">
        <v>14.2075</v>
      </c>
      <c r="N39" s="43">
        <v>11.18</v>
      </c>
      <c r="O39" s="43">
        <v>33.295999999999999</v>
      </c>
      <c r="P39" s="43"/>
      <c r="Q39" s="43"/>
      <c r="R39" s="43">
        <v>49.834000000000003</v>
      </c>
      <c r="S39" s="43"/>
      <c r="T39" s="43"/>
      <c r="U39" s="43"/>
      <c r="V39" s="43">
        <v>7.7</v>
      </c>
      <c r="W39" s="43"/>
      <c r="X39" s="43">
        <v>94.206100000000006</v>
      </c>
      <c r="Y39" s="43"/>
      <c r="Z39" s="43">
        <v>2.6110699999999998</v>
      </c>
      <c r="AA39" s="43"/>
      <c r="AB39" s="43"/>
      <c r="AC39" s="43">
        <v>16.64</v>
      </c>
      <c r="AD39" s="43"/>
      <c r="AE39" s="43">
        <v>2.7909999999999999</v>
      </c>
      <c r="AF39" s="43">
        <v>0.9</v>
      </c>
      <c r="AG39" s="43"/>
      <c r="AH39" s="43">
        <v>0.42880000000000001</v>
      </c>
      <c r="AI39" s="43"/>
      <c r="AJ39" s="43">
        <v>6.4605899999999998</v>
      </c>
      <c r="AK39" s="43">
        <v>0</v>
      </c>
      <c r="AL39" s="43">
        <v>3.8776000000000002</v>
      </c>
      <c r="AM39" s="43">
        <v>43.467320000000001</v>
      </c>
      <c r="AN39" s="43">
        <v>18.684329999999999</v>
      </c>
      <c r="AO39" s="43">
        <v>27.332999999999998</v>
      </c>
      <c r="AP39" s="43">
        <v>0.23</v>
      </c>
      <c r="AQ39" s="43">
        <v>166.83487</v>
      </c>
      <c r="AR39" s="43"/>
      <c r="AS39" s="43">
        <v>37.179510000000001</v>
      </c>
      <c r="AT39" s="43">
        <v>33.020000000000003</v>
      </c>
      <c r="AU39" s="43"/>
      <c r="AV39" s="43">
        <v>190.57731000000001</v>
      </c>
      <c r="AW39" s="43">
        <v>34.3339</v>
      </c>
      <c r="AX39" s="43"/>
      <c r="AY39" s="43">
        <v>0.68172999999999995</v>
      </c>
      <c r="AZ39" s="43"/>
      <c r="BA39" s="43">
        <v>2.2000000000000002</v>
      </c>
      <c r="BB39" s="43"/>
      <c r="BC39" s="43">
        <v>67.444280000000006</v>
      </c>
      <c r="BD39" s="43"/>
      <c r="BE39" s="43"/>
      <c r="BF39" s="43"/>
      <c r="BG39" s="43"/>
      <c r="BH39" s="43"/>
      <c r="BI39" s="43">
        <v>17.631</v>
      </c>
      <c r="BJ39" s="43"/>
      <c r="BK39" s="43"/>
      <c r="BL39" s="43"/>
      <c r="BM39" s="43">
        <v>6.8760000000000003</v>
      </c>
      <c r="BN39" s="43">
        <v>45.59</v>
      </c>
      <c r="BO39" s="43">
        <v>2.0699999999999998</v>
      </c>
      <c r="BP39" s="43">
        <v>139.98462000000001</v>
      </c>
      <c r="BQ39" s="43"/>
      <c r="BR39" s="43">
        <v>3.71224</v>
      </c>
      <c r="BS39" s="43">
        <v>125.291</v>
      </c>
      <c r="BT39" s="43">
        <v>13.76651</v>
      </c>
      <c r="BU39" s="43"/>
      <c r="BV39" s="43">
        <v>30.406199999999998</v>
      </c>
      <c r="BW39" s="43">
        <v>3.9036599999999999</v>
      </c>
      <c r="BX39" s="43"/>
      <c r="BY39" s="43"/>
      <c r="BZ39" s="43"/>
      <c r="CA39" s="43">
        <v>24.941330000000001</v>
      </c>
      <c r="CB39" s="43">
        <v>1.3579000000000001</v>
      </c>
      <c r="CC39" s="43">
        <v>0.59</v>
      </c>
      <c r="CD39" s="43">
        <v>24.554200000000002</v>
      </c>
      <c r="CE39" s="43">
        <v>454.54169000000002</v>
      </c>
      <c r="CF39" s="43">
        <v>11.2851</v>
      </c>
      <c r="CG39" s="43">
        <v>65.961500000000001</v>
      </c>
      <c r="CH39" s="43">
        <v>17.681260000000002</v>
      </c>
      <c r="CI39" s="43"/>
      <c r="CJ39" s="43"/>
      <c r="CK39" s="43">
        <v>16.557099999999998</v>
      </c>
      <c r="CL39" s="43">
        <v>4.8890099999999999</v>
      </c>
      <c r="CM39" s="43"/>
      <c r="CN39" s="43"/>
      <c r="CO39" s="43">
        <v>8.0661699999999996</v>
      </c>
      <c r="CP39" s="43">
        <v>263.5</v>
      </c>
      <c r="CQ39" s="43"/>
      <c r="CR39" s="43">
        <v>38.817</v>
      </c>
      <c r="CS39" s="43"/>
      <c r="CT39" s="43">
        <v>18.73</v>
      </c>
    </row>
    <row r="40" spans="1:98" ht="15.6" x14ac:dyDescent="0.3">
      <c r="A40" s="1"/>
      <c r="B40" s="42" t="s">
        <v>814</v>
      </c>
      <c r="C40" s="43"/>
      <c r="D40" s="43"/>
      <c r="E40" s="43">
        <v>25.163340000000002</v>
      </c>
      <c r="F40" s="43">
        <v>12.395</v>
      </c>
      <c r="G40" s="43"/>
      <c r="H40" s="43">
        <v>3.9780000000000002</v>
      </c>
      <c r="I40" s="43"/>
      <c r="J40" s="43"/>
      <c r="K40" s="43"/>
      <c r="L40" s="43">
        <v>27.317499999999999</v>
      </c>
      <c r="M40" s="43">
        <v>13.6668</v>
      </c>
      <c r="N40" s="43">
        <v>10.81</v>
      </c>
      <c r="O40" s="43">
        <v>34.423999999999999</v>
      </c>
      <c r="P40" s="43"/>
      <c r="Q40" s="43"/>
      <c r="R40" s="43">
        <v>49.698999999999998</v>
      </c>
      <c r="S40" s="43"/>
      <c r="T40" s="43"/>
      <c r="U40" s="43"/>
      <c r="V40" s="43">
        <v>9.3000000000000007</v>
      </c>
      <c r="W40" s="43"/>
      <c r="X40" s="43">
        <v>87.028549999999996</v>
      </c>
      <c r="Y40" s="43"/>
      <c r="Z40" s="43">
        <v>2.6324900000000002</v>
      </c>
      <c r="AA40" s="43"/>
      <c r="AB40" s="43"/>
      <c r="AC40" s="43">
        <v>16.71</v>
      </c>
      <c r="AD40" s="43"/>
      <c r="AE40" s="43">
        <v>2.9289999999999998</v>
      </c>
      <c r="AF40" s="43">
        <v>1</v>
      </c>
      <c r="AG40" s="43"/>
      <c r="AH40" s="43">
        <v>0.40150000000000002</v>
      </c>
      <c r="AI40" s="43"/>
      <c r="AJ40" s="43">
        <v>6.2238600000000002</v>
      </c>
      <c r="AK40" s="43">
        <v>0</v>
      </c>
      <c r="AL40" s="43">
        <v>3.8047</v>
      </c>
      <c r="AM40" s="43">
        <v>43.788530000000002</v>
      </c>
      <c r="AN40" s="43">
        <v>22.742360000000001</v>
      </c>
      <c r="AO40" s="43">
        <v>28.0123</v>
      </c>
      <c r="AP40" s="43">
        <v>0.37</v>
      </c>
      <c r="AQ40" s="43">
        <v>167.09207000000001</v>
      </c>
      <c r="AR40" s="43"/>
      <c r="AS40" s="43">
        <v>36.923409999999997</v>
      </c>
      <c r="AT40" s="43">
        <v>32.840000000000003</v>
      </c>
      <c r="AU40" s="43"/>
      <c r="AV40" s="43">
        <v>190.17141000000001</v>
      </c>
      <c r="AW40" s="43">
        <v>32.514499999999998</v>
      </c>
      <c r="AX40" s="43"/>
      <c r="AY40" s="43">
        <v>0.44807000000000002</v>
      </c>
      <c r="AZ40" s="43"/>
      <c r="BA40" s="43">
        <v>2.2000000000000002</v>
      </c>
      <c r="BB40" s="43"/>
      <c r="BC40" s="43">
        <v>67.607939999999999</v>
      </c>
      <c r="BD40" s="43"/>
      <c r="BE40" s="43"/>
      <c r="BF40" s="43"/>
      <c r="BG40" s="43"/>
      <c r="BH40" s="43"/>
      <c r="BI40" s="43">
        <v>17.21978</v>
      </c>
      <c r="BJ40" s="43"/>
      <c r="BK40" s="43"/>
      <c r="BL40" s="43"/>
      <c r="BM40" s="43">
        <v>6.8760000000000003</v>
      </c>
      <c r="BN40" s="43">
        <v>45.756</v>
      </c>
      <c r="BO40" s="43">
        <v>2.15</v>
      </c>
      <c r="BP40" s="43">
        <v>140.40723</v>
      </c>
      <c r="BQ40" s="43"/>
      <c r="BR40" s="43">
        <v>3.6974900000000002</v>
      </c>
      <c r="BS40" s="43">
        <v>122.8677</v>
      </c>
      <c r="BT40" s="43">
        <v>13.58276</v>
      </c>
      <c r="BU40" s="43"/>
      <c r="BV40" s="43">
        <v>31.502800000000001</v>
      </c>
      <c r="BW40" s="43">
        <v>4.3754099999999996</v>
      </c>
      <c r="BX40" s="43"/>
      <c r="BY40" s="43"/>
      <c r="BZ40" s="43"/>
      <c r="CA40" s="43">
        <v>24.965479999999999</v>
      </c>
      <c r="CB40" s="43">
        <v>1.3568</v>
      </c>
      <c r="CC40" s="43">
        <v>0.63</v>
      </c>
      <c r="CD40" s="43">
        <v>25.54861</v>
      </c>
      <c r="CE40" s="43">
        <v>466.56033000000002</v>
      </c>
      <c r="CF40" s="43">
        <v>11.127599999999999</v>
      </c>
      <c r="CG40" s="43">
        <v>60.017000000000003</v>
      </c>
      <c r="CH40" s="43">
        <v>17.584810000000001</v>
      </c>
      <c r="CI40" s="43"/>
      <c r="CJ40" s="43"/>
      <c r="CK40" s="43">
        <v>19.570900000000002</v>
      </c>
      <c r="CL40" s="43">
        <v>4.9064100000000002</v>
      </c>
      <c r="CM40" s="43"/>
      <c r="CN40" s="43"/>
      <c r="CO40" s="43">
        <v>8.1555900000000001</v>
      </c>
      <c r="CP40" s="43">
        <v>259.69</v>
      </c>
      <c r="CQ40" s="43"/>
      <c r="CR40" s="43">
        <v>38.357999999999997</v>
      </c>
      <c r="CS40" s="43"/>
      <c r="CT40" s="43">
        <v>27.335999999999999</v>
      </c>
    </row>
    <row r="41" spans="1:98" ht="15.6" x14ac:dyDescent="0.3">
      <c r="A41" s="1"/>
      <c r="B41" s="42" t="s">
        <v>815</v>
      </c>
      <c r="C41" s="43"/>
      <c r="D41" s="43"/>
      <c r="E41" s="43">
        <v>24.639189999999999</v>
      </c>
      <c r="F41" s="43">
        <v>11.478</v>
      </c>
      <c r="G41" s="43"/>
      <c r="H41" s="43">
        <v>4.1369999999999996</v>
      </c>
      <c r="I41" s="43"/>
      <c r="J41" s="43"/>
      <c r="K41" s="43"/>
      <c r="L41" s="43">
        <v>27.213699999999999</v>
      </c>
      <c r="M41" s="43">
        <v>13.9815</v>
      </c>
      <c r="N41" s="43">
        <v>13.14</v>
      </c>
      <c r="O41" s="43">
        <v>34.857999999999997</v>
      </c>
      <c r="P41" s="43"/>
      <c r="Q41" s="43"/>
      <c r="R41" s="43">
        <v>49.478999999999999</v>
      </c>
      <c r="S41" s="43"/>
      <c r="T41" s="43"/>
      <c r="U41" s="43"/>
      <c r="V41" s="43">
        <v>9.5</v>
      </c>
      <c r="W41" s="43"/>
      <c r="X41" s="43">
        <v>38.506999999999998</v>
      </c>
      <c r="Y41" s="43"/>
      <c r="Z41" s="43">
        <v>2.72092</v>
      </c>
      <c r="AA41" s="43"/>
      <c r="AB41" s="43"/>
      <c r="AC41" s="43">
        <v>16.43</v>
      </c>
      <c r="AD41" s="43"/>
      <c r="AE41" s="43">
        <v>2.9870000000000001</v>
      </c>
      <c r="AF41" s="43">
        <v>0.8</v>
      </c>
      <c r="AG41" s="43"/>
      <c r="AH41" s="43">
        <v>0.40629999999999999</v>
      </c>
      <c r="AI41" s="43"/>
      <c r="AJ41" s="43">
        <v>5.8655799999999996</v>
      </c>
      <c r="AK41" s="43">
        <v>0</v>
      </c>
      <c r="AL41" s="43">
        <v>3.9434999999999998</v>
      </c>
      <c r="AM41" s="43">
        <v>44.890279999999997</v>
      </c>
      <c r="AN41" s="43">
        <v>23.592500000000001</v>
      </c>
      <c r="AO41" s="43">
        <v>27.535699999999999</v>
      </c>
      <c r="AP41" s="43">
        <v>0.4</v>
      </c>
      <c r="AQ41" s="43">
        <v>166.19761</v>
      </c>
      <c r="AR41" s="43"/>
      <c r="AS41" s="43">
        <v>36.966990000000003</v>
      </c>
      <c r="AT41" s="43">
        <v>32.119999999999997</v>
      </c>
      <c r="AU41" s="43"/>
      <c r="AV41" s="43">
        <v>188.01927000000001</v>
      </c>
      <c r="AW41" s="43">
        <v>33.143300000000004</v>
      </c>
      <c r="AX41" s="43"/>
      <c r="AY41" s="43">
        <v>0.50044</v>
      </c>
      <c r="AZ41" s="43"/>
      <c r="BA41" s="43">
        <v>2.2999999999999998</v>
      </c>
      <c r="BB41" s="43"/>
      <c r="BC41" s="43">
        <v>68.448059999999998</v>
      </c>
      <c r="BD41" s="43"/>
      <c r="BE41" s="43"/>
      <c r="BF41" s="43"/>
      <c r="BG41" s="43"/>
      <c r="BH41" s="43"/>
      <c r="BI41" s="43">
        <v>17.132629999999999</v>
      </c>
      <c r="BJ41" s="43"/>
      <c r="BK41" s="43"/>
      <c r="BL41" s="43"/>
      <c r="BM41" s="43">
        <v>6.8760000000000003</v>
      </c>
      <c r="BN41" s="43">
        <v>45.542000000000002</v>
      </c>
      <c r="BO41" s="43">
        <v>2.2000000000000002</v>
      </c>
      <c r="BP41" s="43">
        <v>138.39098000000001</v>
      </c>
      <c r="BQ41" s="43"/>
      <c r="BR41" s="43">
        <v>3.57362</v>
      </c>
      <c r="BS41" s="43">
        <v>124.6476</v>
      </c>
      <c r="BT41" s="43">
        <v>13.745850000000001</v>
      </c>
      <c r="BU41" s="43"/>
      <c r="BV41" s="43">
        <v>30.555700000000002</v>
      </c>
      <c r="BW41" s="43">
        <v>3.85894</v>
      </c>
      <c r="BX41" s="43"/>
      <c r="BY41" s="43"/>
      <c r="BZ41" s="43"/>
      <c r="CA41" s="43">
        <v>24.962240000000001</v>
      </c>
      <c r="CB41" s="43">
        <v>1.4045000000000001</v>
      </c>
      <c r="CC41" s="43">
        <v>0.61</v>
      </c>
      <c r="CD41" s="43">
        <v>24.004809999999999</v>
      </c>
      <c r="CE41" s="43">
        <v>466.20875000000001</v>
      </c>
      <c r="CF41" s="43">
        <v>10.8383</v>
      </c>
      <c r="CG41" s="43">
        <v>37.478000000000002</v>
      </c>
      <c r="CH41" s="43">
        <v>17.823740000000001</v>
      </c>
      <c r="CI41" s="43"/>
      <c r="CJ41" s="43"/>
      <c r="CK41" s="43">
        <v>19.338899999999999</v>
      </c>
      <c r="CL41" s="43">
        <v>4.9069799999999999</v>
      </c>
      <c r="CM41" s="43"/>
      <c r="CN41" s="43"/>
      <c r="CO41" s="43">
        <v>7.6588399999999996</v>
      </c>
      <c r="CP41" s="43">
        <v>260.61</v>
      </c>
      <c r="CQ41" s="43"/>
      <c r="CR41" s="43">
        <v>38.188000000000002</v>
      </c>
      <c r="CS41" s="43"/>
      <c r="CT41" s="43">
        <v>18.841999999999999</v>
      </c>
    </row>
    <row r="42" spans="1:98" ht="15.6" x14ac:dyDescent="0.3">
      <c r="A42" s="1"/>
      <c r="B42" s="42" t="s">
        <v>816</v>
      </c>
      <c r="C42" s="43"/>
      <c r="D42" s="43"/>
      <c r="E42" s="43">
        <v>22.94631</v>
      </c>
      <c r="F42" s="43">
        <v>10.932</v>
      </c>
      <c r="G42" s="43"/>
      <c r="H42" s="43">
        <v>4.1269999999999998</v>
      </c>
      <c r="I42" s="43"/>
      <c r="J42" s="43"/>
      <c r="K42" s="43"/>
      <c r="L42" s="43">
        <v>27.744900000000001</v>
      </c>
      <c r="M42" s="43">
        <v>14.8642</v>
      </c>
      <c r="N42" s="43">
        <v>13.41</v>
      </c>
      <c r="O42" s="43">
        <v>34.155999999999999</v>
      </c>
      <c r="P42" s="43"/>
      <c r="Q42" s="43"/>
      <c r="R42" s="43">
        <v>49.597000000000001</v>
      </c>
      <c r="S42" s="43"/>
      <c r="T42" s="43"/>
      <c r="U42" s="43"/>
      <c r="V42" s="43">
        <v>9.9</v>
      </c>
      <c r="W42" s="43"/>
      <c r="X42" s="43">
        <v>31.694890000000001</v>
      </c>
      <c r="Y42" s="43"/>
      <c r="Z42" s="43">
        <v>2.7126700000000001</v>
      </c>
      <c r="AA42" s="43"/>
      <c r="AB42" s="43"/>
      <c r="AC42" s="43">
        <v>16.510000000000002</v>
      </c>
      <c r="AD42" s="43"/>
      <c r="AE42" s="43">
        <v>2.9580000000000002</v>
      </c>
      <c r="AF42" s="43">
        <v>0.8</v>
      </c>
      <c r="AG42" s="43"/>
      <c r="AH42" s="43">
        <v>0.39300000000000002</v>
      </c>
      <c r="AI42" s="43"/>
      <c r="AJ42" s="43">
        <v>5.3594600000000003</v>
      </c>
      <c r="AK42" s="43">
        <v>0</v>
      </c>
      <c r="AL42" s="43">
        <v>3.8904999999999998</v>
      </c>
      <c r="AM42" s="43">
        <v>46.29468</v>
      </c>
      <c r="AN42" s="43">
        <v>21.184889999999999</v>
      </c>
      <c r="AO42" s="43">
        <v>26.4802</v>
      </c>
      <c r="AP42" s="43">
        <v>0.41</v>
      </c>
      <c r="AQ42" s="43">
        <v>167.34719000000001</v>
      </c>
      <c r="AR42" s="43"/>
      <c r="AS42" s="43">
        <v>34.860129999999998</v>
      </c>
      <c r="AT42" s="43">
        <v>29.99</v>
      </c>
      <c r="AU42" s="43"/>
      <c r="AV42" s="43">
        <v>190.75819999999999</v>
      </c>
      <c r="AW42" s="43">
        <v>34.0411</v>
      </c>
      <c r="AX42" s="43"/>
      <c r="AY42" s="43">
        <v>0.60858999999999996</v>
      </c>
      <c r="AZ42" s="43"/>
      <c r="BA42" s="43">
        <v>2.4</v>
      </c>
      <c r="BB42" s="43"/>
      <c r="BC42" s="43">
        <v>70.546800000000005</v>
      </c>
      <c r="BD42" s="43"/>
      <c r="BE42" s="43"/>
      <c r="BF42" s="43"/>
      <c r="BG42" s="43"/>
      <c r="BH42" s="43"/>
      <c r="BI42" s="43">
        <v>17.647410000000001</v>
      </c>
      <c r="BJ42" s="43"/>
      <c r="BK42" s="43"/>
      <c r="BL42" s="43"/>
      <c r="BM42" s="43">
        <v>6.8760000000000003</v>
      </c>
      <c r="BN42" s="43">
        <v>45.588999999999999</v>
      </c>
      <c r="BO42" s="43">
        <v>2.29</v>
      </c>
      <c r="BP42" s="43">
        <v>140.29973000000001</v>
      </c>
      <c r="BQ42" s="43"/>
      <c r="BR42" s="43">
        <v>3.7091400000000001</v>
      </c>
      <c r="BS42" s="43">
        <v>127.89109999999999</v>
      </c>
      <c r="BT42" s="43">
        <v>13.30869</v>
      </c>
      <c r="BU42" s="43"/>
      <c r="BV42" s="43">
        <v>30.938400000000001</v>
      </c>
      <c r="BW42" s="43">
        <v>3.6508500000000002</v>
      </c>
      <c r="BX42" s="43"/>
      <c r="BY42" s="43"/>
      <c r="BZ42" s="43"/>
      <c r="CA42" s="43">
        <v>24.86411</v>
      </c>
      <c r="CB42" s="43">
        <v>1.4176</v>
      </c>
      <c r="CC42" s="43">
        <v>0.65</v>
      </c>
      <c r="CD42" s="43">
        <v>24.293050000000001</v>
      </c>
      <c r="CE42" s="43">
        <v>464.65776</v>
      </c>
      <c r="CF42" s="43">
        <v>10.7843</v>
      </c>
      <c r="CG42" s="43">
        <v>93.456500000000005</v>
      </c>
      <c r="CH42" s="43">
        <v>17.82677</v>
      </c>
      <c r="CI42" s="43"/>
      <c r="CJ42" s="43"/>
      <c r="CK42" s="43">
        <v>18.578900000000001</v>
      </c>
      <c r="CL42" s="43">
        <v>4.9090400000000001</v>
      </c>
      <c r="CM42" s="43"/>
      <c r="CN42" s="43"/>
      <c r="CO42" s="43">
        <v>7.2679099999999996</v>
      </c>
      <c r="CP42" s="43">
        <v>257.79000000000002</v>
      </c>
      <c r="CQ42" s="43"/>
      <c r="CR42" s="43">
        <v>38.317999999999998</v>
      </c>
      <c r="CS42" s="43"/>
      <c r="CT42" s="43">
        <v>23.132000000000001</v>
      </c>
    </row>
    <row r="43" spans="1:98" ht="15.6" x14ac:dyDescent="0.3">
      <c r="A43" s="1"/>
      <c r="B43" s="42" t="s">
        <v>817</v>
      </c>
      <c r="C43" s="43"/>
      <c r="D43" s="43"/>
      <c r="E43" s="43">
        <v>17.407260000000001</v>
      </c>
      <c r="F43" s="43">
        <v>10.714</v>
      </c>
      <c r="G43" s="43"/>
      <c r="H43" s="43">
        <v>4.1310000000000002</v>
      </c>
      <c r="I43" s="43"/>
      <c r="J43" s="43"/>
      <c r="K43" s="43"/>
      <c r="L43" s="43">
        <v>28.1402</v>
      </c>
      <c r="M43" s="43">
        <v>15.7614</v>
      </c>
      <c r="N43" s="43">
        <v>13.7</v>
      </c>
      <c r="O43" s="43">
        <v>34.911999999999999</v>
      </c>
      <c r="P43" s="43"/>
      <c r="Q43" s="43"/>
      <c r="R43" s="43">
        <v>49.792999999999999</v>
      </c>
      <c r="S43" s="43"/>
      <c r="T43" s="43"/>
      <c r="U43" s="43"/>
      <c r="V43" s="43">
        <v>10.199999999999999</v>
      </c>
      <c r="W43" s="43"/>
      <c r="X43" s="43">
        <v>29.47034</v>
      </c>
      <c r="Y43" s="43"/>
      <c r="Z43" s="43">
        <v>2.6521599999999999</v>
      </c>
      <c r="AA43" s="43"/>
      <c r="AB43" s="43"/>
      <c r="AC43" s="43">
        <v>16.66</v>
      </c>
      <c r="AD43" s="43"/>
      <c r="AE43" s="43">
        <v>2.972</v>
      </c>
      <c r="AF43" s="43">
        <v>0.7</v>
      </c>
      <c r="AG43" s="43"/>
      <c r="AH43" s="43">
        <v>0.42480000000000001</v>
      </c>
      <c r="AI43" s="43"/>
      <c r="AJ43" s="43">
        <v>5.4161799999999998</v>
      </c>
      <c r="AK43" s="43">
        <v>0</v>
      </c>
      <c r="AL43" s="43">
        <v>3.8300999999999998</v>
      </c>
      <c r="AM43" s="43">
        <v>47.014110000000002</v>
      </c>
      <c r="AN43" s="43">
        <v>22.059760000000001</v>
      </c>
      <c r="AO43" s="43">
        <v>23.872</v>
      </c>
      <c r="AP43" s="43">
        <v>0.46</v>
      </c>
      <c r="AQ43" s="43">
        <v>167.35300000000001</v>
      </c>
      <c r="AR43" s="43"/>
      <c r="AS43" s="43">
        <v>34.171770000000002</v>
      </c>
      <c r="AT43" s="43">
        <v>30.09</v>
      </c>
      <c r="AU43" s="43"/>
      <c r="AV43" s="43">
        <v>192.21610000000001</v>
      </c>
      <c r="AW43" s="43">
        <v>33.324399999999997</v>
      </c>
      <c r="AX43" s="43"/>
      <c r="AY43" s="43">
        <v>0.81335000000000002</v>
      </c>
      <c r="AZ43" s="43"/>
      <c r="BA43" s="43">
        <v>2.4</v>
      </c>
      <c r="BB43" s="43"/>
      <c r="BC43" s="43">
        <v>70.557950000000005</v>
      </c>
      <c r="BD43" s="43"/>
      <c r="BE43" s="43"/>
      <c r="BF43" s="43"/>
      <c r="BG43" s="43"/>
      <c r="BH43" s="43"/>
      <c r="BI43" s="43">
        <v>17.06579</v>
      </c>
      <c r="BJ43" s="43"/>
      <c r="BK43" s="43"/>
      <c r="BL43" s="43"/>
      <c r="BM43" s="43">
        <v>6.8760000000000003</v>
      </c>
      <c r="BN43" s="43">
        <v>45.692</v>
      </c>
      <c r="BO43" s="43">
        <v>1.99</v>
      </c>
      <c r="BP43" s="43">
        <v>139.4958</v>
      </c>
      <c r="BQ43" s="43"/>
      <c r="BR43" s="43">
        <v>3.9753099999999999</v>
      </c>
      <c r="BS43" s="43">
        <v>125.7557</v>
      </c>
      <c r="BT43" s="43">
        <v>12.81457</v>
      </c>
      <c r="BU43" s="43"/>
      <c r="BV43" s="43">
        <v>29.212499999999999</v>
      </c>
      <c r="BW43" s="43">
        <v>3.6075599999999999</v>
      </c>
      <c r="BX43" s="43"/>
      <c r="BY43" s="43"/>
      <c r="BZ43" s="43"/>
      <c r="CA43" s="43">
        <v>24.901730000000001</v>
      </c>
      <c r="CB43" s="43">
        <v>1.4193</v>
      </c>
      <c r="CC43" s="43">
        <v>0.71</v>
      </c>
      <c r="CD43" s="43">
        <v>22.693989999999999</v>
      </c>
      <c r="CE43" s="43">
        <v>459.41386999999997</v>
      </c>
      <c r="CF43" s="43">
        <v>10.429</v>
      </c>
      <c r="CG43" s="43">
        <v>84.296800000000005</v>
      </c>
      <c r="CH43" s="43">
        <v>17.982119999999998</v>
      </c>
      <c r="CI43" s="43"/>
      <c r="CJ43" s="43"/>
      <c r="CK43" s="43">
        <v>18.3338</v>
      </c>
      <c r="CL43" s="43">
        <v>4.6486400000000003</v>
      </c>
      <c r="CM43" s="43"/>
      <c r="CN43" s="43"/>
      <c r="CO43" s="43">
        <v>5.6759500000000003</v>
      </c>
      <c r="CP43" s="43">
        <v>264.43</v>
      </c>
      <c r="CQ43" s="43"/>
      <c r="CR43" s="43">
        <v>38.401000000000003</v>
      </c>
      <c r="CS43" s="43"/>
      <c r="CT43" s="43">
        <v>25.440999999999999</v>
      </c>
    </row>
    <row r="44" spans="1:98" ht="15.6" x14ac:dyDescent="0.3">
      <c r="A44" s="1"/>
      <c r="B44" s="42" t="s">
        <v>818</v>
      </c>
      <c r="C44" s="43"/>
      <c r="D44" s="43"/>
      <c r="E44" s="43">
        <v>15.977130000000001</v>
      </c>
      <c r="F44" s="43">
        <v>10.347</v>
      </c>
      <c r="G44" s="43"/>
      <c r="H44" s="43">
        <v>4.1929999999999996</v>
      </c>
      <c r="I44" s="43"/>
      <c r="J44" s="43"/>
      <c r="K44" s="43"/>
      <c r="L44" s="43">
        <v>28.901599999999998</v>
      </c>
      <c r="M44" s="43">
        <v>15.346399999999999</v>
      </c>
      <c r="N44" s="43">
        <v>12.8</v>
      </c>
      <c r="O44" s="43">
        <v>35.363999999999997</v>
      </c>
      <c r="P44" s="43"/>
      <c r="Q44" s="43"/>
      <c r="R44" s="43">
        <v>50.956000000000003</v>
      </c>
      <c r="S44" s="43"/>
      <c r="T44" s="43"/>
      <c r="U44" s="43"/>
      <c r="V44" s="43">
        <v>9.8000000000000007</v>
      </c>
      <c r="W44" s="43"/>
      <c r="X44" s="43">
        <v>25.120640000000002</v>
      </c>
      <c r="Y44" s="43"/>
      <c r="Z44" s="43">
        <v>2.69137</v>
      </c>
      <c r="AA44" s="43"/>
      <c r="AB44" s="43"/>
      <c r="AC44" s="43">
        <v>16.34</v>
      </c>
      <c r="AD44" s="43"/>
      <c r="AE44" s="43">
        <v>2.9940000000000002</v>
      </c>
      <c r="AF44" s="43">
        <v>0.8</v>
      </c>
      <c r="AG44" s="43"/>
      <c r="AH44" s="43">
        <v>0.42809999999999998</v>
      </c>
      <c r="AI44" s="43"/>
      <c r="AJ44" s="43">
        <v>4.26905</v>
      </c>
      <c r="AK44" s="43">
        <v>0</v>
      </c>
      <c r="AL44" s="43">
        <v>4.0362999999999998</v>
      </c>
      <c r="AM44" s="43">
        <v>48.890389999999996</v>
      </c>
      <c r="AN44" s="43">
        <v>21.099029999999999</v>
      </c>
      <c r="AO44" s="43">
        <v>23.452000000000002</v>
      </c>
      <c r="AP44" s="43">
        <v>0.11</v>
      </c>
      <c r="AQ44" s="43">
        <v>167.79006000000001</v>
      </c>
      <c r="AR44" s="43"/>
      <c r="AS44" s="43">
        <v>33.430280000000003</v>
      </c>
      <c r="AT44" s="43">
        <v>30.93</v>
      </c>
      <c r="AU44" s="43"/>
      <c r="AV44" s="43">
        <v>192.61909</v>
      </c>
      <c r="AW44" s="43">
        <v>32.812399999999997</v>
      </c>
      <c r="AX44" s="43"/>
      <c r="AY44" s="43">
        <v>0.89524999999999999</v>
      </c>
      <c r="AZ44" s="43"/>
      <c r="BA44" s="43">
        <v>2.4</v>
      </c>
      <c r="BB44" s="43"/>
      <c r="BC44" s="43">
        <v>63.487119999999997</v>
      </c>
      <c r="BD44" s="43"/>
      <c r="BE44" s="43"/>
      <c r="BF44" s="43"/>
      <c r="BG44" s="43"/>
      <c r="BH44" s="43"/>
      <c r="BI44" s="43">
        <v>16.835170000000002</v>
      </c>
      <c r="BJ44" s="43"/>
      <c r="BK44" s="43"/>
      <c r="BL44" s="43"/>
      <c r="BM44" s="43">
        <v>6.8760000000000003</v>
      </c>
      <c r="BN44" s="43">
        <v>44.396000000000001</v>
      </c>
      <c r="BO44" s="43">
        <v>1.98</v>
      </c>
      <c r="BP44" s="43">
        <v>140.43315999999999</v>
      </c>
      <c r="BQ44" s="43"/>
      <c r="BR44" s="43">
        <v>3.90069</v>
      </c>
      <c r="BS44" s="43">
        <v>127.8854</v>
      </c>
      <c r="BT44" s="43">
        <v>11.90293</v>
      </c>
      <c r="BU44" s="43"/>
      <c r="BV44" s="43">
        <v>27.6492</v>
      </c>
      <c r="BW44" s="43">
        <v>3.8024800000000001</v>
      </c>
      <c r="BX44" s="43"/>
      <c r="BY44" s="43"/>
      <c r="BZ44" s="43"/>
      <c r="CA44" s="43">
        <v>24.674479999999999</v>
      </c>
      <c r="CB44" s="43">
        <v>1.4244000000000001</v>
      </c>
      <c r="CC44" s="43">
        <v>0.74</v>
      </c>
      <c r="CD44" s="43">
        <v>22.785329999999998</v>
      </c>
      <c r="CE44" s="43">
        <v>459.57141999999999</v>
      </c>
      <c r="CF44" s="43">
        <v>9.8653999999999993</v>
      </c>
      <c r="CG44" s="43">
        <v>81.978099999999998</v>
      </c>
      <c r="CH44" s="43">
        <v>17.5716</v>
      </c>
      <c r="CI44" s="43"/>
      <c r="CJ44" s="43"/>
      <c r="CK44" s="43">
        <v>18.009399999999999</v>
      </c>
      <c r="CL44" s="43">
        <v>4.5844699999999996</v>
      </c>
      <c r="CM44" s="43"/>
      <c r="CN44" s="43"/>
      <c r="CO44" s="43">
        <v>4.6041400000000001</v>
      </c>
      <c r="CP44" s="43">
        <v>271.38</v>
      </c>
      <c r="CQ44" s="43"/>
      <c r="CR44" s="43">
        <v>38.356999999999999</v>
      </c>
      <c r="CS44" s="43"/>
      <c r="CT44" s="43">
        <v>25.596</v>
      </c>
    </row>
    <row r="45" spans="1:98" ht="15.6" x14ac:dyDescent="0.3">
      <c r="A45" s="1"/>
      <c r="B45" s="42" t="s">
        <v>819</v>
      </c>
      <c r="C45" s="43"/>
      <c r="D45" s="43"/>
      <c r="E45" s="43">
        <v>19.809760000000001</v>
      </c>
      <c r="F45" s="43">
        <v>9.5579999999999998</v>
      </c>
      <c r="G45" s="43"/>
      <c r="H45" s="43">
        <v>4.2050000000000001</v>
      </c>
      <c r="I45" s="43"/>
      <c r="J45" s="43"/>
      <c r="K45" s="43"/>
      <c r="L45" s="43">
        <v>29.7483</v>
      </c>
      <c r="M45" s="43">
        <v>14.7964</v>
      </c>
      <c r="N45" s="43">
        <v>12.93</v>
      </c>
      <c r="O45" s="43">
        <v>35.475999999999999</v>
      </c>
      <c r="P45" s="43"/>
      <c r="Q45" s="43"/>
      <c r="R45" s="43">
        <v>51.313000000000002</v>
      </c>
      <c r="S45" s="43"/>
      <c r="T45" s="43"/>
      <c r="U45" s="43"/>
      <c r="V45" s="43">
        <v>9.3000000000000007</v>
      </c>
      <c r="W45" s="43"/>
      <c r="X45" s="43">
        <v>26.80734</v>
      </c>
      <c r="Y45" s="43"/>
      <c r="Z45" s="43">
        <v>2.7199</v>
      </c>
      <c r="AA45" s="43"/>
      <c r="AB45" s="43"/>
      <c r="AC45" s="43">
        <v>15.9</v>
      </c>
      <c r="AD45" s="43"/>
      <c r="AE45" s="43">
        <v>3.0409999999999999</v>
      </c>
      <c r="AF45" s="43">
        <v>1</v>
      </c>
      <c r="AG45" s="43"/>
      <c r="AH45" s="43">
        <v>0.43280000000000002</v>
      </c>
      <c r="AI45" s="43"/>
      <c r="AJ45" s="43">
        <v>4.2895099999999999</v>
      </c>
      <c r="AK45" s="43">
        <v>0</v>
      </c>
      <c r="AL45" s="43">
        <v>4.0713999999999997</v>
      </c>
      <c r="AM45" s="43">
        <v>43.171340000000001</v>
      </c>
      <c r="AN45" s="43">
        <v>19.569040000000001</v>
      </c>
      <c r="AO45" s="43">
        <v>23.811800000000002</v>
      </c>
      <c r="AP45" s="43">
        <v>0.35</v>
      </c>
      <c r="AQ45" s="43">
        <v>167.45975999999999</v>
      </c>
      <c r="AR45" s="43"/>
      <c r="AS45" s="43">
        <v>31.227119999999999</v>
      </c>
      <c r="AT45" s="43">
        <v>31.1</v>
      </c>
      <c r="AU45" s="43"/>
      <c r="AV45" s="43">
        <v>191.46397999999999</v>
      </c>
      <c r="AW45" s="43">
        <v>32.640300000000003</v>
      </c>
      <c r="AX45" s="43"/>
      <c r="AY45" s="43">
        <v>0.87987000000000004</v>
      </c>
      <c r="AZ45" s="43"/>
      <c r="BA45" s="43">
        <v>2.4</v>
      </c>
      <c r="BB45" s="43"/>
      <c r="BC45" s="43">
        <v>41.318199999999997</v>
      </c>
      <c r="BD45" s="43"/>
      <c r="BE45" s="43"/>
      <c r="BF45" s="43"/>
      <c r="BG45" s="43"/>
      <c r="BH45" s="43"/>
      <c r="BI45" s="43">
        <v>17.886469999999999</v>
      </c>
      <c r="BJ45" s="43"/>
      <c r="BK45" s="43"/>
      <c r="BL45" s="43"/>
      <c r="BM45" s="43">
        <v>6.8760000000000003</v>
      </c>
      <c r="BN45" s="43">
        <v>44.357999999999997</v>
      </c>
      <c r="BO45" s="43">
        <v>2.02</v>
      </c>
      <c r="BP45" s="43">
        <v>141.16998000000001</v>
      </c>
      <c r="BQ45" s="43"/>
      <c r="BR45" s="43">
        <v>3.82985</v>
      </c>
      <c r="BS45" s="43">
        <v>122.0532</v>
      </c>
      <c r="BT45" s="43">
        <v>11.02617</v>
      </c>
      <c r="BU45" s="43"/>
      <c r="BV45" s="43">
        <v>27.4054</v>
      </c>
      <c r="BW45" s="43">
        <v>3.7406999999999999</v>
      </c>
      <c r="BX45" s="43"/>
      <c r="BY45" s="43"/>
      <c r="BZ45" s="43"/>
      <c r="CA45" s="43">
        <v>24.649090000000001</v>
      </c>
      <c r="CB45" s="43">
        <v>1.4282999999999999</v>
      </c>
      <c r="CC45" s="43">
        <v>0.7</v>
      </c>
      <c r="CD45" s="43">
        <v>20.954889999999999</v>
      </c>
      <c r="CE45" s="43">
        <v>458.92405000000002</v>
      </c>
      <c r="CF45" s="43">
        <v>10.016</v>
      </c>
      <c r="CG45" s="43">
        <v>90.410700000000006</v>
      </c>
      <c r="CH45" s="43">
        <v>17.171289999999999</v>
      </c>
      <c r="CI45" s="43"/>
      <c r="CJ45" s="43"/>
      <c r="CK45" s="43">
        <v>16.997399999999999</v>
      </c>
      <c r="CL45" s="43">
        <v>4.5309100000000004</v>
      </c>
      <c r="CM45" s="43"/>
      <c r="CN45" s="43"/>
      <c r="CO45" s="43">
        <v>4.2257100000000003</v>
      </c>
      <c r="CP45" s="43">
        <v>262.52999999999997</v>
      </c>
      <c r="CQ45" s="43"/>
      <c r="CR45" s="43">
        <v>38.405000000000001</v>
      </c>
      <c r="CS45" s="43"/>
      <c r="CT45" s="43">
        <v>25.667999999999999</v>
      </c>
    </row>
    <row r="46" spans="1:98" ht="15.6" x14ac:dyDescent="0.3">
      <c r="A46" s="1"/>
      <c r="B46" s="42" t="s">
        <v>820</v>
      </c>
      <c r="C46" s="43"/>
      <c r="D46" s="43"/>
      <c r="E46" s="43">
        <v>19.80472</v>
      </c>
      <c r="F46" s="43">
        <v>9.8979999999999997</v>
      </c>
      <c r="G46" s="43"/>
      <c r="H46" s="43">
        <v>4.1159999999999997</v>
      </c>
      <c r="I46" s="43"/>
      <c r="J46" s="43"/>
      <c r="K46" s="43"/>
      <c r="L46" s="43">
        <v>30.1599</v>
      </c>
      <c r="M46" s="43">
        <v>14.3119</v>
      </c>
      <c r="N46" s="43">
        <v>12.7</v>
      </c>
      <c r="O46" s="43">
        <v>35.667999999999999</v>
      </c>
      <c r="P46" s="43"/>
      <c r="Q46" s="43"/>
      <c r="R46" s="43">
        <v>50.831000000000003</v>
      </c>
      <c r="S46" s="43"/>
      <c r="T46" s="43"/>
      <c r="U46" s="43"/>
      <c r="V46" s="43">
        <v>9</v>
      </c>
      <c r="W46" s="43"/>
      <c r="X46" s="43">
        <v>27.215430000000001</v>
      </c>
      <c r="Y46" s="43"/>
      <c r="Z46" s="43">
        <v>2.7589999999999999</v>
      </c>
      <c r="AA46" s="43"/>
      <c r="AB46" s="43"/>
      <c r="AC46" s="43">
        <v>17.11</v>
      </c>
      <c r="AD46" s="43"/>
      <c r="AE46" s="43">
        <v>3.0379999999999998</v>
      </c>
      <c r="AF46" s="43">
        <v>0.9</v>
      </c>
      <c r="AG46" s="43"/>
      <c r="AH46" s="43">
        <v>0.4849</v>
      </c>
      <c r="AI46" s="43"/>
      <c r="AJ46" s="43">
        <v>4.1899699999999998</v>
      </c>
      <c r="AK46" s="43">
        <v>0</v>
      </c>
      <c r="AL46" s="43">
        <v>3.8536000000000001</v>
      </c>
      <c r="AM46" s="43">
        <v>47.091520000000003</v>
      </c>
      <c r="AN46" s="43">
        <v>19.425039999999999</v>
      </c>
      <c r="AO46" s="43">
        <v>25.948399999999999</v>
      </c>
      <c r="AP46" s="43">
        <v>0.46</v>
      </c>
      <c r="AQ46" s="43">
        <v>166.95726999999999</v>
      </c>
      <c r="AR46" s="43"/>
      <c r="AS46" s="43">
        <v>32.102539999999998</v>
      </c>
      <c r="AT46" s="43">
        <v>31.86</v>
      </c>
      <c r="AU46" s="43"/>
      <c r="AV46" s="43">
        <v>189.05708999999999</v>
      </c>
      <c r="AW46" s="43">
        <v>32.726799999999997</v>
      </c>
      <c r="AX46" s="43"/>
      <c r="AY46" s="43">
        <v>0.67650999999999994</v>
      </c>
      <c r="AZ46" s="43"/>
      <c r="BA46" s="43">
        <v>2.2000000000000002</v>
      </c>
      <c r="BB46" s="43"/>
      <c r="BC46" s="43">
        <v>41.580509999999997</v>
      </c>
      <c r="BD46" s="43"/>
      <c r="BE46" s="43"/>
      <c r="BF46" s="43"/>
      <c r="BG46" s="43"/>
      <c r="BH46" s="43"/>
      <c r="BI46" s="43">
        <v>17.9407</v>
      </c>
      <c r="BJ46" s="43"/>
      <c r="BK46" s="43"/>
      <c r="BL46" s="43"/>
      <c r="BM46" s="43">
        <v>6.8760000000000003</v>
      </c>
      <c r="BN46" s="43">
        <v>45.152000000000001</v>
      </c>
      <c r="BO46" s="43">
        <v>2.0699999999999998</v>
      </c>
      <c r="BP46" s="43">
        <v>142.13388</v>
      </c>
      <c r="BQ46" s="43"/>
      <c r="BR46" s="43">
        <v>4.0395899999999996</v>
      </c>
      <c r="BS46" s="43">
        <v>127.2073</v>
      </c>
      <c r="BT46" s="43">
        <v>11.472519999999999</v>
      </c>
      <c r="BU46" s="43"/>
      <c r="BV46" s="43">
        <v>27.088000000000001</v>
      </c>
      <c r="BW46" s="43">
        <v>3.7400099999999998</v>
      </c>
      <c r="BX46" s="43"/>
      <c r="BY46" s="43"/>
      <c r="BZ46" s="43"/>
      <c r="CA46" s="43">
        <v>24.660250000000001</v>
      </c>
      <c r="CB46" s="43">
        <v>1.4008</v>
      </c>
      <c r="CC46" s="43">
        <v>0.73</v>
      </c>
      <c r="CD46" s="43">
        <v>22.404389999999999</v>
      </c>
      <c r="CE46" s="43">
        <v>455.85995000000003</v>
      </c>
      <c r="CF46" s="43">
        <v>10.1861</v>
      </c>
      <c r="CG46" s="43">
        <v>80.487700000000004</v>
      </c>
      <c r="CH46" s="43">
        <v>17.193020000000001</v>
      </c>
      <c r="CI46" s="43"/>
      <c r="CJ46" s="43"/>
      <c r="CK46" s="43">
        <v>15.923500000000001</v>
      </c>
      <c r="CL46" s="43">
        <v>4.5540900000000004</v>
      </c>
      <c r="CM46" s="43"/>
      <c r="CN46" s="43"/>
      <c r="CO46" s="43">
        <v>4.8308600000000004</v>
      </c>
      <c r="CP46" s="43">
        <v>256.57</v>
      </c>
      <c r="CQ46" s="43"/>
      <c r="CR46" s="43">
        <v>37.954999999999998</v>
      </c>
      <c r="CS46" s="43"/>
      <c r="CT46" s="43">
        <v>26.13</v>
      </c>
    </row>
    <row r="47" spans="1:98" ht="15.6" x14ac:dyDescent="0.3">
      <c r="A47" s="1"/>
      <c r="B47" s="42" t="s">
        <v>821</v>
      </c>
      <c r="C47" s="43"/>
      <c r="D47" s="43"/>
      <c r="E47" s="43">
        <v>19.91694</v>
      </c>
      <c r="F47" s="43">
        <v>10.342000000000001</v>
      </c>
      <c r="G47" s="43"/>
      <c r="H47" s="43">
        <v>4.0759999999999996</v>
      </c>
      <c r="I47" s="43"/>
      <c r="J47" s="43"/>
      <c r="K47" s="43"/>
      <c r="L47" s="43">
        <v>30.439299999999999</v>
      </c>
      <c r="M47" s="43">
        <v>11.247999999999999</v>
      </c>
      <c r="N47" s="43">
        <v>12.59</v>
      </c>
      <c r="O47" s="43">
        <v>34.966000000000001</v>
      </c>
      <c r="P47" s="43"/>
      <c r="Q47" s="43"/>
      <c r="R47" s="43">
        <v>51.131</v>
      </c>
      <c r="S47" s="43"/>
      <c r="T47" s="43"/>
      <c r="U47" s="43"/>
      <c r="V47" s="43">
        <v>8.6999999999999993</v>
      </c>
      <c r="W47" s="43"/>
      <c r="X47" s="43">
        <v>28.386030000000002</v>
      </c>
      <c r="Y47" s="43"/>
      <c r="Z47" s="43">
        <v>2.8628</v>
      </c>
      <c r="AA47" s="43"/>
      <c r="AB47" s="43"/>
      <c r="AC47" s="43">
        <v>17</v>
      </c>
      <c r="AD47" s="43"/>
      <c r="AE47" s="43">
        <v>2.9279999999999999</v>
      </c>
      <c r="AF47" s="43">
        <v>1</v>
      </c>
      <c r="AG47" s="43"/>
      <c r="AH47" s="43">
        <v>0.51480000000000004</v>
      </c>
      <c r="AI47" s="43"/>
      <c r="AJ47" s="43">
        <v>4.1270300000000004</v>
      </c>
      <c r="AK47" s="43">
        <v>0</v>
      </c>
      <c r="AL47" s="43">
        <v>3.9662999999999999</v>
      </c>
      <c r="AM47" s="43">
        <v>47.992449999999998</v>
      </c>
      <c r="AN47" s="43">
        <v>20.411819999999999</v>
      </c>
      <c r="AO47" s="43">
        <v>27.029</v>
      </c>
      <c r="AP47" s="43">
        <v>0.37</v>
      </c>
      <c r="AQ47" s="43">
        <v>166.03175999999999</v>
      </c>
      <c r="AR47" s="43"/>
      <c r="AS47" s="43">
        <v>33.713479999999997</v>
      </c>
      <c r="AT47" s="43">
        <v>31.16</v>
      </c>
      <c r="AU47" s="43"/>
      <c r="AV47" s="43">
        <v>191.33637999999999</v>
      </c>
      <c r="AW47" s="43">
        <v>33.366399999999999</v>
      </c>
      <c r="AX47" s="43"/>
      <c r="AY47" s="43">
        <v>0.60863</v>
      </c>
      <c r="AZ47" s="43"/>
      <c r="BA47" s="43">
        <v>2.2999999999999998</v>
      </c>
      <c r="BB47" s="43"/>
      <c r="BC47" s="43">
        <v>41.143340000000002</v>
      </c>
      <c r="BD47" s="43"/>
      <c r="BE47" s="43"/>
      <c r="BF47" s="43"/>
      <c r="BG47" s="43"/>
      <c r="BH47" s="43"/>
      <c r="BI47" s="43">
        <v>17.853149999999999</v>
      </c>
      <c r="BJ47" s="43"/>
      <c r="BK47" s="43"/>
      <c r="BL47" s="43"/>
      <c r="BM47" s="43">
        <v>6.8760000000000003</v>
      </c>
      <c r="BN47" s="43">
        <v>45.262999999999998</v>
      </c>
      <c r="BO47" s="43">
        <v>2.0299999999999998</v>
      </c>
      <c r="BP47" s="43">
        <v>142.4451</v>
      </c>
      <c r="BQ47" s="43"/>
      <c r="BR47" s="43">
        <v>4.0547899999999997</v>
      </c>
      <c r="BS47" s="43">
        <v>124.50879999999999</v>
      </c>
      <c r="BT47" s="43">
        <v>11.701370000000001</v>
      </c>
      <c r="BU47" s="43"/>
      <c r="BV47" s="43">
        <v>27.9086</v>
      </c>
      <c r="BW47" s="43">
        <v>3.69495</v>
      </c>
      <c r="BX47" s="43"/>
      <c r="BY47" s="43"/>
      <c r="BZ47" s="43"/>
      <c r="CA47" s="43">
        <v>24.705439999999999</v>
      </c>
      <c r="CB47" s="43">
        <v>1.3765000000000001</v>
      </c>
      <c r="CC47" s="43">
        <v>0.72</v>
      </c>
      <c r="CD47" s="43">
        <v>22.419319999999999</v>
      </c>
      <c r="CE47" s="43">
        <v>457.90456999999998</v>
      </c>
      <c r="CF47" s="43">
        <v>10.350099999999999</v>
      </c>
      <c r="CG47" s="43">
        <v>85.822199999999995</v>
      </c>
      <c r="CH47" s="43">
        <v>17.40681</v>
      </c>
      <c r="CI47" s="43"/>
      <c r="CJ47" s="43"/>
      <c r="CK47" s="43">
        <v>16.887899999999998</v>
      </c>
      <c r="CL47" s="43">
        <v>4.5710300000000004</v>
      </c>
      <c r="CM47" s="43"/>
      <c r="CN47" s="43"/>
      <c r="CO47" s="43">
        <v>5.5781700000000001</v>
      </c>
      <c r="CP47" s="43">
        <v>249.48</v>
      </c>
      <c r="CQ47" s="43"/>
      <c r="CR47" s="43">
        <v>38.018999999999998</v>
      </c>
      <c r="CS47" s="43"/>
      <c r="CT47" s="43">
        <v>26.236999999999998</v>
      </c>
    </row>
    <row r="48" spans="1:98" ht="15.6" x14ac:dyDescent="0.3">
      <c r="A48" s="1"/>
      <c r="B48" s="42" t="s">
        <v>822</v>
      </c>
      <c r="C48" s="43"/>
      <c r="D48" s="43"/>
      <c r="E48" s="43">
        <v>19.888580000000001</v>
      </c>
      <c r="F48" s="43">
        <v>11.055999999999999</v>
      </c>
      <c r="G48" s="43"/>
      <c r="H48" s="43">
        <v>4.2009999999999996</v>
      </c>
      <c r="I48" s="43"/>
      <c r="J48" s="43"/>
      <c r="K48" s="43"/>
      <c r="L48" s="43">
        <v>30.425000000000001</v>
      </c>
      <c r="M48" s="43">
        <v>11.7097</v>
      </c>
      <c r="N48" s="43">
        <v>12.72</v>
      </c>
      <c r="O48" s="43">
        <v>34.5</v>
      </c>
      <c r="P48" s="43"/>
      <c r="Q48" s="43"/>
      <c r="R48" s="43">
        <v>51.308</v>
      </c>
      <c r="S48" s="43"/>
      <c r="T48" s="43"/>
      <c r="U48" s="43"/>
      <c r="V48" s="43">
        <v>8.6999999999999993</v>
      </c>
      <c r="W48" s="43"/>
      <c r="X48" s="43">
        <v>29.128830000000001</v>
      </c>
      <c r="Y48" s="43"/>
      <c r="Z48" s="43">
        <v>2.8277600000000001</v>
      </c>
      <c r="AA48" s="43"/>
      <c r="AB48" s="43"/>
      <c r="AC48" s="43">
        <v>16.82</v>
      </c>
      <c r="AD48" s="43"/>
      <c r="AE48" s="43">
        <v>2.8809999999999998</v>
      </c>
      <c r="AF48" s="43">
        <v>1.1000000000000001</v>
      </c>
      <c r="AG48" s="43"/>
      <c r="AH48" s="43">
        <v>0.49780000000000002</v>
      </c>
      <c r="AI48" s="43"/>
      <c r="AJ48" s="43">
        <v>4.0911</v>
      </c>
      <c r="AK48" s="43">
        <v>0</v>
      </c>
      <c r="AL48" s="43">
        <v>3.9619</v>
      </c>
      <c r="AM48" s="43">
        <v>48.648420000000002</v>
      </c>
      <c r="AN48" s="43">
        <v>22.55686</v>
      </c>
      <c r="AO48" s="43">
        <v>27.9772</v>
      </c>
      <c r="AP48" s="43">
        <v>0.84</v>
      </c>
      <c r="AQ48" s="43">
        <v>173.37226000000001</v>
      </c>
      <c r="AR48" s="43"/>
      <c r="AS48" s="43">
        <v>35.096640000000001</v>
      </c>
      <c r="AT48" s="43">
        <v>31.36</v>
      </c>
      <c r="AU48" s="43"/>
      <c r="AV48" s="43">
        <v>193.28326999999999</v>
      </c>
      <c r="AW48" s="43">
        <v>33.829099999999997</v>
      </c>
      <c r="AX48" s="43"/>
      <c r="AY48" s="43">
        <v>0.71682000000000001</v>
      </c>
      <c r="AZ48" s="43"/>
      <c r="BA48" s="43">
        <v>2.2000000000000002</v>
      </c>
      <c r="BB48" s="43"/>
      <c r="BC48" s="43">
        <v>42.822429999999997</v>
      </c>
      <c r="BD48" s="43"/>
      <c r="BE48" s="43"/>
      <c r="BF48" s="43"/>
      <c r="BG48" s="43"/>
      <c r="BH48" s="43"/>
      <c r="BI48" s="43">
        <v>18.13935</v>
      </c>
      <c r="BJ48" s="43"/>
      <c r="BK48" s="43"/>
      <c r="BL48" s="43"/>
      <c r="BM48" s="43">
        <v>6.8760000000000003</v>
      </c>
      <c r="BN48" s="43">
        <v>45.545999999999999</v>
      </c>
      <c r="BO48" s="43">
        <v>2</v>
      </c>
      <c r="BP48" s="43">
        <v>142.50684000000001</v>
      </c>
      <c r="BQ48" s="43"/>
      <c r="BR48" s="43">
        <v>4.0352600000000001</v>
      </c>
      <c r="BS48" s="43">
        <v>125.277</v>
      </c>
      <c r="BT48" s="43">
        <v>11.9252</v>
      </c>
      <c r="BU48" s="43"/>
      <c r="BV48" s="43">
        <v>28.314</v>
      </c>
      <c r="BW48" s="43">
        <v>4.0013500000000004</v>
      </c>
      <c r="BX48" s="43"/>
      <c r="BY48" s="43"/>
      <c r="BZ48" s="43"/>
      <c r="CA48" s="43">
        <v>24.77777</v>
      </c>
      <c r="CB48" s="43">
        <v>1.37</v>
      </c>
      <c r="CC48" s="43">
        <v>0.72</v>
      </c>
      <c r="CD48" s="43">
        <v>21.779299999999999</v>
      </c>
      <c r="CE48" s="43">
        <v>461.88922000000002</v>
      </c>
      <c r="CF48" s="43">
        <v>11.112</v>
      </c>
      <c r="CG48" s="43">
        <v>86.730900000000005</v>
      </c>
      <c r="CH48" s="43">
        <v>17.679680000000001</v>
      </c>
      <c r="CI48" s="43"/>
      <c r="CJ48" s="43"/>
      <c r="CK48" s="43">
        <v>16.421800000000001</v>
      </c>
      <c r="CL48" s="43">
        <v>4.5970700000000004</v>
      </c>
      <c r="CM48" s="43"/>
      <c r="CN48" s="43"/>
      <c r="CO48" s="43">
        <v>5.8215199999999996</v>
      </c>
      <c r="CP48" s="43">
        <v>259.19</v>
      </c>
      <c r="CQ48" s="43"/>
      <c r="CR48" s="43">
        <v>37.387</v>
      </c>
      <c r="CS48" s="43"/>
      <c r="CT48" s="43">
        <v>26.42</v>
      </c>
    </row>
    <row r="49" spans="1:98" ht="15.6" x14ac:dyDescent="0.3">
      <c r="A49" s="1"/>
      <c r="B49" s="42" t="s">
        <v>823</v>
      </c>
      <c r="C49" s="43"/>
      <c r="D49" s="43"/>
      <c r="E49" s="43">
        <v>19.811879999999999</v>
      </c>
      <c r="F49" s="43">
        <v>11.411</v>
      </c>
      <c r="G49" s="43"/>
      <c r="H49" s="43">
        <v>4.1980000000000004</v>
      </c>
      <c r="I49" s="43"/>
      <c r="J49" s="43"/>
      <c r="K49" s="43"/>
      <c r="L49" s="43">
        <v>29.597000000000001</v>
      </c>
      <c r="M49" s="43">
        <v>11.3125</v>
      </c>
      <c r="N49" s="43">
        <v>13.05</v>
      </c>
      <c r="O49" s="43">
        <v>34.58</v>
      </c>
      <c r="P49" s="43"/>
      <c r="Q49" s="43"/>
      <c r="R49" s="43">
        <v>50.865000000000002</v>
      </c>
      <c r="S49" s="43"/>
      <c r="T49" s="43"/>
      <c r="U49" s="43"/>
      <c r="V49" s="43">
        <v>8.6999999999999993</v>
      </c>
      <c r="W49" s="43"/>
      <c r="X49" s="43">
        <v>29.74727</v>
      </c>
      <c r="Y49" s="43"/>
      <c r="Z49" s="43">
        <v>2.7557800000000001</v>
      </c>
      <c r="AA49" s="43"/>
      <c r="AB49" s="43"/>
      <c r="AC49" s="43">
        <v>16.66</v>
      </c>
      <c r="AD49" s="43"/>
      <c r="AE49" s="43">
        <v>2.9430000000000001</v>
      </c>
      <c r="AF49" s="43">
        <v>1</v>
      </c>
      <c r="AG49" s="43"/>
      <c r="AH49" s="43">
        <v>0.49669999999999997</v>
      </c>
      <c r="AI49" s="43"/>
      <c r="AJ49" s="43">
        <v>4.0739599999999996</v>
      </c>
      <c r="AK49" s="43">
        <v>0</v>
      </c>
      <c r="AL49" s="43">
        <v>3.8367</v>
      </c>
      <c r="AM49" s="43">
        <v>50.856090000000002</v>
      </c>
      <c r="AN49" s="43">
        <v>23.613800000000001</v>
      </c>
      <c r="AO49" s="43">
        <v>28.290099999999999</v>
      </c>
      <c r="AP49" s="43">
        <v>0.87</v>
      </c>
      <c r="AQ49" s="43">
        <v>171.71141</v>
      </c>
      <c r="AR49" s="43"/>
      <c r="AS49" s="43">
        <v>35.029089999999997</v>
      </c>
      <c r="AT49" s="43">
        <v>31.57</v>
      </c>
      <c r="AU49" s="43"/>
      <c r="AV49" s="43">
        <v>193.39614</v>
      </c>
      <c r="AW49" s="43">
        <v>33.626800000000003</v>
      </c>
      <c r="AX49" s="43"/>
      <c r="AY49" s="43">
        <v>0.75417999999999996</v>
      </c>
      <c r="AZ49" s="43"/>
      <c r="BA49" s="43">
        <v>2.4</v>
      </c>
      <c r="BB49" s="43"/>
      <c r="BC49" s="43">
        <v>45.639139999999998</v>
      </c>
      <c r="BD49" s="43"/>
      <c r="BE49" s="43"/>
      <c r="BF49" s="43"/>
      <c r="BG49" s="43"/>
      <c r="BH49" s="43"/>
      <c r="BI49" s="43">
        <v>18.164570000000001</v>
      </c>
      <c r="BJ49" s="43"/>
      <c r="BK49" s="43"/>
      <c r="BL49" s="43"/>
      <c r="BM49" s="43">
        <v>6.8760000000000003</v>
      </c>
      <c r="BN49" s="43">
        <v>44.206000000000003</v>
      </c>
      <c r="BO49" s="43">
        <v>1.92</v>
      </c>
      <c r="BP49" s="43">
        <v>141.60560000000001</v>
      </c>
      <c r="BQ49" s="43"/>
      <c r="BR49" s="43">
        <v>4.0514299999999999</v>
      </c>
      <c r="BS49" s="43">
        <v>126.65049999999999</v>
      </c>
      <c r="BT49" s="43">
        <v>12.296749999999999</v>
      </c>
      <c r="BU49" s="43"/>
      <c r="BV49" s="43">
        <v>28.917999999999999</v>
      </c>
      <c r="BW49" s="43">
        <v>4.0848199999999997</v>
      </c>
      <c r="BX49" s="43"/>
      <c r="BY49" s="43"/>
      <c r="BZ49" s="43"/>
      <c r="CA49" s="43">
        <v>24.812259999999998</v>
      </c>
      <c r="CB49" s="43">
        <v>1.3517999999999999</v>
      </c>
      <c r="CC49" s="43">
        <v>0.73</v>
      </c>
      <c r="CD49" s="43">
        <v>22.519189999999998</v>
      </c>
      <c r="CE49" s="43">
        <v>465.70022</v>
      </c>
      <c r="CF49" s="43">
        <v>11.055300000000001</v>
      </c>
      <c r="CG49" s="43">
        <v>81.188100000000006</v>
      </c>
      <c r="CH49" s="43">
        <v>17.149039999999999</v>
      </c>
      <c r="CI49" s="43"/>
      <c r="CJ49" s="43"/>
      <c r="CK49" s="43">
        <v>17.1419</v>
      </c>
      <c r="CL49" s="43">
        <v>4.5961400000000001</v>
      </c>
      <c r="CM49" s="43"/>
      <c r="CN49" s="43"/>
      <c r="CO49" s="43">
        <v>6.0301299999999998</v>
      </c>
      <c r="CP49" s="43">
        <v>268.79000000000002</v>
      </c>
      <c r="CQ49" s="43"/>
      <c r="CR49" s="43">
        <v>35.911999999999999</v>
      </c>
      <c r="CS49" s="43"/>
      <c r="CT49" s="43">
        <v>26.337</v>
      </c>
    </row>
    <row r="50" spans="1:98" ht="15.6" x14ac:dyDescent="0.3">
      <c r="A50" s="1"/>
      <c r="B50" s="42" t="s">
        <v>824</v>
      </c>
      <c r="C50" s="43"/>
      <c r="D50" s="43"/>
      <c r="E50" s="43">
        <v>15.53823</v>
      </c>
      <c r="F50" s="43">
        <v>12.362</v>
      </c>
      <c r="G50" s="43"/>
      <c r="H50" s="43">
        <v>4.2089999999999996</v>
      </c>
      <c r="I50" s="43"/>
      <c r="J50" s="43"/>
      <c r="K50" s="43"/>
      <c r="L50" s="43">
        <v>29.778300000000002</v>
      </c>
      <c r="M50" s="43">
        <v>11.545199999999999</v>
      </c>
      <c r="N50" s="43">
        <v>13.27</v>
      </c>
      <c r="O50" s="43">
        <v>34.094000000000001</v>
      </c>
      <c r="P50" s="43"/>
      <c r="Q50" s="43"/>
      <c r="R50" s="43">
        <v>50.850999999999999</v>
      </c>
      <c r="S50" s="43"/>
      <c r="T50" s="43"/>
      <c r="U50" s="43"/>
      <c r="V50" s="43">
        <v>9</v>
      </c>
      <c r="W50" s="43"/>
      <c r="X50" s="43">
        <v>27.426829999999999</v>
      </c>
      <c r="Y50" s="43"/>
      <c r="Z50" s="43">
        <v>2.6579700000000002</v>
      </c>
      <c r="AA50" s="43"/>
      <c r="AB50" s="43"/>
      <c r="AC50" s="43">
        <v>15.66</v>
      </c>
      <c r="AD50" s="43"/>
      <c r="AE50" s="43">
        <v>3.0110000000000001</v>
      </c>
      <c r="AF50" s="43">
        <v>1.1000000000000001</v>
      </c>
      <c r="AG50" s="43"/>
      <c r="AH50" s="43">
        <v>0.51570000000000005</v>
      </c>
      <c r="AI50" s="43"/>
      <c r="AJ50" s="43">
        <v>4.2364699999999997</v>
      </c>
      <c r="AK50" s="43">
        <v>0</v>
      </c>
      <c r="AL50" s="43">
        <v>3.8931</v>
      </c>
      <c r="AM50" s="43">
        <v>49.034309999999998</v>
      </c>
      <c r="AN50" s="43">
        <v>23.294830000000001</v>
      </c>
      <c r="AO50" s="43">
        <v>27.331600000000002</v>
      </c>
      <c r="AP50" s="43">
        <v>0.94</v>
      </c>
      <c r="AQ50" s="43">
        <v>169.69933</v>
      </c>
      <c r="AR50" s="43"/>
      <c r="AS50" s="43">
        <v>35.361109999999996</v>
      </c>
      <c r="AT50" s="43">
        <v>31.2</v>
      </c>
      <c r="AU50" s="43"/>
      <c r="AV50" s="43">
        <v>193.45621</v>
      </c>
      <c r="AW50" s="43">
        <v>34.572600000000001</v>
      </c>
      <c r="AX50" s="43"/>
      <c r="AY50" s="43">
        <v>0.92252999999999996</v>
      </c>
      <c r="AZ50" s="43"/>
      <c r="BA50" s="43">
        <v>2</v>
      </c>
      <c r="BB50" s="43"/>
      <c r="BC50" s="43">
        <v>49.440930000000002</v>
      </c>
      <c r="BD50" s="43"/>
      <c r="BE50" s="43"/>
      <c r="BF50" s="43"/>
      <c r="BG50" s="43"/>
      <c r="BH50" s="43"/>
      <c r="BI50" s="43">
        <v>17.922419999999999</v>
      </c>
      <c r="BJ50" s="43"/>
      <c r="BK50" s="43"/>
      <c r="BL50" s="43"/>
      <c r="BM50" s="43">
        <v>6.8760000000000003</v>
      </c>
      <c r="BN50" s="43">
        <v>45.677</v>
      </c>
      <c r="BO50" s="43">
        <v>2.04</v>
      </c>
      <c r="BP50" s="43">
        <v>144.97714999999999</v>
      </c>
      <c r="BQ50" s="43"/>
      <c r="BR50" s="43">
        <v>4.0018700000000003</v>
      </c>
      <c r="BS50" s="43">
        <v>125.3052</v>
      </c>
      <c r="BT50" s="43">
        <v>12.780139999999999</v>
      </c>
      <c r="BU50" s="43"/>
      <c r="BV50" s="43">
        <v>29.994199999999999</v>
      </c>
      <c r="BW50" s="43">
        <v>4.1258100000000004</v>
      </c>
      <c r="BX50" s="43"/>
      <c r="BY50" s="43"/>
      <c r="BZ50" s="43"/>
      <c r="CA50" s="43">
        <v>24.786899999999999</v>
      </c>
      <c r="CB50" s="43">
        <v>1.2948999999999999</v>
      </c>
      <c r="CC50" s="43">
        <v>0.75</v>
      </c>
      <c r="CD50" s="43">
        <v>23.340350000000001</v>
      </c>
      <c r="CE50" s="43">
        <v>466.8252</v>
      </c>
      <c r="CF50" s="43">
        <v>11.154199999999999</v>
      </c>
      <c r="CG50" s="43">
        <v>83.214600000000004</v>
      </c>
      <c r="CH50" s="43">
        <v>16.05789</v>
      </c>
      <c r="CI50" s="43"/>
      <c r="CJ50" s="43"/>
      <c r="CK50" s="43">
        <v>17.551200000000001</v>
      </c>
      <c r="CL50" s="43">
        <v>4.8575699999999999</v>
      </c>
      <c r="CM50" s="43"/>
      <c r="CN50" s="43"/>
      <c r="CO50" s="43">
        <v>6.2835200000000002</v>
      </c>
      <c r="CP50" s="43">
        <v>272.75</v>
      </c>
      <c r="CQ50" s="43"/>
      <c r="CR50" s="43">
        <v>37.139000000000003</v>
      </c>
      <c r="CS50" s="43"/>
      <c r="CT50" s="43">
        <v>26.367999999999999</v>
      </c>
    </row>
    <row r="51" spans="1:98" ht="15.6" x14ac:dyDescent="0.3">
      <c r="A51" s="1"/>
      <c r="B51" s="42" t="s">
        <v>825</v>
      </c>
      <c r="C51" s="43"/>
      <c r="D51" s="43"/>
      <c r="E51" s="43">
        <v>18.556049999999999</v>
      </c>
      <c r="F51" s="43">
        <v>11.977</v>
      </c>
      <c r="G51" s="43"/>
      <c r="H51" s="43">
        <v>4.1509999999999998</v>
      </c>
      <c r="I51" s="43"/>
      <c r="J51" s="43"/>
      <c r="K51" s="43"/>
      <c r="L51" s="43">
        <v>28.947800000000001</v>
      </c>
      <c r="M51" s="43">
        <v>11.206799999999999</v>
      </c>
      <c r="N51" s="43">
        <v>13.72</v>
      </c>
      <c r="O51" s="43">
        <v>33.508000000000003</v>
      </c>
      <c r="P51" s="43"/>
      <c r="Q51" s="43"/>
      <c r="R51" s="43">
        <v>50.881</v>
      </c>
      <c r="S51" s="43"/>
      <c r="T51" s="43"/>
      <c r="U51" s="43"/>
      <c r="V51" s="43">
        <v>9.3000000000000007</v>
      </c>
      <c r="W51" s="43"/>
      <c r="X51" s="43">
        <v>30.869890000000002</v>
      </c>
      <c r="Y51" s="43"/>
      <c r="Z51" s="43">
        <v>2.8181600000000002</v>
      </c>
      <c r="AA51" s="43"/>
      <c r="AB51" s="43"/>
      <c r="AC51" s="43">
        <v>15.05</v>
      </c>
      <c r="AD51" s="43"/>
      <c r="AE51" s="43">
        <v>3.0059999999999998</v>
      </c>
      <c r="AF51" s="43">
        <v>1.3</v>
      </c>
      <c r="AG51" s="43"/>
      <c r="AH51" s="43">
        <v>0.52200000000000002</v>
      </c>
      <c r="AI51" s="43"/>
      <c r="AJ51" s="43">
        <v>4.23285</v>
      </c>
      <c r="AK51" s="43">
        <v>0</v>
      </c>
      <c r="AL51" s="43">
        <v>3.5230000000000001</v>
      </c>
      <c r="AM51" s="43">
        <v>50.987319999999997</v>
      </c>
      <c r="AN51" s="43">
        <v>23.472000000000001</v>
      </c>
      <c r="AO51" s="43">
        <v>28.092099999999999</v>
      </c>
      <c r="AP51" s="43">
        <v>1.03</v>
      </c>
      <c r="AQ51" s="43">
        <v>171.16755000000001</v>
      </c>
      <c r="AR51" s="43"/>
      <c r="AS51" s="43">
        <v>35.45682</v>
      </c>
      <c r="AT51" s="43">
        <v>30.92</v>
      </c>
      <c r="AU51" s="43"/>
      <c r="AV51" s="43">
        <v>193.40279000000001</v>
      </c>
      <c r="AW51" s="43">
        <v>35.061100000000003</v>
      </c>
      <c r="AX51" s="43"/>
      <c r="AY51" s="43">
        <v>0.48771999999999999</v>
      </c>
      <c r="AZ51" s="43"/>
      <c r="BA51" s="43">
        <v>2.2999999999999998</v>
      </c>
      <c r="BB51" s="43"/>
      <c r="BC51" s="43">
        <v>60.802010000000003</v>
      </c>
      <c r="BD51" s="43"/>
      <c r="BE51" s="43"/>
      <c r="BF51" s="43"/>
      <c r="BG51" s="43"/>
      <c r="BH51" s="43"/>
      <c r="BI51" s="43">
        <v>17.976489999999998</v>
      </c>
      <c r="BJ51" s="43"/>
      <c r="BK51" s="43"/>
      <c r="BL51" s="43"/>
      <c r="BM51" s="43">
        <v>6.8760000000000003</v>
      </c>
      <c r="BN51" s="43">
        <v>48.076000000000001</v>
      </c>
      <c r="BO51" s="43">
        <v>2.1</v>
      </c>
      <c r="BP51" s="43">
        <v>144.21802</v>
      </c>
      <c r="BQ51" s="43"/>
      <c r="BR51" s="43">
        <v>3.9929999999999999</v>
      </c>
      <c r="BS51" s="43">
        <v>124.8433</v>
      </c>
      <c r="BT51" s="43">
        <v>12.572850000000001</v>
      </c>
      <c r="BU51" s="43"/>
      <c r="BV51" s="43">
        <v>32.239800000000002</v>
      </c>
      <c r="BW51" s="43">
        <v>3.9547300000000001</v>
      </c>
      <c r="BX51" s="43"/>
      <c r="BY51" s="43"/>
      <c r="BZ51" s="43"/>
      <c r="CA51" s="43">
        <v>24.803470000000001</v>
      </c>
      <c r="CB51" s="43">
        <v>1.2008000000000001</v>
      </c>
      <c r="CC51" s="43">
        <v>0.71</v>
      </c>
      <c r="CD51" s="43">
        <v>24.395420000000001</v>
      </c>
      <c r="CE51" s="43">
        <v>467.27886000000001</v>
      </c>
      <c r="CF51" s="43">
        <v>11.342599999999999</v>
      </c>
      <c r="CG51" s="43">
        <v>80.503299999999996</v>
      </c>
      <c r="CH51" s="43">
        <v>15.68587</v>
      </c>
      <c r="CI51" s="43"/>
      <c r="CJ51" s="43"/>
      <c r="CK51" s="43">
        <v>17.912800000000001</v>
      </c>
      <c r="CL51" s="43">
        <v>4.8137699999999999</v>
      </c>
      <c r="CM51" s="43"/>
      <c r="CN51" s="43"/>
      <c r="CO51" s="43">
        <v>6.6942399999999997</v>
      </c>
      <c r="CP51" s="43">
        <v>277.68</v>
      </c>
      <c r="CQ51" s="43"/>
      <c r="CR51" s="43">
        <v>35.259</v>
      </c>
      <c r="CS51" s="43"/>
      <c r="CT51" s="43">
        <v>26.419</v>
      </c>
    </row>
    <row r="52" spans="1:98" ht="15.6" x14ac:dyDescent="0.3">
      <c r="A52" s="1"/>
      <c r="B52" s="42" t="s">
        <v>826</v>
      </c>
      <c r="C52" s="43"/>
      <c r="D52" s="43"/>
      <c r="E52" s="43">
        <v>23.138660000000002</v>
      </c>
      <c r="F52" s="43">
        <v>12.407</v>
      </c>
      <c r="G52" s="43"/>
      <c r="H52" s="43">
        <v>4.1760000000000002</v>
      </c>
      <c r="I52" s="43"/>
      <c r="J52" s="43"/>
      <c r="K52" s="43"/>
      <c r="L52" s="43">
        <v>27.892099999999999</v>
      </c>
      <c r="M52" s="43">
        <v>11.148300000000001</v>
      </c>
      <c r="N52" s="43">
        <v>14</v>
      </c>
      <c r="O52" s="43">
        <v>33.502000000000002</v>
      </c>
      <c r="P52" s="43"/>
      <c r="Q52" s="43"/>
      <c r="R52" s="43">
        <v>50.741</v>
      </c>
      <c r="S52" s="43"/>
      <c r="T52" s="43"/>
      <c r="U52" s="43"/>
      <c r="V52" s="43">
        <v>9.6</v>
      </c>
      <c r="W52" s="43"/>
      <c r="X52" s="43">
        <v>132.11308</v>
      </c>
      <c r="Y52" s="43"/>
      <c r="Z52" s="43">
        <v>2.7159200000000001</v>
      </c>
      <c r="AA52" s="43"/>
      <c r="AB52" s="43"/>
      <c r="AC52" s="43">
        <v>14.69</v>
      </c>
      <c r="AD52" s="43"/>
      <c r="AE52" s="43">
        <v>2.9670000000000001</v>
      </c>
      <c r="AF52" s="43">
        <v>1.2</v>
      </c>
      <c r="AG52" s="43"/>
      <c r="AH52" s="43">
        <v>0.81020000000000003</v>
      </c>
      <c r="AI52" s="43"/>
      <c r="AJ52" s="43">
        <v>4.8772500000000001</v>
      </c>
      <c r="AK52" s="43">
        <v>0</v>
      </c>
      <c r="AL52" s="43">
        <v>2.6663000000000001</v>
      </c>
      <c r="AM52" s="43">
        <v>50.31841</v>
      </c>
      <c r="AN52" s="43">
        <v>23.567599999999999</v>
      </c>
      <c r="AO52" s="43">
        <v>27.805700000000002</v>
      </c>
      <c r="AP52" s="43">
        <v>1.1499999999999999</v>
      </c>
      <c r="AQ52" s="43">
        <v>170.01170999999999</v>
      </c>
      <c r="AR52" s="43"/>
      <c r="AS52" s="43">
        <v>36.728490000000001</v>
      </c>
      <c r="AT52" s="43">
        <v>31.92</v>
      </c>
      <c r="AU52" s="43"/>
      <c r="AV52" s="43">
        <v>192.86537999999999</v>
      </c>
      <c r="AW52" s="43">
        <v>35.402500000000003</v>
      </c>
      <c r="AX52" s="43"/>
      <c r="AY52" s="43">
        <v>0.97352000000000005</v>
      </c>
      <c r="AZ52" s="43"/>
      <c r="BA52" s="43">
        <v>2.4</v>
      </c>
      <c r="BB52" s="43"/>
      <c r="BC52" s="43">
        <v>68.946349999999995</v>
      </c>
      <c r="BD52" s="43"/>
      <c r="BE52" s="43"/>
      <c r="BF52" s="43"/>
      <c r="BG52" s="43"/>
      <c r="BH52" s="43"/>
      <c r="BI52" s="43">
        <v>18.245450000000002</v>
      </c>
      <c r="BJ52" s="43"/>
      <c r="BK52" s="43"/>
      <c r="BL52" s="43"/>
      <c r="BM52" s="43">
        <v>6.8760000000000003</v>
      </c>
      <c r="BN52" s="43">
        <v>49.47</v>
      </c>
      <c r="BO52" s="43">
        <v>2.11</v>
      </c>
      <c r="BP52" s="43">
        <v>144.20573999999999</v>
      </c>
      <c r="BQ52" s="43"/>
      <c r="BR52" s="43">
        <v>4.1250999999999998</v>
      </c>
      <c r="BS52" s="43">
        <v>125.0523</v>
      </c>
      <c r="BT52" s="43">
        <v>13.360329999999999</v>
      </c>
      <c r="BU52" s="43"/>
      <c r="BV52" s="43">
        <v>33.794400000000003</v>
      </c>
      <c r="BW52" s="43">
        <v>3.9614600000000002</v>
      </c>
      <c r="BX52" s="43"/>
      <c r="BY52" s="43"/>
      <c r="BZ52" s="43"/>
      <c r="CA52" s="43">
        <v>24.809010000000001</v>
      </c>
      <c r="CB52" s="43">
        <v>0.83679999999999999</v>
      </c>
      <c r="CC52" s="43">
        <v>0.69</v>
      </c>
      <c r="CD52" s="43">
        <v>24.145720000000001</v>
      </c>
      <c r="CE52" s="43">
        <v>466.81409000000002</v>
      </c>
      <c r="CF52" s="43">
        <v>11.7165</v>
      </c>
      <c r="CG52" s="43">
        <v>75.7654</v>
      </c>
      <c r="CH52" s="43">
        <v>16.66967</v>
      </c>
      <c r="CI52" s="43"/>
      <c r="CJ52" s="43"/>
      <c r="CK52" s="43">
        <v>19.541499999999999</v>
      </c>
      <c r="CL52" s="43">
        <v>4.8948400000000003</v>
      </c>
      <c r="CM52" s="43"/>
      <c r="CN52" s="43"/>
      <c r="CO52" s="43">
        <v>7.5431499999999998</v>
      </c>
      <c r="CP52" s="43">
        <v>283.04000000000002</v>
      </c>
      <c r="CQ52" s="43"/>
      <c r="CR52" s="43">
        <v>34.914999999999999</v>
      </c>
      <c r="CS52" s="43"/>
      <c r="CT52" s="43">
        <v>26.59</v>
      </c>
    </row>
    <row r="53" spans="1:98" ht="15.6" x14ac:dyDescent="0.3">
      <c r="A53" s="1"/>
      <c r="B53" s="42" t="s">
        <v>827</v>
      </c>
      <c r="C53" s="43"/>
      <c r="D53" s="43"/>
      <c r="E53" s="43">
        <v>24.288869999999999</v>
      </c>
      <c r="F53" s="43">
        <v>11.872</v>
      </c>
      <c r="G53" s="43"/>
      <c r="H53" s="43">
        <v>4.16</v>
      </c>
      <c r="I53" s="43"/>
      <c r="J53" s="43"/>
      <c r="K53" s="43"/>
      <c r="L53" s="43">
        <v>27.692699999999999</v>
      </c>
      <c r="M53" s="43">
        <v>11.625400000000001</v>
      </c>
      <c r="N53" s="43">
        <v>12.78</v>
      </c>
      <c r="O53" s="43">
        <v>32.921999999999997</v>
      </c>
      <c r="P53" s="43"/>
      <c r="Q53" s="43"/>
      <c r="R53" s="43">
        <v>50.76</v>
      </c>
      <c r="S53" s="43"/>
      <c r="T53" s="43"/>
      <c r="U53" s="43"/>
      <c r="V53" s="43">
        <v>9.9</v>
      </c>
      <c r="W53" s="43"/>
      <c r="X53" s="43">
        <v>130.01375999999999</v>
      </c>
      <c r="Y53" s="43"/>
      <c r="Z53" s="43">
        <v>2.5897199999999998</v>
      </c>
      <c r="AA53" s="43"/>
      <c r="AB53" s="43"/>
      <c r="AC53" s="43">
        <v>15.15</v>
      </c>
      <c r="AD53" s="43"/>
      <c r="AE53" s="43">
        <v>2.948</v>
      </c>
      <c r="AF53" s="43">
        <v>1.1000000000000001</v>
      </c>
      <c r="AG53" s="43"/>
      <c r="AH53" s="43">
        <v>0.83560000000000001</v>
      </c>
      <c r="AI53" s="43"/>
      <c r="AJ53" s="43">
        <v>4.42605</v>
      </c>
      <c r="AK53" s="43">
        <v>0</v>
      </c>
      <c r="AL53" s="43">
        <v>2.0442999999999998</v>
      </c>
      <c r="AM53" s="43">
        <v>50.319319999999998</v>
      </c>
      <c r="AN53" s="43">
        <v>23.514690000000002</v>
      </c>
      <c r="AO53" s="43">
        <v>27.694900000000001</v>
      </c>
      <c r="AP53" s="43">
        <v>1.26</v>
      </c>
      <c r="AQ53" s="43">
        <v>169.41818000000001</v>
      </c>
      <c r="AR53" s="43"/>
      <c r="AS53" s="43">
        <v>36.183630000000001</v>
      </c>
      <c r="AT53" s="43">
        <v>31.48</v>
      </c>
      <c r="AU53" s="43"/>
      <c r="AV53" s="43">
        <v>193.00993</v>
      </c>
      <c r="AW53" s="43">
        <v>36.060699999999997</v>
      </c>
      <c r="AX53" s="43"/>
      <c r="AY53" s="43">
        <v>0.75190000000000001</v>
      </c>
      <c r="AZ53" s="43"/>
      <c r="BA53" s="43">
        <v>2.4</v>
      </c>
      <c r="BB53" s="43"/>
      <c r="BC53" s="43">
        <v>68.308499999999995</v>
      </c>
      <c r="BD53" s="43"/>
      <c r="BE53" s="43"/>
      <c r="BF53" s="43"/>
      <c r="BG53" s="43"/>
      <c r="BH53" s="43"/>
      <c r="BI53" s="43">
        <v>17.940940000000001</v>
      </c>
      <c r="BJ53" s="43"/>
      <c r="BK53" s="43"/>
      <c r="BL53" s="43"/>
      <c r="BM53" s="43">
        <v>6.8760000000000003</v>
      </c>
      <c r="BN53" s="43">
        <v>49.752000000000002</v>
      </c>
      <c r="BO53" s="43">
        <v>2.0299999999999998</v>
      </c>
      <c r="BP53" s="43">
        <v>145.73746</v>
      </c>
      <c r="BQ53" s="43"/>
      <c r="BR53" s="43">
        <v>4.1043900000000004</v>
      </c>
      <c r="BS53" s="43">
        <v>123.9541</v>
      </c>
      <c r="BT53" s="43">
        <v>13.08794</v>
      </c>
      <c r="BU53" s="43"/>
      <c r="BV53" s="43">
        <v>34.866399999999999</v>
      </c>
      <c r="BW53" s="43">
        <v>3.9545699999999999</v>
      </c>
      <c r="BX53" s="43"/>
      <c r="BY53" s="43"/>
      <c r="BZ53" s="43"/>
      <c r="CA53" s="43">
        <v>24.789100000000001</v>
      </c>
      <c r="CB53" s="43">
        <v>0.59189999999999998</v>
      </c>
      <c r="CC53" s="43">
        <v>0.72</v>
      </c>
      <c r="CD53" s="43">
        <v>24.562249999999999</v>
      </c>
      <c r="CE53" s="43">
        <v>459.75531000000001</v>
      </c>
      <c r="CF53" s="43">
        <v>11.8477</v>
      </c>
      <c r="CG53" s="43">
        <v>84.578100000000006</v>
      </c>
      <c r="CH53" s="43">
        <v>16.567869999999999</v>
      </c>
      <c r="CI53" s="43"/>
      <c r="CJ53" s="43"/>
      <c r="CK53" s="43">
        <v>20.0839</v>
      </c>
      <c r="CL53" s="43">
        <v>4.8215899999999996</v>
      </c>
      <c r="CM53" s="43"/>
      <c r="CN53" s="43"/>
      <c r="CO53" s="43">
        <v>7.3704999999999998</v>
      </c>
      <c r="CP53" s="43">
        <v>277.14</v>
      </c>
      <c r="CQ53" s="43"/>
      <c r="CR53" s="43">
        <v>34.768000000000001</v>
      </c>
      <c r="CS53" s="43"/>
      <c r="CT53" s="43">
        <v>26.792000000000002</v>
      </c>
    </row>
    <row r="54" spans="1:98" ht="15.6" x14ac:dyDescent="0.3">
      <c r="A54" s="1"/>
      <c r="B54" s="42" t="s">
        <v>828</v>
      </c>
      <c r="C54" s="43"/>
      <c r="D54" s="43"/>
      <c r="E54" s="43">
        <v>23.955269999999999</v>
      </c>
      <c r="F54" s="43">
        <v>12.629</v>
      </c>
      <c r="G54" s="43"/>
      <c r="H54" s="43">
        <v>4.0910000000000002</v>
      </c>
      <c r="I54" s="43"/>
      <c r="J54" s="43"/>
      <c r="K54" s="43"/>
      <c r="L54" s="43">
        <v>27.577100000000002</v>
      </c>
      <c r="M54" s="43">
        <v>12.472899999999999</v>
      </c>
      <c r="N54" s="43">
        <v>13.69</v>
      </c>
      <c r="O54" s="43">
        <v>32.316000000000003</v>
      </c>
      <c r="P54" s="43"/>
      <c r="Q54" s="43"/>
      <c r="R54" s="43">
        <v>51.628</v>
      </c>
      <c r="S54" s="43"/>
      <c r="T54" s="43"/>
      <c r="U54" s="43"/>
      <c r="V54" s="43">
        <v>9.8000000000000007</v>
      </c>
      <c r="W54" s="43"/>
      <c r="X54" s="43">
        <v>86.779470000000003</v>
      </c>
      <c r="Y54" s="43"/>
      <c r="Z54" s="43">
        <v>2.7264499999999998</v>
      </c>
      <c r="AA54" s="43"/>
      <c r="AB54" s="43"/>
      <c r="AC54" s="43">
        <v>15.01</v>
      </c>
      <c r="AD54" s="43"/>
      <c r="AE54" s="43">
        <v>2.9209999999999998</v>
      </c>
      <c r="AF54" s="43">
        <v>1</v>
      </c>
      <c r="AG54" s="43"/>
      <c r="AH54" s="43">
        <v>0.74219999999999997</v>
      </c>
      <c r="AI54" s="43"/>
      <c r="AJ54" s="43">
        <v>4.5418000000000003</v>
      </c>
      <c r="AK54" s="43">
        <v>0</v>
      </c>
      <c r="AL54" s="43">
        <v>1.6547000000000001</v>
      </c>
      <c r="AM54" s="43">
        <v>48.190040000000003</v>
      </c>
      <c r="AN54" s="43">
        <v>23.258330000000001</v>
      </c>
      <c r="AO54" s="43">
        <v>27.470099999999999</v>
      </c>
      <c r="AP54" s="43">
        <v>1.2</v>
      </c>
      <c r="AQ54" s="43">
        <v>170.27252999999999</v>
      </c>
      <c r="AR54" s="43"/>
      <c r="AS54" s="43">
        <v>36.754049999999999</v>
      </c>
      <c r="AT54" s="43">
        <v>31.78</v>
      </c>
      <c r="AU54" s="43"/>
      <c r="AV54" s="43">
        <v>192.94183000000001</v>
      </c>
      <c r="AW54" s="43">
        <v>35.640099999999997</v>
      </c>
      <c r="AX54" s="43"/>
      <c r="AY54" s="43">
        <v>0.71648999999999996</v>
      </c>
      <c r="AZ54" s="43"/>
      <c r="BA54" s="43">
        <v>2.4</v>
      </c>
      <c r="BB54" s="43"/>
      <c r="BC54" s="43">
        <v>68.388530000000003</v>
      </c>
      <c r="BD54" s="43"/>
      <c r="BE54" s="43"/>
      <c r="BF54" s="43"/>
      <c r="BG54" s="43"/>
      <c r="BH54" s="43"/>
      <c r="BI54" s="43">
        <v>17.992660000000001</v>
      </c>
      <c r="BJ54" s="43"/>
      <c r="BK54" s="43"/>
      <c r="BL54" s="43"/>
      <c r="BM54" s="43">
        <v>6.8760000000000003</v>
      </c>
      <c r="BN54" s="43">
        <v>49.914999999999999</v>
      </c>
      <c r="BO54" s="43">
        <v>2.12</v>
      </c>
      <c r="BP54" s="43">
        <v>144.43466000000001</v>
      </c>
      <c r="BQ54" s="43"/>
      <c r="BR54" s="43">
        <v>4.0801299999999996</v>
      </c>
      <c r="BS54" s="43">
        <v>126.15860000000001</v>
      </c>
      <c r="BT54" s="43">
        <v>13.37195</v>
      </c>
      <c r="BU54" s="43"/>
      <c r="BV54" s="43">
        <v>34.554200000000002</v>
      </c>
      <c r="BW54" s="43">
        <v>3.8564400000000001</v>
      </c>
      <c r="BX54" s="43"/>
      <c r="BY54" s="43"/>
      <c r="BZ54" s="43"/>
      <c r="CA54" s="43">
        <v>24.799880000000002</v>
      </c>
      <c r="CB54" s="43">
        <v>0.48359999999999997</v>
      </c>
      <c r="CC54" s="43">
        <v>0.6</v>
      </c>
      <c r="CD54" s="43">
        <v>25.656369999999999</v>
      </c>
      <c r="CE54" s="43">
        <v>465.02235999999999</v>
      </c>
      <c r="CF54" s="43">
        <v>11.7034</v>
      </c>
      <c r="CG54" s="43">
        <v>78.697500000000005</v>
      </c>
      <c r="CH54" s="43">
        <v>16.80781</v>
      </c>
      <c r="CI54" s="43"/>
      <c r="CJ54" s="43"/>
      <c r="CK54" s="43">
        <v>20.0258</v>
      </c>
      <c r="CL54" s="43">
        <v>4.7677500000000004</v>
      </c>
      <c r="CM54" s="43"/>
      <c r="CN54" s="43"/>
      <c r="CO54" s="43">
        <v>7.3829799999999999</v>
      </c>
      <c r="CP54" s="43">
        <v>277.2</v>
      </c>
      <c r="CQ54" s="43"/>
      <c r="CR54" s="43">
        <v>34.588000000000001</v>
      </c>
      <c r="CS54" s="43"/>
      <c r="CT54" s="43">
        <v>26.468</v>
      </c>
    </row>
    <row r="55" spans="1:98" ht="15.6" x14ac:dyDescent="0.3">
      <c r="A55" s="1"/>
      <c r="B55" s="42" t="s">
        <v>66</v>
      </c>
      <c r="C55" s="43"/>
      <c r="D55" s="43"/>
      <c r="E55" s="43">
        <v>24.252379999999999</v>
      </c>
      <c r="F55" s="43">
        <v>12.201000000000001</v>
      </c>
      <c r="G55" s="43"/>
      <c r="H55" s="43">
        <v>0</v>
      </c>
      <c r="I55" s="43"/>
      <c r="J55" s="43"/>
      <c r="K55" s="43"/>
      <c r="L55" s="43">
        <v>27.6373</v>
      </c>
      <c r="M55" s="43">
        <v>13.648999999999999</v>
      </c>
      <c r="N55" s="43">
        <v>13.6</v>
      </c>
      <c r="O55" s="43">
        <v>33.018000000000001</v>
      </c>
      <c r="P55" s="43"/>
      <c r="Q55" s="43"/>
      <c r="R55" s="43">
        <v>51.408000000000001</v>
      </c>
      <c r="S55" s="43"/>
      <c r="T55" s="43"/>
      <c r="U55" s="43"/>
      <c r="V55" s="43">
        <v>9.6999999999999993</v>
      </c>
      <c r="W55" s="43"/>
      <c r="X55" s="43">
        <v>104.1823</v>
      </c>
      <c r="Y55" s="43"/>
      <c r="Z55" s="43">
        <v>2.7814100000000002</v>
      </c>
      <c r="AA55" s="43"/>
      <c r="AB55" s="43"/>
      <c r="AC55" s="43">
        <v>15.14</v>
      </c>
      <c r="AD55" s="43"/>
      <c r="AE55" s="43">
        <v>0</v>
      </c>
      <c r="AF55" s="43">
        <v>0.9</v>
      </c>
      <c r="AG55" s="43"/>
      <c r="AH55" s="43">
        <v>1.0233000000000001</v>
      </c>
      <c r="AI55" s="43"/>
      <c r="AJ55" s="43">
        <v>5.2758599999999998</v>
      </c>
      <c r="AK55" s="43">
        <v>0</v>
      </c>
      <c r="AL55" s="43">
        <v>1.4451000000000001</v>
      </c>
      <c r="AM55" s="43">
        <v>52.026310000000002</v>
      </c>
      <c r="AN55" s="43">
        <v>26.527100000000001</v>
      </c>
      <c r="AO55" s="43">
        <v>28.0106</v>
      </c>
      <c r="AP55" s="43">
        <v>0.83</v>
      </c>
      <c r="AQ55" s="43">
        <v>169.79265000000001</v>
      </c>
      <c r="AR55" s="43"/>
      <c r="AS55" s="43">
        <v>37.486739999999998</v>
      </c>
      <c r="AT55" s="43">
        <v>34.020000000000003</v>
      </c>
      <c r="AU55" s="43"/>
      <c r="AV55" s="43">
        <v>193.12992</v>
      </c>
      <c r="AW55" s="43">
        <v>36.6297</v>
      </c>
      <c r="AX55" s="43"/>
      <c r="AY55" s="43">
        <v>0.78444000000000003</v>
      </c>
      <c r="AZ55" s="43"/>
      <c r="BA55" s="43">
        <v>2.4</v>
      </c>
      <c r="BB55" s="43"/>
      <c r="BC55" s="43">
        <v>68.663629999999998</v>
      </c>
      <c r="BD55" s="43"/>
      <c r="BE55" s="43"/>
      <c r="BF55" s="43"/>
      <c r="BG55" s="43"/>
      <c r="BH55" s="43"/>
      <c r="BI55" s="43">
        <v>17.966069999999998</v>
      </c>
      <c r="BJ55" s="43"/>
      <c r="BK55" s="43"/>
      <c r="BL55" s="43"/>
      <c r="BM55" s="43">
        <v>6.8760000000000003</v>
      </c>
      <c r="BN55" s="43">
        <v>49.402999999999999</v>
      </c>
      <c r="BO55" s="43">
        <v>1.95</v>
      </c>
      <c r="BP55" s="43">
        <v>147.57766000000001</v>
      </c>
      <c r="BQ55" s="43"/>
      <c r="BR55" s="43">
        <v>4.1607200000000004</v>
      </c>
      <c r="BS55" s="43">
        <v>126.8485</v>
      </c>
      <c r="BT55" s="43">
        <v>12.70496</v>
      </c>
      <c r="BU55" s="43"/>
      <c r="BV55" s="43">
        <v>34.2102</v>
      </c>
      <c r="BW55" s="43">
        <v>3.8369499999999999</v>
      </c>
      <c r="BX55" s="43"/>
      <c r="BY55" s="43"/>
      <c r="BZ55" s="43"/>
      <c r="CA55" s="43">
        <v>24.822399999999998</v>
      </c>
      <c r="CB55" s="43">
        <v>0.4047</v>
      </c>
      <c r="CC55" s="43">
        <v>0.68</v>
      </c>
      <c r="CD55" s="43">
        <v>25.834579999999999</v>
      </c>
      <c r="CE55" s="43">
        <v>464.05727999999999</v>
      </c>
      <c r="CF55" s="43">
        <v>11.7158</v>
      </c>
      <c r="CG55" s="43">
        <v>79.681399999999996</v>
      </c>
      <c r="CH55" s="43">
        <v>17.257650000000002</v>
      </c>
      <c r="CI55" s="43"/>
      <c r="CJ55" s="43"/>
      <c r="CK55" s="43">
        <v>20.0228</v>
      </c>
      <c r="CL55" s="43">
        <v>4.7805</v>
      </c>
      <c r="CM55" s="43"/>
      <c r="CN55" s="43"/>
      <c r="CO55" s="43">
        <v>7.8078399999999997</v>
      </c>
      <c r="CP55" s="43">
        <v>280.94</v>
      </c>
      <c r="CQ55" s="43"/>
      <c r="CR55" s="43">
        <v>35.036999999999999</v>
      </c>
      <c r="CS55" s="43"/>
      <c r="CT55" s="43">
        <v>23.603999999999999</v>
      </c>
    </row>
    <row r="56" spans="1:98" ht="31.35" customHeight="1" x14ac:dyDescent="0.3">
      <c r="A56" s="1"/>
      <c r="B56" s="44" t="s">
        <v>919</v>
      </c>
      <c r="C56" s="45">
        <v>0</v>
      </c>
      <c r="D56" s="45">
        <v>0</v>
      </c>
      <c r="E56" s="45">
        <v>664.58385999999996</v>
      </c>
      <c r="F56" s="45">
        <v>281.37549999999999</v>
      </c>
      <c r="G56" s="45">
        <v>0</v>
      </c>
      <c r="H56" s="45">
        <v>98.286000000000001</v>
      </c>
      <c r="I56" s="45">
        <v>0</v>
      </c>
      <c r="J56" s="45">
        <v>0</v>
      </c>
      <c r="K56" s="45">
        <v>0</v>
      </c>
      <c r="L56" s="45">
        <v>660.50805000000003</v>
      </c>
      <c r="M56" s="45">
        <v>313.36085000000003</v>
      </c>
      <c r="N56" s="45">
        <v>317.77499999999998</v>
      </c>
      <c r="O56" s="45">
        <v>817.59</v>
      </c>
      <c r="P56" s="45">
        <v>0</v>
      </c>
      <c r="Q56" s="45">
        <v>0</v>
      </c>
      <c r="R56" s="45">
        <v>1203.6110000000001</v>
      </c>
      <c r="S56" s="45">
        <v>0</v>
      </c>
      <c r="T56" s="45">
        <v>0</v>
      </c>
      <c r="U56" s="45">
        <v>0</v>
      </c>
      <c r="V56" s="45">
        <v>214.15</v>
      </c>
      <c r="W56" s="45">
        <v>0</v>
      </c>
      <c r="X56" s="45">
        <v>2280.944015</v>
      </c>
      <c r="Y56" s="45">
        <v>0</v>
      </c>
      <c r="Z56" s="45">
        <v>77.001679999999993</v>
      </c>
      <c r="AA56" s="45">
        <v>0</v>
      </c>
      <c r="AB56" s="45">
        <v>0</v>
      </c>
      <c r="AC56" s="45">
        <v>382.38499999999999</v>
      </c>
      <c r="AD56" s="45">
        <v>0</v>
      </c>
      <c r="AE56" s="45">
        <v>78.364999999999995</v>
      </c>
      <c r="AF56" s="45">
        <v>21.75</v>
      </c>
      <c r="AG56" s="45">
        <v>0</v>
      </c>
      <c r="AH56" s="45">
        <v>13.45495</v>
      </c>
      <c r="AI56" s="45">
        <v>0</v>
      </c>
      <c r="AJ56" s="45">
        <v>118.96792499999999</v>
      </c>
      <c r="AK56" s="45">
        <v>0</v>
      </c>
      <c r="AL56" s="45">
        <v>59.929049999999997</v>
      </c>
      <c r="AM56" s="45">
        <v>1109.8999699999999</v>
      </c>
      <c r="AN56" s="45">
        <v>463.43674499999997</v>
      </c>
      <c r="AO56" s="45">
        <v>646.6848</v>
      </c>
      <c r="AP56" s="45">
        <v>18.010000000000002</v>
      </c>
      <c r="AQ56" s="45">
        <v>4038.1470599999998</v>
      </c>
      <c r="AR56" s="45">
        <v>0</v>
      </c>
      <c r="AS56" s="45">
        <v>860.69119999999998</v>
      </c>
      <c r="AT56" s="45">
        <v>775.90499999999997</v>
      </c>
      <c r="AU56" s="45">
        <v>0</v>
      </c>
      <c r="AV56" s="45">
        <v>4605.9131399999997</v>
      </c>
      <c r="AW56" s="45">
        <v>833.29174999999998</v>
      </c>
      <c r="AX56" s="45">
        <v>0</v>
      </c>
      <c r="AY56" s="45">
        <v>15.742274999999999</v>
      </c>
      <c r="AZ56" s="45">
        <v>0</v>
      </c>
      <c r="BA56" s="45">
        <v>55.75</v>
      </c>
      <c r="BB56" s="45">
        <v>0</v>
      </c>
      <c r="BC56" s="45">
        <v>1636.68884</v>
      </c>
      <c r="BD56" s="45">
        <v>0</v>
      </c>
      <c r="BE56" s="45">
        <v>0</v>
      </c>
      <c r="BF56" s="45">
        <v>0</v>
      </c>
      <c r="BG56" s="45">
        <v>0</v>
      </c>
      <c r="BH56" s="45">
        <v>0</v>
      </c>
      <c r="BI56" s="45">
        <v>425.62049500000001</v>
      </c>
      <c r="BJ56" s="45">
        <v>0</v>
      </c>
      <c r="BK56" s="45">
        <v>0</v>
      </c>
      <c r="BL56" s="45">
        <v>0</v>
      </c>
      <c r="BM56" s="45">
        <v>158.84950000000001</v>
      </c>
      <c r="BN56" s="45">
        <v>1084.2415000000001</v>
      </c>
      <c r="BO56" s="45">
        <v>48.454999999999998</v>
      </c>
      <c r="BP56" s="45">
        <v>3417.4215949999998</v>
      </c>
      <c r="BQ56" s="45">
        <v>0</v>
      </c>
      <c r="BR56" s="45">
        <v>96.91431</v>
      </c>
      <c r="BS56" s="45">
        <v>2960.4602</v>
      </c>
      <c r="BT56" s="45">
        <v>312.66984500000001</v>
      </c>
      <c r="BU56" s="45">
        <v>0</v>
      </c>
      <c r="BV56" s="45">
        <v>720.40215000000001</v>
      </c>
      <c r="BW56" s="45">
        <v>93.445804999999993</v>
      </c>
      <c r="BX56" s="45">
        <v>0</v>
      </c>
      <c r="BY56" s="45">
        <v>0</v>
      </c>
      <c r="BZ56" s="45">
        <v>0</v>
      </c>
      <c r="CA56" s="45">
        <v>597.33230000000003</v>
      </c>
      <c r="CB56" s="45">
        <v>20.555900000000001</v>
      </c>
      <c r="CC56" s="45">
        <v>16.02</v>
      </c>
      <c r="CD56" s="45">
        <v>574.98095499999999</v>
      </c>
      <c r="CE56" s="45">
        <v>10970.25309</v>
      </c>
      <c r="CF56" s="45">
        <v>267.60475000000002</v>
      </c>
      <c r="CG56" s="45">
        <v>2526.3753999999999</v>
      </c>
      <c r="CH56" s="45">
        <v>411.38278000000003</v>
      </c>
      <c r="CI56" s="45">
        <v>0</v>
      </c>
      <c r="CJ56" s="45">
        <v>0</v>
      </c>
      <c r="CK56" s="45">
        <v>406.75130000000001</v>
      </c>
      <c r="CL56" s="45">
        <v>113.160135</v>
      </c>
      <c r="CM56" s="45">
        <v>0</v>
      </c>
      <c r="CN56" s="45">
        <v>0</v>
      </c>
      <c r="CO56" s="45">
        <v>165.97511499999999</v>
      </c>
      <c r="CP56" s="45">
        <v>6488.875</v>
      </c>
      <c r="CQ56" s="45">
        <v>0</v>
      </c>
      <c r="CR56" s="45">
        <v>924.04150000000004</v>
      </c>
      <c r="CS56" s="45">
        <v>0</v>
      </c>
      <c r="CT56" s="45">
        <v>506.18400000000003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F21" sqref="F2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924</v>
      </c>
      <c r="C5" s="1"/>
      <c r="D5" s="1"/>
      <c r="E5" s="1"/>
      <c r="F5" s="1"/>
      <c r="G5" s="1"/>
      <c r="H5" s="1"/>
      <c r="I5" s="1"/>
      <c r="J5" s="1"/>
      <c r="K5" s="1"/>
      <c r="L5" s="1"/>
      <c r="M5" s="1"/>
      <c r="N5" s="1"/>
      <c r="O5" s="1"/>
      <c r="P5" s="1"/>
      <c r="Q5" s="1"/>
      <c r="R5" s="1"/>
      <c r="S5" s="1"/>
      <c r="T5" s="1"/>
      <c r="U5" s="1"/>
      <c r="V5" s="1"/>
      <c r="W5" s="1"/>
      <c r="X5" s="1"/>
    </row>
    <row r="6" spans="1:24" ht="48" x14ac:dyDescent="0.3">
      <c r="A6" s="1"/>
      <c r="B6" s="37" t="s">
        <v>563</v>
      </c>
      <c r="C6" s="48" t="s">
        <v>925</v>
      </c>
      <c r="D6" s="48" t="s">
        <v>926</v>
      </c>
      <c r="E6" s="48" t="s">
        <v>927</v>
      </c>
      <c r="F6" s="48" t="s">
        <v>928</v>
      </c>
      <c r="G6" s="48" t="s">
        <v>3344</v>
      </c>
      <c r="H6" s="48" t="s">
        <v>929</v>
      </c>
      <c r="I6" s="48" t="s">
        <v>3345</v>
      </c>
      <c r="J6" s="48" t="s">
        <v>3346</v>
      </c>
      <c r="K6" s="48" t="s">
        <v>3347</v>
      </c>
      <c r="L6" s="48" t="s">
        <v>930</v>
      </c>
      <c r="M6" s="48" t="s">
        <v>931</v>
      </c>
      <c r="N6" s="48" t="s">
        <v>932</v>
      </c>
      <c r="O6" s="48" t="s">
        <v>933</v>
      </c>
      <c r="P6" s="37" t="s">
        <v>934</v>
      </c>
      <c r="Q6" s="1"/>
      <c r="R6" s="1"/>
      <c r="S6" s="1"/>
      <c r="T6" s="1"/>
      <c r="U6" s="49" t="s">
        <v>3</v>
      </c>
      <c r="V6" s="49" t="s">
        <v>47</v>
      </c>
      <c r="W6" s="49" t="s">
        <v>935</v>
      </c>
      <c r="X6" s="49" t="s">
        <v>936</v>
      </c>
    </row>
    <row r="7" spans="1:24" x14ac:dyDescent="0.3">
      <c r="A7" s="1"/>
      <c r="B7" s="50" t="s">
        <v>782</v>
      </c>
      <c r="C7" s="51">
        <v>994.7</v>
      </c>
      <c r="D7" s="51">
        <v>3082.4</v>
      </c>
      <c r="E7" s="51">
        <v>1999.8</v>
      </c>
      <c r="F7" s="51">
        <v>0</v>
      </c>
      <c r="G7" s="51"/>
      <c r="H7" s="51">
        <v>0</v>
      </c>
      <c r="I7" s="51"/>
      <c r="J7" s="51">
        <f>+DESPACHO_EJECUTADO!FE11+DESPACHO_EJECUTADO!FF11</f>
        <v>58.3</v>
      </c>
      <c r="K7" s="51"/>
      <c r="L7" s="51">
        <v>42.6</v>
      </c>
      <c r="M7" s="51">
        <v>4.5999999999999996</v>
      </c>
      <c r="N7" s="51">
        <v>0</v>
      </c>
      <c r="O7" s="51">
        <v>463.8</v>
      </c>
      <c r="P7" s="51">
        <f>+SUM(C7:O7)</f>
        <v>6646.2000000000016</v>
      </c>
      <c r="Q7" s="1"/>
      <c r="R7" s="1"/>
      <c r="S7" s="1"/>
      <c r="T7" s="1"/>
      <c r="U7" s="207" t="s">
        <v>601</v>
      </c>
      <c r="V7" s="52" t="s">
        <v>937</v>
      </c>
      <c r="W7" s="53">
        <v>396.65</v>
      </c>
      <c r="X7" s="53" t="s">
        <v>938</v>
      </c>
    </row>
    <row r="8" spans="1:24" x14ac:dyDescent="0.3">
      <c r="A8" s="1"/>
      <c r="B8" s="54" t="s">
        <v>783</v>
      </c>
      <c r="C8" s="55">
        <v>1003.6</v>
      </c>
      <c r="D8" s="55">
        <v>3014.1</v>
      </c>
      <c r="E8" s="55">
        <v>1903.7</v>
      </c>
      <c r="F8" s="55">
        <v>0</v>
      </c>
      <c r="G8" s="55"/>
      <c r="H8" s="55">
        <v>0</v>
      </c>
      <c r="I8" s="55"/>
      <c r="J8" s="55">
        <f>+DESPACHO_EJECUTADO!FE12+DESPACHO_EJECUTADO!FF12</f>
        <v>58</v>
      </c>
      <c r="K8" s="55"/>
      <c r="L8" s="55">
        <v>42.1</v>
      </c>
      <c r="M8" s="55">
        <v>5.2</v>
      </c>
      <c r="N8" s="55">
        <v>0</v>
      </c>
      <c r="O8" s="55">
        <v>437.2</v>
      </c>
      <c r="P8" s="55">
        <f t="shared" ref="P8:P54" si="0">+SUM(C8:O8)</f>
        <v>6463.9</v>
      </c>
      <c r="Q8" s="1"/>
      <c r="R8" s="1"/>
      <c r="S8" s="1"/>
      <c r="T8" s="1"/>
      <c r="U8" s="207" t="s">
        <v>602</v>
      </c>
      <c r="V8" s="52" t="s">
        <v>939</v>
      </c>
      <c r="W8" s="53">
        <v>54.5</v>
      </c>
      <c r="X8" s="53" t="s">
        <v>938</v>
      </c>
    </row>
    <row r="9" spans="1:24" x14ac:dyDescent="0.3">
      <c r="A9" s="1"/>
      <c r="B9" s="54" t="s">
        <v>784</v>
      </c>
      <c r="C9" s="55">
        <v>998.3</v>
      </c>
      <c r="D9" s="55">
        <v>2972.2</v>
      </c>
      <c r="E9" s="55">
        <v>2025</v>
      </c>
      <c r="F9" s="55">
        <v>0</v>
      </c>
      <c r="G9" s="55"/>
      <c r="H9" s="55">
        <v>0</v>
      </c>
      <c r="I9" s="55"/>
      <c r="J9" s="55">
        <f>+DESPACHO_EJECUTADO!FE13+DESPACHO_EJECUTADO!FF13</f>
        <v>57.900000000000006</v>
      </c>
      <c r="K9" s="55"/>
      <c r="L9" s="55">
        <v>43.5</v>
      </c>
      <c r="M9" s="55">
        <v>4.9000000000000004</v>
      </c>
      <c r="N9" s="55">
        <v>0</v>
      </c>
      <c r="O9" s="55">
        <v>420.9</v>
      </c>
      <c r="P9" s="55">
        <f t="shared" si="0"/>
        <v>6522.6999999999989</v>
      </c>
      <c r="Q9" s="1"/>
      <c r="R9" s="1"/>
      <c r="S9" s="1"/>
      <c r="T9" s="1"/>
      <c r="U9" s="207" t="s">
        <v>68</v>
      </c>
      <c r="V9" s="52" t="s">
        <v>69</v>
      </c>
      <c r="W9" s="53" t="s">
        <v>938</v>
      </c>
      <c r="X9" s="53">
        <v>2443.1999999999998</v>
      </c>
    </row>
    <row r="10" spans="1:24" x14ac:dyDescent="0.3">
      <c r="A10" s="1"/>
      <c r="B10" s="54" t="s">
        <v>785</v>
      </c>
      <c r="C10" s="55">
        <v>1005.6</v>
      </c>
      <c r="D10" s="55">
        <v>2929.6</v>
      </c>
      <c r="E10" s="55">
        <v>1934.2</v>
      </c>
      <c r="F10" s="55">
        <v>0</v>
      </c>
      <c r="G10" s="55"/>
      <c r="H10" s="55">
        <v>0</v>
      </c>
      <c r="I10" s="55"/>
      <c r="J10" s="55">
        <f>+DESPACHO_EJECUTADO!FE14+DESPACHO_EJECUTADO!FF14</f>
        <v>58</v>
      </c>
      <c r="K10" s="55"/>
      <c r="L10" s="55">
        <v>44</v>
      </c>
      <c r="M10" s="55">
        <v>4.9000000000000004</v>
      </c>
      <c r="N10" s="55">
        <v>0</v>
      </c>
      <c r="O10" s="55">
        <v>430.1</v>
      </c>
      <c r="P10" s="55">
        <f t="shared" si="0"/>
        <v>6406.4</v>
      </c>
      <c r="Q10" s="1"/>
      <c r="R10" s="1"/>
      <c r="S10" s="1"/>
      <c r="T10" s="1"/>
      <c r="U10" s="207" t="s">
        <v>579</v>
      </c>
      <c r="V10" s="52" t="s">
        <v>940</v>
      </c>
      <c r="W10" s="53">
        <v>451.2</v>
      </c>
      <c r="X10" s="53" t="s">
        <v>938</v>
      </c>
    </row>
    <row r="11" spans="1:24" x14ac:dyDescent="0.3">
      <c r="A11" s="1"/>
      <c r="B11" s="54" t="s">
        <v>786</v>
      </c>
      <c r="C11" s="55">
        <v>977.2</v>
      </c>
      <c r="D11" s="55">
        <v>2755.5</v>
      </c>
      <c r="E11" s="55">
        <v>1941.1</v>
      </c>
      <c r="F11" s="55">
        <v>0</v>
      </c>
      <c r="G11" s="55"/>
      <c r="H11" s="55">
        <v>0</v>
      </c>
      <c r="I11" s="55"/>
      <c r="J11" s="55">
        <f>+DESPACHO_EJECUTADO!FE15+DESPACHO_EJECUTADO!FF15</f>
        <v>58.4</v>
      </c>
      <c r="K11" s="55"/>
      <c r="L11" s="55">
        <v>43.7</v>
      </c>
      <c r="M11" s="55">
        <v>4.9000000000000004</v>
      </c>
      <c r="N11" s="55">
        <v>0</v>
      </c>
      <c r="O11" s="55">
        <v>447.1</v>
      </c>
      <c r="P11" s="55">
        <f t="shared" si="0"/>
        <v>6227.8999999999987</v>
      </c>
      <c r="Q11" s="1"/>
      <c r="R11" s="1"/>
      <c r="S11" s="1"/>
      <c r="T11" s="1"/>
      <c r="U11" s="207" t="s">
        <v>577</v>
      </c>
      <c r="V11" s="52" t="s">
        <v>941</v>
      </c>
      <c r="W11" s="53" t="s">
        <v>938</v>
      </c>
      <c r="X11" s="53">
        <v>2929.7</v>
      </c>
    </row>
    <row r="12" spans="1:24" x14ac:dyDescent="0.3">
      <c r="A12" s="1"/>
      <c r="B12" s="54" t="s">
        <v>787</v>
      </c>
      <c r="C12" s="55">
        <v>996.9</v>
      </c>
      <c r="D12" s="55">
        <v>2720.7</v>
      </c>
      <c r="E12" s="55">
        <v>1846.4</v>
      </c>
      <c r="F12" s="55">
        <v>0</v>
      </c>
      <c r="G12" s="55"/>
      <c r="H12" s="55">
        <v>0</v>
      </c>
      <c r="I12" s="55"/>
      <c r="J12" s="55">
        <f>+DESPACHO_EJECUTADO!FE16+DESPACHO_EJECUTADO!FF16</f>
        <v>58.5</v>
      </c>
      <c r="K12" s="55"/>
      <c r="L12" s="55">
        <v>43.6</v>
      </c>
      <c r="M12" s="55">
        <v>4.9000000000000004</v>
      </c>
      <c r="N12" s="55">
        <v>0</v>
      </c>
      <c r="O12" s="55">
        <v>469.2</v>
      </c>
      <c r="P12" s="55">
        <f t="shared" si="0"/>
        <v>6140.2</v>
      </c>
      <c r="Q12" s="1"/>
      <c r="R12" s="1"/>
      <c r="S12" s="1"/>
      <c r="T12" s="1"/>
      <c r="U12" s="207"/>
      <c r="V12" s="52" t="s">
        <v>942</v>
      </c>
      <c r="W12" s="53">
        <v>635.04999999999995</v>
      </c>
      <c r="X12" s="53" t="s">
        <v>938</v>
      </c>
    </row>
    <row r="13" spans="1:24" x14ac:dyDescent="0.3">
      <c r="A13" s="1"/>
      <c r="B13" s="54" t="s">
        <v>788</v>
      </c>
      <c r="C13" s="55">
        <v>1001.7</v>
      </c>
      <c r="D13" s="55">
        <v>2763.5</v>
      </c>
      <c r="E13" s="55">
        <v>1871</v>
      </c>
      <c r="F13" s="55">
        <v>0</v>
      </c>
      <c r="G13" s="55"/>
      <c r="H13" s="55">
        <v>0</v>
      </c>
      <c r="I13" s="55"/>
      <c r="J13" s="55">
        <f>+DESPACHO_EJECUTADO!FE17+DESPACHO_EJECUTADO!FF17</f>
        <v>57.7</v>
      </c>
      <c r="K13" s="55"/>
      <c r="L13" s="55">
        <v>41.7</v>
      </c>
      <c r="M13" s="55">
        <v>4.9000000000000004</v>
      </c>
      <c r="N13" s="55">
        <v>0</v>
      </c>
      <c r="O13" s="55">
        <v>510.2</v>
      </c>
      <c r="P13" s="55">
        <f t="shared" si="0"/>
        <v>6250.6999999999989</v>
      </c>
      <c r="Q13" s="1"/>
      <c r="R13" s="1"/>
      <c r="S13" s="1"/>
      <c r="T13" s="1"/>
      <c r="U13" s="207" t="s">
        <v>72</v>
      </c>
      <c r="V13" s="52" t="s">
        <v>943</v>
      </c>
      <c r="W13" s="53">
        <v>165.6</v>
      </c>
      <c r="X13" s="53" t="s">
        <v>938</v>
      </c>
    </row>
    <row r="14" spans="1:24" x14ac:dyDescent="0.3">
      <c r="A14" s="1"/>
      <c r="B14" s="56" t="s">
        <v>789</v>
      </c>
      <c r="C14" s="57">
        <v>1010.3</v>
      </c>
      <c r="D14" s="57">
        <v>2744.6</v>
      </c>
      <c r="E14" s="57">
        <v>1818.5</v>
      </c>
      <c r="F14" s="57">
        <v>0</v>
      </c>
      <c r="G14" s="57"/>
      <c r="H14" s="57">
        <v>0</v>
      </c>
      <c r="I14" s="57"/>
      <c r="J14" s="57">
        <f>+DESPACHO_EJECUTADO!FE18+DESPACHO_EJECUTADO!FF18</f>
        <v>57.8</v>
      </c>
      <c r="K14" s="57"/>
      <c r="L14" s="57">
        <v>42.3</v>
      </c>
      <c r="M14" s="57">
        <v>4.9000000000000004</v>
      </c>
      <c r="N14" s="57">
        <v>0</v>
      </c>
      <c r="O14" s="57">
        <v>522.4</v>
      </c>
      <c r="P14" s="57">
        <f t="shared" si="0"/>
        <v>6200.7999999999993</v>
      </c>
      <c r="Q14" s="1"/>
      <c r="R14" s="1"/>
      <c r="S14" s="1"/>
      <c r="T14" s="1"/>
      <c r="U14" s="207"/>
      <c r="V14" s="52" t="s">
        <v>944</v>
      </c>
      <c r="W14" s="53" t="s">
        <v>938</v>
      </c>
      <c r="X14" s="53">
        <v>307</v>
      </c>
    </row>
    <row r="15" spans="1:24" x14ac:dyDescent="0.3">
      <c r="A15" s="1"/>
      <c r="B15" s="50" t="s">
        <v>790</v>
      </c>
      <c r="C15" s="51">
        <v>1005.7</v>
      </c>
      <c r="D15" s="51">
        <v>2680.4</v>
      </c>
      <c r="E15" s="51">
        <v>1864.9</v>
      </c>
      <c r="F15" s="51">
        <v>0</v>
      </c>
      <c r="G15" s="51"/>
      <c r="H15" s="51">
        <v>0</v>
      </c>
      <c r="I15" s="51"/>
      <c r="J15" s="51">
        <f>+DESPACHO_EJECUTADO!FE19+DESPACHO_EJECUTADO!FF19</f>
        <v>58.2</v>
      </c>
      <c r="K15" s="51"/>
      <c r="L15" s="51">
        <v>42.3</v>
      </c>
      <c r="M15" s="51">
        <v>4.9000000000000004</v>
      </c>
      <c r="N15" s="51">
        <v>0</v>
      </c>
      <c r="O15" s="51">
        <v>556.6</v>
      </c>
      <c r="P15" s="51">
        <f t="shared" si="0"/>
        <v>6213</v>
      </c>
      <c r="Q15" s="1"/>
      <c r="R15" s="1"/>
      <c r="S15" s="1"/>
      <c r="T15" s="1"/>
      <c r="U15" s="207"/>
      <c r="V15" s="52" t="s">
        <v>945</v>
      </c>
      <c r="W15" s="53" t="s">
        <v>938</v>
      </c>
      <c r="X15" s="53">
        <v>1889.7</v>
      </c>
    </row>
    <row r="16" spans="1:24" x14ac:dyDescent="0.3">
      <c r="A16" s="1"/>
      <c r="B16" s="54" t="s">
        <v>791</v>
      </c>
      <c r="C16" s="55">
        <v>1008.6</v>
      </c>
      <c r="D16" s="55">
        <v>2669.3</v>
      </c>
      <c r="E16" s="55">
        <v>1847.3</v>
      </c>
      <c r="F16" s="55">
        <v>0</v>
      </c>
      <c r="G16" s="55"/>
      <c r="H16" s="55">
        <v>0</v>
      </c>
      <c r="I16" s="55"/>
      <c r="J16" s="55">
        <f>+DESPACHO_EJECUTADO!FE20+DESPACHO_EJECUTADO!FF20</f>
        <v>58.5</v>
      </c>
      <c r="K16" s="55"/>
      <c r="L16" s="55">
        <v>40</v>
      </c>
      <c r="M16" s="55">
        <v>4.9000000000000004</v>
      </c>
      <c r="N16" s="55">
        <v>0.4</v>
      </c>
      <c r="O16" s="55">
        <v>558.4</v>
      </c>
      <c r="P16" s="55">
        <f t="shared" si="0"/>
        <v>6187.3999999999987</v>
      </c>
      <c r="Q16" s="1"/>
      <c r="R16" s="1"/>
      <c r="S16" s="1"/>
      <c r="T16" s="1"/>
      <c r="U16" s="207" t="s">
        <v>604</v>
      </c>
      <c r="V16" s="52" t="s">
        <v>946</v>
      </c>
      <c r="W16" s="53">
        <v>219.3</v>
      </c>
      <c r="X16" s="53" t="s">
        <v>938</v>
      </c>
    </row>
    <row r="17" spans="1:24" x14ac:dyDescent="0.3">
      <c r="A17" s="1"/>
      <c r="B17" s="54" t="s">
        <v>792</v>
      </c>
      <c r="C17" s="55">
        <v>1001.9</v>
      </c>
      <c r="D17" s="55">
        <v>2568.1</v>
      </c>
      <c r="E17" s="55">
        <v>1826.3</v>
      </c>
      <c r="F17" s="55">
        <v>0</v>
      </c>
      <c r="G17" s="55"/>
      <c r="H17" s="55">
        <v>0</v>
      </c>
      <c r="I17" s="55"/>
      <c r="J17" s="55">
        <f>+DESPACHO_EJECUTADO!FE21+DESPACHO_EJECUTADO!FF21</f>
        <v>58.400000000000006</v>
      </c>
      <c r="K17" s="55"/>
      <c r="L17" s="55">
        <v>40.200000000000003</v>
      </c>
      <c r="M17" s="55">
        <v>4.9000000000000004</v>
      </c>
      <c r="N17" s="55">
        <v>58</v>
      </c>
      <c r="O17" s="55">
        <v>564.70000000000005</v>
      </c>
      <c r="P17" s="55">
        <f t="shared" si="0"/>
        <v>6122.4999999999991</v>
      </c>
      <c r="Q17" s="1"/>
      <c r="R17" s="1"/>
      <c r="S17" s="1"/>
      <c r="T17" s="1"/>
      <c r="U17" s="207"/>
      <c r="V17" s="52" t="s">
        <v>947</v>
      </c>
      <c r="W17" s="53">
        <v>253.2</v>
      </c>
      <c r="X17" s="53" t="s">
        <v>938</v>
      </c>
    </row>
    <row r="18" spans="1:24" x14ac:dyDescent="0.3">
      <c r="A18" s="1"/>
      <c r="B18" s="54" t="s">
        <v>793</v>
      </c>
      <c r="C18" s="55">
        <v>1006.2</v>
      </c>
      <c r="D18" s="55">
        <v>2166.4</v>
      </c>
      <c r="E18" s="55">
        <v>1798.2</v>
      </c>
      <c r="F18" s="55">
        <v>0</v>
      </c>
      <c r="G18" s="55"/>
      <c r="H18" s="55">
        <v>0</v>
      </c>
      <c r="I18" s="55"/>
      <c r="J18" s="55">
        <f>+DESPACHO_EJECUTADO!FE22+DESPACHO_EJECUTADO!FF22</f>
        <v>59.3</v>
      </c>
      <c r="K18" s="55"/>
      <c r="L18" s="55">
        <v>42.8</v>
      </c>
      <c r="M18" s="55">
        <v>4.9000000000000004</v>
      </c>
      <c r="N18" s="55">
        <v>292.10000000000002</v>
      </c>
      <c r="O18" s="55">
        <v>603.1</v>
      </c>
      <c r="P18" s="55">
        <f t="shared" si="0"/>
        <v>5973.0000000000009</v>
      </c>
      <c r="Q18" s="1"/>
      <c r="R18" s="1"/>
      <c r="S18" s="1"/>
      <c r="T18" s="1"/>
      <c r="U18" s="207"/>
      <c r="V18" s="52" t="s">
        <v>948</v>
      </c>
      <c r="W18" s="53">
        <v>350.3</v>
      </c>
      <c r="X18" s="53" t="s">
        <v>938</v>
      </c>
    </row>
    <row r="19" spans="1:24" x14ac:dyDescent="0.3">
      <c r="A19" s="1"/>
      <c r="B19" s="54" t="s">
        <v>794</v>
      </c>
      <c r="C19" s="55">
        <v>1002.7</v>
      </c>
      <c r="D19" s="55">
        <v>1954.3</v>
      </c>
      <c r="E19" s="55">
        <v>1680.8</v>
      </c>
      <c r="F19" s="55">
        <v>0</v>
      </c>
      <c r="G19" s="55"/>
      <c r="H19" s="55">
        <v>0</v>
      </c>
      <c r="I19" s="55"/>
      <c r="J19" s="55">
        <f>+DESPACHO_EJECUTADO!FE23+DESPACHO_EJECUTADO!FF23</f>
        <v>59.3</v>
      </c>
      <c r="K19" s="55"/>
      <c r="L19" s="55">
        <v>41.9</v>
      </c>
      <c r="M19" s="55">
        <v>5.0999999999999996</v>
      </c>
      <c r="N19" s="55">
        <v>554.6</v>
      </c>
      <c r="O19" s="55">
        <v>643.1</v>
      </c>
      <c r="P19" s="55">
        <f t="shared" si="0"/>
        <v>5941.8000000000011</v>
      </c>
      <c r="Q19" s="1"/>
      <c r="R19" s="1"/>
      <c r="S19" s="1"/>
      <c r="T19" s="1"/>
      <c r="U19" s="207"/>
      <c r="V19" s="52" t="s">
        <v>949</v>
      </c>
      <c r="W19" s="53">
        <v>161.80000000000001</v>
      </c>
      <c r="X19" s="53" t="s">
        <v>938</v>
      </c>
    </row>
    <row r="20" spans="1:24" x14ac:dyDescent="0.3">
      <c r="A20" s="1"/>
      <c r="B20" s="54" t="s">
        <v>795</v>
      </c>
      <c r="C20" s="55">
        <v>930.1</v>
      </c>
      <c r="D20" s="55">
        <v>1918</v>
      </c>
      <c r="E20" s="55">
        <v>1531.7</v>
      </c>
      <c r="F20" s="55">
        <v>0</v>
      </c>
      <c r="G20" s="55"/>
      <c r="H20" s="55">
        <v>0</v>
      </c>
      <c r="I20" s="55"/>
      <c r="J20" s="55">
        <f>+DESPACHO_EJECUTADO!FE24+DESPACHO_EJECUTADO!FF24</f>
        <v>59.4</v>
      </c>
      <c r="K20" s="55"/>
      <c r="L20" s="55">
        <v>41.8</v>
      </c>
      <c r="M20" s="55">
        <v>5.2</v>
      </c>
      <c r="N20" s="55">
        <v>806.1</v>
      </c>
      <c r="O20" s="55">
        <v>634.4</v>
      </c>
      <c r="P20" s="55">
        <f t="shared" si="0"/>
        <v>5926.7</v>
      </c>
      <c r="Q20" s="1"/>
      <c r="R20" s="1"/>
      <c r="S20" s="1"/>
      <c r="T20" s="1"/>
      <c r="U20" s="207" t="s">
        <v>217</v>
      </c>
      <c r="V20" s="52" t="s">
        <v>950</v>
      </c>
      <c r="W20" s="53">
        <v>3087.25</v>
      </c>
      <c r="X20" s="53" t="s">
        <v>938</v>
      </c>
    </row>
    <row r="21" spans="1:24" x14ac:dyDescent="0.3">
      <c r="A21" s="1"/>
      <c r="B21" s="54" t="s">
        <v>796</v>
      </c>
      <c r="C21" s="55">
        <v>871.9</v>
      </c>
      <c r="D21" s="55">
        <v>1908</v>
      </c>
      <c r="E21" s="55">
        <v>1558</v>
      </c>
      <c r="F21" s="55">
        <v>0</v>
      </c>
      <c r="G21" s="55"/>
      <c r="H21" s="55">
        <v>0</v>
      </c>
      <c r="I21" s="55"/>
      <c r="J21" s="55">
        <f>+DESPACHO_EJECUTADO!FE25+DESPACHO_EJECUTADO!FF25</f>
        <v>58.9</v>
      </c>
      <c r="K21" s="55"/>
      <c r="L21" s="55">
        <v>42.4</v>
      </c>
      <c r="M21" s="55">
        <v>5.0999999999999996</v>
      </c>
      <c r="N21" s="55">
        <v>846.8</v>
      </c>
      <c r="O21" s="55">
        <v>654.79999999999995</v>
      </c>
      <c r="P21" s="55">
        <f t="shared" si="0"/>
        <v>5945.9</v>
      </c>
      <c r="Q21" s="1"/>
      <c r="R21" s="1"/>
      <c r="S21" s="1"/>
      <c r="T21" s="1"/>
      <c r="U21" s="207" t="s">
        <v>228</v>
      </c>
      <c r="V21" s="52" t="s">
        <v>951</v>
      </c>
      <c r="W21" s="53" t="s">
        <v>938</v>
      </c>
      <c r="X21" s="53">
        <v>186.05</v>
      </c>
    </row>
    <row r="22" spans="1:24" x14ac:dyDescent="0.3">
      <c r="A22" s="1"/>
      <c r="B22" s="56" t="s">
        <v>797</v>
      </c>
      <c r="C22" s="57">
        <v>872.4</v>
      </c>
      <c r="D22" s="57">
        <v>1942.2</v>
      </c>
      <c r="E22" s="57">
        <v>1531.9</v>
      </c>
      <c r="F22" s="57">
        <v>62.9</v>
      </c>
      <c r="G22" s="57"/>
      <c r="H22" s="57">
        <v>0</v>
      </c>
      <c r="I22" s="57"/>
      <c r="J22" s="57">
        <f>+DESPACHO_EJECUTADO!FE26+DESPACHO_EJECUTADO!FF26</f>
        <v>59</v>
      </c>
      <c r="K22" s="57"/>
      <c r="L22" s="57">
        <v>42.4</v>
      </c>
      <c r="M22" s="57">
        <v>5.2</v>
      </c>
      <c r="N22" s="57">
        <v>873.5</v>
      </c>
      <c r="O22" s="57">
        <v>634.20000000000005</v>
      </c>
      <c r="P22" s="57">
        <f t="shared" si="0"/>
        <v>6023.6999999999989</v>
      </c>
      <c r="Q22" s="1"/>
      <c r="R22" s="1"/>
      <c r="S22" s="1"/>
      <c r="T22" s="1"/>
      <c r="U22" s="207"/>
      <c r="V22" s="52" t="s">
        <v>952</v>
      </c>
      <c r="W22" s="53" t="s">
        <v>938</v>
      </c>
      <c r="X22" s="53">
        <v>100.7</v>
      </c>
    </row>
    <row r="23" spans="1:24" x14ac:dyDescent="0.3">
      <c r="A23" s="1"/>
      <c r="B23" s="50" t="s">
        <v>798</v>
      </c>
      <c r="C23" s="51">
        <v>872</v>
      </c>
      <c r="D23" s="51">
        <v>1903.7</v>
      </c>
      <c r="E23" s="51">
        <v>1548.3</v>
      </c>
      <c r="F23" s="51">
        <v>60</v>
      </c>
      <c r="G23" s="51"/>
      <c r="H23" s="51">
        <v>0</v>
      </c>
      <c r="I23" s="51"/>
      <c r="J23" s="51">
        <f>+DESPACHO_EJECUTADO!FE27+DESPACHO_EJECUTADO!FF27</f>
        <v>59.1</v>
      </c>
      <c r="K23" s="51"/>
      <c r="L23" s="51">
        <v>41.6</v>
      </c>
      <c r="M23" s="51">
        <v>5.2</v>
      </c>
      <c r="N23" s="51">
        <v>908.9</v>
      </c>
      <c r="O23" s="51">
        <v>653.4</v>
      </c>
      <c r="P23" s="51">
        <f t="shared" si="0"/>
        <v>6052.2</v>
      </c>
      <c r="Q23" s="1"/>
      <c r="R23" s="1"/>
      <c r="S23" s="1"/>
      <c r="T23" s="1"/>
      <c r="U23" s="207" t="s">
        <v>600</v>
      </c>
      <c r="V23" s="52" t="s">
        <v>953</v>
      </c>
      <c r="W23" s="53">
        <v>79.45</v>
      </c>
      <c r="X23" s="53" t="s">
        <v>938</v>
      </c>
    </row>
    <row r="24" spans="1:24" x14ac:dyDescent="0.3">
      <c r="A24" s="1"/>
      <c r="B24" s="54" t="s">
        <v>799</v>
      </c>
      <c r="C24" s="55">
        <v>872</v>
      </c>
      <c r="D24" s="55">
        <v>1978.8</v>
      </c>
      <c r="E24" s="55">
        <v>1603.7</v>
      </c>
      <c r="F24" s="55">
        <v>70.099999999999994</v>
      </c>
      <c r="G24" s="55"/>
      <c r="H24" s="55">
        <v>0</v>
      </c>
      <c r="I24" s="55"/>
      <c r="J24" s="55">
        <f>+DESPACHO_EJECUTADO!FE28+DESPACHO_EJECUTADO!FF28</f>
        <v>58.8</v>
      </c>
      <c r="K24" s="55"/>
      <c r="L24" s="55">
        <v>43.4</v>
      </c>
      <c r="M24" s="55">
        <v>5.2</v>
      </c>
      <c r="N24" s="55">
        <v>929.2</v>
      </c>
      <c r="O24" s="55">
        <v>641.29999999999995</v>
      </c>
      <c r="P24" s="55">
        <f t="shared" si="0"/>
        <v>6202.5</v>
      </c>
      <c r="Q24" s="1"/>
      <c r="R24" s="1"/>
      <c r="S24" s="1"/>
      <c r="T24" s="1"/>
      <c r="U24" s="207" t="s">
        <v>77</v>
      </c>
      <c r="V24" s="52" t="s">
        <v>78</v>
      </c>
      <c r="W24" s="53" t="s">
        <v>938</v>
      </c>
      <c r="X24" s="53">
        <v>15019.75</v>
      </c>
    </row>
    <row r="25" spans="1:24" x14ac:dyDescent="0.3">
      <c r="A25" s="1"/>
      <c r="B25" s="54" t="s">
        <v>800</v>
      </c>
      <c r="C25" s="55">
        <v>869.7</v>
      </c>
      <c r="D25" s="55">
        <v>2041.4</v>
      </c>
      <c r="E25" s="55">
        <v>1645.2</v>
      </c>
      <c r="F25" s="55">
        <v>70</v>
      </c>
      <c r="G25" s="55"/>
      <c r="H25" s="55">
        <v>0</v>
      </c>
      <c r="I25" s="55"/>
      <c r="J25" s="55">
        <f>+DESPACHO_EJECUTADO!FE29+DESPACHO_EJECUTADO!FF29</f>
        <v>59.3</v>
      </c>
      <c r="K25" s="55"/>
      <c r="L25" s="55">
        <v>42.3</v>
      </c>
      <c r="M25" s="55">
        <v>5.2</v>
      </c>
      <c r="N25" s="55">
        <v>938.1</v>
      </c>
      <c r="O25" s="55">
        <v>655.20000000000005</v>
      </c>
      <c r="P25" s="55">
        <f t="shared" si="0"/>
        <v>6326.4000000000005</v>
      </c>
      <c r="Q25" s="1"/>
      <c r="R25" s="1"/>
      <c r="S25" s="1"/>
      <c r="T25" s="1"/>
      <c r="U25" s="207"/>
      <c r="V25" s="52" t="s">
        <v>954</v>
      </c>
      <c r="W25" s="53">
        <v>4123.6499999999996</v>
      </c>
      <c r="X25" s="53" t="s">
        <v>938</v>
      </c>
    </row>
    <row r="26" spans="1:24" x14ac:dyDescent="0.3">
      <c r="A26" s="1"/>
      <c r="B26" s="54" t="s">
        <v>801</v>
      </c>
      <c r="C26" s="55">
        <v>867.2</v>
      </c>
      <c r="D26" s="55">
        <v>2162</v>
      </c>
      <c r="E26" s="55">
        <v>1578.1</v>
      </c>
      <c r="F26" s="55">
        <v>60.9</v>
      </c>
      <c r="G26" s="55"/>
      <c r="H26" s="55">
        <v>0</v>
      </c>
      <c r="I26" s="55"/>
      <c r="J26" s="55">
        <f>+DESPACHO_EJECUTADO!FE30+DESPACHO_EJECUTADO!FF30</f>
        <v>60.8</v>
      </c>
      <c r="K26" s="55"/>
      <c r="L26" s="55">
        <v>41.5</v>
      </c>
      <c r="M26" s="55">
        <v>5.2</v>
      </c>
      <c r="N26" s="55">
        <v>948.2</v>
      </c>
      <c r="O26" s="55">
        <v>647.5</v>
      </c>
      <c r="P26" s="55">
        <f t="shared" si="0"/>
        <v>6371.3999999999987</v>
      </c>
      <c r="Q26" s="1"/>
      <c r="R26" s="1"/>
      <c r="S26" s="1"/>
      <c r="T26" s="1"/>
      <c r="U26" s="207" t="s">
        <v>590</v>
      </c>
      <c r="V26" s="52" t="s">
        <v>955</v>
      </c>
      <c r="W26" s="53">
        <v>60.95</v>
      </c>
      <c r="X26" s="53" t="s">
        <v>938</v>
      </c>
    </row>
    <row r="27" spans="1:24" x14ac:dyDescent="0.3">
      <c r="A27" s="1"/>
      <c r="B27" s="54" t="s">
        <v>802</v>
      </c>
      <c r="C27" s="55">
        <v>868.1</v>
      </c>
      <c r="D27" s="55">
        <v>2168.6999999999998</v>
      </c>
      <c r="E27" s="55">
        <v>1542</v>
      </c>
      <c r="F27" s="55">
        <v>59.9</v>
      </c>
      <c r="G27" s="55"/>
      <c r="H27" s="55">
        <v>0</v>
      </c>
      <c r="I27" s="55"/>
      <c r="J27" s="55">
        <f>+DESPACHO_EJECUTADO!FE31+DESPACHO_EJECUTADO!FF31</f>
        <v>58.4</v>
      </c>
      <c r="K27" s="55"/>
      <c r="L27" s="55">
        <v>43</v>
      </c>
      <c r="M27" s="55">
        <v>5.2</v>
      </c>
      <c r="N27" s="55">
        <v>957.4</v>
      </c>
      <c r="O27" s="55">
        <v>638.20000000000005</v>
      </c>
      <c r="P27" s="55">
        <f t="shared" si="0"/>
        <v>6340.8999999999978</v>
      </c>
      <c r="Q27" s="1"/>
      <c r="R27" s="1"/>
      <c r="S27" s="1"/>
      <c r="T27" s="1"/>
      <c r="U27" s="207" t="s">
        <v>605</v>
      </c>
      <c r="V27" s="52" t="s">
        <v>956</v>
      </c>
      <c r="W27" s="53">
        <v>239.75</v>
      </c>
      <c r="X27" s="53" t="s">
        <v>938</v>
      </c>
    </row>
    <row r="28" spans="1:24" x14ac:dyDescent="0.3">
      <c r="A28" s="1"/>
      <c r="B28" s="54" t="s">
        <v>803</v>
      </c>
      <c r="C28" s="55">
        <v>872.9</v>
      </c>
      <c r="D28" s="55">
        <v>2370.9</v>
      </c>
      <c r="E28" s="55">
        <v>1536.4</v>
      </c>
      <c r="F28" s="55">
        <v>59.9</v>
      </c>
      <c r="G28" s="55"/>
      <c r="H28" s="55">
        <v>0</v>
      </c>
      <c r="I28" s="55"/>
      <c r="J28" s="55">
        <f>+DESPACHO_EJECUTADO!FE32+DESPACHO_EJECUTADO!FF32</f>
        <v>58.2</v>
      </c>
      <c r="K28" s="55"/>
      <c r="L28" s="55">
        <v>42.3</v>
      </c>
      <c r="M28" s="55">
        <v>5.2</v>
      </c>
      <c r="N28" s="55">
        <v>959.9</v>
      </c>
      <c r="O28" s="55">
        <v>616.29999999999995</v>
      </c>
      <c r="P28" s="55">
        <f t="shared" si="0"/>
        <v>6522</v>
      </c>
      <c r="Q28" s="1"/>
      <c r="R28" s="1"/>
      <c r="S28" s="1"/>
      <c r="T28" s="1"/>
      <c r="U28" s="207" t="s">
        <v>576</v>
      </c>
      <c r="V28" s="52" t="s">
        <v>957</v>
      </c>
      <c r="W28" s="53" t="s">
        <v>938</v>
      </c>
      <c r="X28" s="53">
        <v>4567.55</v>
      </c>
    </row>
    <row r="29" spans="1:24" x14ac:dyDescent="0.3">
      <c r="A29" s="1"/>
      <c r="B29" s="54" t="s">
        <v>804</v>
      </c>
      <c r="C29" s="55">
        <v>874.4</v>
      </c>
      <c r="D29" s="55">
        <v>2371.5</v>
      </c>
      <c r="E29" s="55">
        <v>1514.3</v>
      </c>
      <c r="F29" s="55">
        <v>69.900000000000006</v>
      </c>
      <c r="G29" s="55"/>
      <c r="H29" s="55">
        <v>0</v>
      </c>
      <c r="I29" s="55"/>
      <c r="J29" s="55">
        <f>+DESPACHO_EJECUTADO!FE33+DESPACHO_EJECUTADO!FF33</f>
        <v>58.5</v>
      </c>
      <c r="K29" s="55"/>
      <c r="L29" s="55">
        <v>41.4</v>
      </c>
      <c r="M29" s="55">
        <v>6</v>
      </c>
      <c r="N29" s="55">
        <v>962.3</v>
      </c>
      <c r="O29" s="55">
        <v>629.70000000000005</v>
      </c>
      <c r="P29" s="55">
        <f t="shared" si="0"/>
        <v>6527.9999999999991</v>
      </c>
      <c r="Q29" s="1"/>
      <c r="R29" s="1"/>
      <c r="S29" s="1"/>
      <c r="T29" s="1"/>
      <c r="U29" s="207"/>
      <c r="V29" s="52" t="s">
        <v>958</v>
      </c>
      <c r="W29" s="53">
        <v>154.05000000000001</v>
      </c>
      <c r="X29" s="53" t="s">
        <v>938</v>
      </c>
    </row>
    <row r="30" spans="1:24" x14ac:dyDescent="0.3">
      <c r="A30" s="1"/>
      <c r="B30" s="56" t="s">
        <v>805</v>
      </c>
      <c r="C30" s="57">
        <v>868.2</v>
      </c>
      <c r="D30" s="57">
        <v>2361.4</v>
      </c>
      <c r="E30" s="57">
        <v>1535.2</v>
      </c>
      <c r="F30" s="57">
        <v>79.599999999999994</v>
      </c>
      <c r="G30" s="57"/>
      <c r="H30" s="57">
        <v>0</v>
      </c>
      <c r="I30" s="57"/>
      <c r="J30" s="57">
        <f>+DESPACHO_EJECUTADO!FE34+DESPACHO_EJECUTADO!FF34</f>
        <v>58.9</v>
      </c>
      <c r="K30" s="57"/>
      <c r="L30" s="57">
        <v>42.2</v>
      </c>
      <c r="M30" s="57">
        <v>6.8</v>
      </c>
      <c r="N30" s="57">
        <v>962.2</v>
      </c>
      <c r="O30" s="57">
        <v>692.1</v>
      </c>
      <c r="P30" s="57">
        <f t="shared" si="0"/>
        <v>6606.6</v>
      </c>
      <c r="Q30" s="1"/>
      <c r="R30" s="1"/>
      <c r="S30" s="1"/>
      <c r="T30" s="1"/>
      <c r="U30" s="207" t="s">
        <v>959</v>
      </c>
      <c r="V30" s="52" t="s">
        <v>960</v>
      </c>
      <c r="W30" s="53" t="s">
        <v>938</v>
      </c>
      <c r="X30" s="53">
        <v>1656.75</v>
      </c>
    </row>
    <row r="31" spans="1:24" x14ac:dyDescent="0.3">
      <c r="A31" s="1"/>
      <c r="B31" s="50" t="s">
        <v>806</v>
      </c>
      <c r="C31" s="51">
        <v>860.6</v>
      </c>
      <c r="D31" s="51">
        <v>2310.6</v>
      </c>
      <c r="E31" s="51">
        <v>1547.7</v>
      </c>
      <c r="F31" s="51">
        <v>84.5</v>
      </c>
      <c r="G31" s="51"/>
      <c r="H31" s="51">
        <v>0</v>
      </c>
      <c r="I31" s="51"/>
      <c r="J31" s="51">
        <f>+DESPACHO_EJECUTADO!FE35+DESPACHO_EJECUTADO!FF35</f>
        <v>57.6</v>
      </c>
      <c r="K31" s="51"/>
      <c r="L31" s="51">
        <v>41</v>
      </c>
      <c r="M31" s="51">
        <v>6.8</v>
      </c>
      <c r="N31" s="51">
        <v>960.1</v>
      </c>
      <c r="O31" s="51">
        <v>678.5</v>
      </c>
      <c r="P31" s="51">
        <f t="shared" si="0"/>
        <v>6547.4000000000005</v>
      </c>
      <c r="Q31" s="1"/>
      <c r="R31" s="1"/>
      <c r="S31" s="1"/>
      <c r="T31" s="1"/>
      <c r="U31" s="207" t="s">
        <v>591</v>
      </c>
      <c r="V31" s="52" t="s">
        <v>961</v>
      </c>
      <c r="W31" s="53">
        <v>480</v>
      </c>
      <c r="X31" s="53" t="s">
        <v>938</v>
      </c>
    </row>
    <row r="32" spans="1:24" x14ac:dyDescent="0.3">
      <c r="A32" s="1"/>
      <c r="B32" s="54" t="s">
        <v>807</v>
      </c>
      <c r="C32" s="55">
        <v>867.5</v>
      </c>
      <c r="D32" s="55">
        <v>2367.4</v>
      </c>
      <c r="E32" s="55">
        <v>1501.7</v>
      </c>
      <c r="F32" s="55">
        <v>83.8</v>
      </c>
      <c r="G32" s="55"/>
      <c r="H32" s="55">
        <v>0</v>
      </c>
      <c r="I32" s="55"/>
      <c r="J32" s="55">
        <f>+DESPACHO_EJECUTADO!FE36+DESPACHO_EJECUTADO!FF36</f>
        <v>57.2</v>
      </c>
      <c r="K32" s="55"/>
      <c r="L32" s="55">
        <v>41.7</v>
      </c>
      <c r="M32" s="55">
        <v>6.9</v>
      </c>
      <c r="N32" s="55">
        <v>957.7</v>
      </c>
      <c r="O32" s="55">
        <v>697.6</v>
      </c>
      <c r="P32" s="55">
        <f t="shared" si="0"/>
        <v>6581.5</v>
      </c>
      <c r="Q32" s="1"/>
      <c r="R32" s="1"/>
      <c r="S32" s="1"/>
      <c r="T32" s="1"/>
      <c r="U32" s="207" t="s">
        <v>592</v>
      </c>
      <c r="V32" s="52" t="s">
        <v>962</v>
      </c>
      <c r="W32" s="53">
        <v>449.05</v>
      </c>
      <c r="X32" s="53" t="s">
        <v>938</v>
      </c>
    </row>
    <row r="33" spans="1:24" x14ac:dyDescent="0.3">
      <c r="A33" s="1"/>
      <c r="B33" s="54" t="s">
        <v>808</v>
      </c>
      <c r="C33" s="55">
        <v>870.7</v>
      </c>
      <c r="D33" s="55">
        <v>2375.1</v>
      </c>
      <c r="E33" s="55">
        <v>1554.5</v>
      </c>
      <c r="F33" s="55">
        <v>39.799999999999997</v>
      </c>
      <c r="G33" s="55"/>
      <c r="H33" s="55">
        <v>59.4</v>
      </c>
      <c r="I33" s="55"/>
      <c r="J33" s="55">
        <f>+DESPACHO_EJECUTADO!FE37+DESPACHO_EJECUTADO!FF37</f>
        <v>57.5</v>
      </c>
      <c r="K33" s="55"/>
      <c r="L33" s="55">
        <v>41.5</v>
      </c>
      <c r="M33" s="55">
        <v>6.9</v>
      </c>
      <c r="N33" s="55">
        <v>952.3</v>
      </c>
      <c r="O33" s="55">
        <v>678.2</v>
      </c>
      <c r="P33" s="55">
        <f t="shared" si="0"/>
        <v>6635.9</v>
      </c>
      <c r="Q33" s="1"/>
      <c r="R33" s="1"/>
      <c r="S33" s="1"/>
      <c r="T33" s="1"/>
      <c r="U33" s="207" t="s">
        <v>87</v>
      </c>
      <c r="V33" s="52" t="s">
        <v>963</v>
      </c>
      <c r="W33" s="53" t="s">
        <v>938</v>
      </c>
      <c r="X33" s="53">
        <v>2705.3</v>
      </c>
    </row>
    <row r="34" spans="1:24" x14ac:dyDescent="0.3">
      <c r="A34" s="1"/>
      <c r="B34" s="54" t="s">
        <v>809</v>
      </c>
      <c r="C34" s="55">
        <v>858.8</v>
      </c>
      <c r="D34" s="55">
        <v>2334.4</v>
      </c>
      <c r="E34" s="55">
        <v>1426.9</v>
      </c>
      <c r="F34" s="55">
        <v>37.9</v>
      </c>
      <c r="G34" s="55"/>
      <c r="H34" s="55">
        <v>60.2</v>
      </c>
      <c r="I34" s="55"/>
      <c r="J34" s="55">
        <f>+DESPACHO_EJECUTADO!FE38+DESPACHO_EJECUTADO!FF38</f>
        <v>56.8</v>
      </c>
      <c r="K34" s="55"/>
      <c r="L34" s="55">
        <v>43.6</v>
      </c>
      <c r="M34" s="55">
        <v>6.9</v>
      </c>
      <c r="N34" s="55">
        <v>943.7</v>
      </c>
      <c r="O34" s="55">
        <v>683.3</v>
      </c>
      <c r="P34" s="55">
        <f t="shared" si="0"/>
        <v>6452.5</v>
      </c>
      <c r="Q34" s="1"/>
      <c r="R34" s="1"/>
      <c r="S34" s="1"/>
      <c r="T34" s="1"/>
      <c r="U34" s="207" t="s">
        <v>607</v>
      </c>
      <c r="V34" s="52" t="s">
        <v>964</v>
      </c>
      <c r="W34" s="53">
        <v>474.1</v>
      </c>
      <c r="X34" s="53" t="s">
        <v>938</v>
      </c>
    </row>
    <row r="35" spans="1:24" x14ac:dyDescent="0.3">
      <c r="A35" s="1"/>
      <c r="B35" s="54" t="s">
        <v>810</v>
      </c>
      <c r="C35" s="55">
        <v>856.3</v>
      </c>
      <c r="D35" s="55">
        <v>2376.3000000000002</v>
      </c>
      <c r="E35" s="55">
        <v>1470.4</v>
      </c>
      <c r="F35" s="55">
        <v>25.8</v>
      </c>
      <c r="G35" s="55"/>
      <c r="H35" s="55">
        <v>59.8</v>
      </c>
      <c r="I35" s="55"/>
      <c r="J35" s="55">
        <f>+DESPACHO_EJECUTADO!FE39+DESPACHO_EJECUTADO!FF39</f>
        <v>57.9</v>
      </c>
      <c r="K35" s="55"/>
      <c r="L35" s="55">
        <v>42.6</v>
      </c>
      <c r="M35" s="55">
        <v>6.9</v>
      </c>
      <c r="N35" s="55">
        <v>918</v>
      </c>
      <c r="O35" s="55">
        <v>704.7</v>
      </c>
      <c r="P35" s="55">
        <f t="shared" si="0"/>
        <v>6518.7</v>
      </c>
      <c r="Q35" s="1"/>
      <c r="R35" s="1"/>
      <c r="S35" s="1"/>
      <c r="T35" s="1"/>
      <c r="U35" s="207"/>
      <c r="V35" s="52" t="s">
        <v>965</v>
      </c>
      <c r="W35" s="53">
        <v>131.15</v>
      </c>
      <c r="X35" s="53" t="s">
        <v>938</v>
      </c>
    </row>
    <row r="36" spans="1:24" x14ac:dyDescent="0.3">
      <c r="A36" s="1"/>
      <c r="B36" s="54" t="s">
        <v>811</v>
      </c>
      <c r="C36" s="55">
        <v>886.9</v>
      </c>
      <c r="D36" s="55">
        <v>2397.6999999999998</v>
      </c>
      <c r="E36" s="55">
        <v>1365.9</v>
      </c>
      <c r="F36" s="55">
        <v>25.1</v>
      </c>
      <c r="G36" s="55"/>
      <c r="H36" s="55">
        <v>67.400000000000006</v>
      </c>
      <c r="I36" s="55"/>
      <c r="J36" s="55">
        <f>+DESPACHO_EJECUTADO!FE40+DESPACHO_EJECUTADO!FF40</f>
        <v>56.8</v>
      </c>
      <c r="K36" s="55"/>
      <c r="L36" s="55">
        <v>41.8</v>
      </c>
      <c r="M36" s="55">
        <v>6.8</v>
      </c>
      <c r="N36" s="55">
        <v>902.4</v>
      </c>
      <c r="O36" s="55">
        <v>736.7</v>
      </c>
      <c r="P36" s="55">
        <f t="shared" si="0"/>
        <v>6487.5</v>
      </c>
      <c r="Q36" s="1"/>
      <c r="R36" s="1"/>
      <c r="S36" s="1"/>
      <c r="T36" s="1"/>
      <c r="U36" s="207" t="s">
        <v>608</v>
      </c>
      <c r="V36" s="52" t="s">
        <v>966</v>
      </c>
      <c r="W36" s="53">
        <v>479.4</v>
      </c>
      <c r="X36" s="53" t="s">
        <v>938</v>
      </c>
    </row>
    <row r="37" spans="1:24" x14ac:dyDescent="0.3">
      <c r="A37" s="1"/>
      <c r="B37" s="54" t="s">
        <v>812</v>
      </c>
      <c r="C37" s="55">
        <v>927.2</v>
      </c>
      <c r="D37" s="55">
        <v>2284</v>
      </c>
      <c r="E37" s="55">
        <v>1399.3</v>
      </c>
      <c r="F37" s="55">
        <v>25</v>
      </c>
      <c r="G37" s="55"/>
      <c r="H37" s="55">
        <v>60.5</v>
      </c>
      <c r="I37" s="55"/>
      <c r="J37" s="55">
        <f>+DESPACHO_EJECUTADO!FE41+DESPACHO_EJECUTADO!FF41</f>
        <v>57.8</v>
      </c>
      <c r="K37" s="55"/>
      <c r="L37" s="55">
        <v>43.5</v>
      </c>
      <c r="M37" s="55">
        <v>6.8</v>
      </c>
      <c r="N37" s="55">
        <v>825.5</v>
      </c>
      <c r="O37" s="55">
        <v>766.9</v>
      </c>
      <c r="P37" s="55">
        <f t="shared" si="0"/>
        <v>6396.5</v>
      </c>
      <c r="Q37" s="1"/>
      <c r="R37" s="1"/>
      <c r="S37" s="1"/>
      <c r="T37" s="1"/>
      <c r="U37" s="207"/>
      <c r="V37" s="52" t="s">
        <v>967</v>
      </c>
      <c r="W37" s="53">
        <v>479.4</v>
      </c>
      <c r="X37" s="53" t="s">
        <v>938</v>
      </c>
    </row>
    <row r="38" spans="1:24" x14ac:dyDescent="0.3">
      <c r="A38" s="1"/>
      <c r="B38" s="56" t="s">
        <v>813</v>
      </c>
      <c r="C38" s="57">
        <v>940.3</v>
      </c>
      <c r="D38" s="57">
        <v>2394.1999999999998</v>
      </c>
      <c r="E38" s="57">
        <v>1418.2</v>
      </c>
      <c r="F38" s="57">
        <v>25.5</v>
      </c>
      <c r="G38" s="57"/>
      <c r="H38" s="57">
        <v>0</v>
      </c>
      <c r="I38" s="57"/>
      <c r="J38" s="57">
        <f>+DESPACHO_EJECUTADO!FE42+DESPACHO_EJECUTADO!FF42</f>
        <v>58</v>
      </c>
      <c r="K38" s="57"/>
      <c r="L38" s="57">
        <v>41.2</v>
      </c>
      <c r="M38" s="57">
        <v>6.8</v>
      </c>
      <c r="N38" s="57">
        <v>838.2</v>
      </c>
      <c r="O38" s="57">
        <v>767.4</v>
      </c>
      <c r="P38" s="57">
        <f t="shared" si="0"/>
        <v>6489.7999999999993</v>
      </c>
      <c r="Q38" s="1"/>
      <c r="R38" s="1"/>
      <c r="S38" s="1"/>
      <c r="T38" s="1"/>
      <c r="U38" s="207"/>
      <c r="V38" s="52" t="s">
        <v>968</v>
      </c>
      <c r="W38" s="53">
        <v>470</v>
      </c>
      <c r="X38" s="53" t="s">
        <v>938</v>
      </c>
    </row>
    <row r="39" spans="1:24" x14ac:dyDescent="0.3">
      <c r="A39" s="1"/>
      <c r="B39" s="50" t="s">
        <v>814</v>
      </c>
      <c r="C39" s="51">
        <v>936.6</v>
      </c>
      <c r="D39" s="51">
        <v>2440</v>
      </c>
      <c r="E39" s="51">
        <v>1415.2</v>
      </c>
      <c r="F39" s="51">
        <v>24.8</v>
      </c>
      <c r="G39" s="51"/>
      <c r="H39" s="51">
        <v>0</v>
      </c>
      <c r="I39" s="51"/>
      <c r="J39" s="51">
        <f>+DESPACHO_EJECUTADO!FE43+DESPACHO_EJECUTADO!FF43</f>
        <v>58.3</v>
      </c>
      <c r="K39" s="51"/>
      <c r="L39" s="51">
        <v>42.2</v>
      </c>
      <c r="M39" s="51">
        <v>6.8</v>
      </c>
      <c r="N39" s="51">
        <v>713.6</v>
      </c>
      <c r="O39" s="51">
        <v>745</v>
      </c>
      <c r="P39" s="51">
        <f t="shared" si="0"/>
        <v>6382.5000000000009</v>
      </c>
      <c r="Q39" s="1"/>
      <c r="R39" s="1"/>
      <c r="S39" s="1"/>
      <c r="T39" s="1"/>
      <c r="U39" s="207"/>
      <c r="V39" s="52" t="s">
        <v>969</v>
      </c>
      <c r="W39" s="53">
        <v>180.15</v>
      </c>
      <c r="X39" s="53" t="s">
        <v>938</v>
      </c>
    </row>
    <row r="40" spans="1:24" x14ac:dyDescent="0.3">
      <c r="A40" s="1"/>
      <c r="B40" s="54" t="s">
        <v>815</v>
      </c>
      <c r="C40" s="55">
        <v>894.1</v>
      </c>
      <c r="D40" s="55">
        <v>2557.3000000000002</v>
      </c>
      <c r="E40" s="55">
        <v>1581.1</v>
      </c>
      <c r="F40" s="55">
        <v>25.4</v>
      </c>
      <c r="G40" s="55"/>
      <c r="H40" s="55">
        <v>0</v>
      </c>
      <c r="I40" s="55"/>
      <c r="J40" s="55">
        <f>+DESPACHO_EJECUTADO!FE44+DESPACHO_EJECUTADO!FF44</f>
        <v>57.6</v>
      </c>
      <c r="K40" s="55"/>
      <c r="L40" s="55">
        <v>42.1</v>
      </c>
      <c r="M40" s="55">
        <v>6.8</v>
      </c>
      <c r="N40" s="55">
        <v>438.8</v>
      </c>
      <c r="O40" s="55">
        <v>723.1</v>
      </c>
      <c r="P40" s="55">
        <f t="shared" si="0"/>
        <v>6326.3000000000011</v>
      </c>
      <c r="Q40" s="1"/>
      <c r="R40" s="1"/>
      <c r="S40" s="1"/>
      <c r="T40" s="1"/>
      <c r="U40" s="207" t="s">
        <v>593</v>
      </c>
      <c r="V40" s="52" t="s">
        <v>970</v>
      </c>
      <c r="W40" s="53">
        <v>69.2</v>
      </c>
      <c r="X40" s="53" t="s">
        <v>938</v>
      </c>
    </row>
    <row r="41" spans="1:24" x14ac:dyDescent="0.3">
      <c r="A41" s="1"/>
      <c r="B41" s="54" t="s">
        <v>816</v>
      </c>
      <c r="C41" s="55">
        <v>1019.2</v>
      </c>
      <c r="D41" s="55">
        <v>2701.4</v>
      </c>
      <c r="E41" s="55">
        <v>1706.6</v>
      </c>
      <c r="F41" s="55">
        <v>24.8</v>
      </c>
      <c r="G41" s="55"/>
      <c r="H41" s="55">
        <v>0</v>
      </c>
      <c r="I41" s="55"/>
      <c r="J41" s="55">
        <f>+DESPACHO_EJECUTADO!FE45+DESPACHO_EJECUTADO!FF45</f>
        <v>57.5</v>
      </c>
      <c r="K41" s="55"/>
      <c r="L41" s="55">
        <v>43.7</v>
      </c>
      <c r="M41" s="55">
        <v>6.8</v>
      </c>
      <c r="N41" s="55">
        <v>128.9</v>
      </c>
      <c r="O41" s="55">
        <v>718.8</v>
      </c>
      <c r="P41" s="55">
        <f t="shared" si="0"/>
        <v>6407.7000000000007</v>
      </c>
      <c r="Q41" s="1"/>
      <c r="R41" s="1"/>
      <c r="S41" s="1"/>
      <c r="T41" s="1"/>
      <c r="U41" s="207" t="s">
        <v>578</v>
      </c>
      <c r="V41" s="52" t="s">
        <v>971</v>
      </c>
      <c r="W41" s="53">
        <v>441.15</v>
      </c>
      <c r="X41" s="53" t="s">
        <v>938</v>
      </c>
    </row>
    <row r="42" spans="1:24" x14ac:dyDescent="0.3">
      <c r="A42" s="1"/>
      <c r="B42" s="54" t="s">
        <v>817</v>
      </c>
      <c r="C42" s="55">
        <v>1014.5</v>
      </c>
      <c r="D42" s="55">
        <v>2929.1</v>
      </c>
      <c r="E42" s="55">
        <v>1848.5</v>
      </c>
      <c r="F42" s="55">
        <v>25.1</v>
      </c>
      <c r="G42" s="55"/>
      <c r="H42" s="55">
        <v>0</v>
      </c>
      <c r="I42" s="55"/>
      <c r="J42" s="55">
        <f>+DESPACHO_EJECUTADO!FE46+DESPACHO_EJECUTADO!FF46</f>
        <v>57.5</v>
      </c>
      <c r="K42" s="55"/>
      <c r="L42" s="55">
        <v>43.3</v>
      </c>
      <c r="M42" s="55">
        <v>6.8</v>
      </c>
      <c r="N42" s="55">
        <v>1.4</v>
      </c>
      <c r="O42" s="55">
        <v>689.7</v>
      </c>
      <c r="P42" s="55">
        <f t="shared" si="0"/>
        <v>6615.9000000000005</v>
      </c>
      <c r="Q42" s="1"/>
      <c r="R42" s="1"/>
      <c r="S42" s="1"/>
      <c r="T42" s="1"/>
      <c r="U42" s="207" t="s">
        <v>594</v>
      </c>
      <c r="V42" s="52" t="s">
        <v>972</v>
      </c>
      <c r="W42" s="53">
        <v>444</v>
      </c>
      <c r="X42" s="53" t="s">
        <v>938</v>
      </c>
    </row>
    <row r="43" spans="1:24" x14ac:dyDescent="0.3">
      <c r="A43" s="1"/>
      <c r="B43" s="54" t="s">
        <v>818</v>
      </c>
      <c r="C43" s="55">
        <v>1014.7</v>
      </c>
      <c r="D43" s="55">
        <v>3204.3</v>
      </c>
      <c r="E43" s="55">
        <v>1941.6</v>
      </c>
      <c r="F43" s="55">
        <v>25.8</v>
      </c>
      <c r="G43" s="55"/>
      <c r="H43" s="55">
        <v>0</v>
      </c>
      <c r="I43" s="55"/>
      <c r="J43" s="55">
        <f>+DESPACHO_EJECUTADO!FE47+DESPACHO_EJECUTADO!FF47</f>
        <v>57.2</v>
      </c>
      <c r="K43" s="55"/>
      <c r="L43" s="55">
        <v>41.8</v>
      </c>
      <c r="M43" s="55">
        <v>6.8</v>
      </c>
      <c r="N43" s="55">
        <v>0</v>
      </c>
      <c r="O43" s="55">
        <v>673.1</v>
      </c>
      <c r="P43" s="55">
        <f t="shared" si="0"/>
        <v>6965.3000000000011</v>
      </c>
      <c r="Q43" s="1"/>
      <c r="R43" s="1"/>
      <c r="S43" s="1"/>
      <c r="T43" s="1"/>
      <c r="U43" s="207" t="s">
        <v>573</v>
      </c>
      <c r="V43" s="52" t="s">
        <v>973</v>
      </c>
      <c r="W43" s="53" t="s">
        <v>938</v>
      </c>
      <c r="X43" s="53">
        <v>4932.5</v>
      </c>
    </row>
    <row r="44" spans="1:24" x14ac:dyDescent="0.3">
      <c r="A44" s="1"/>
      <c r="B44" s="54" t="s">
        <v>819</v>
      </c>
      <c r="C44" s="55">
        <v>1017.1</v>
      </c>
      <c r="D44" s="55">
        <v>3386.6</v>
      </c>
      <c r="E44" s="55">
        <v>2035.2</v>
      </c>
      <c r="F44" s="55">
        <v>24.8</v>
      </c>
      <c r="G44" s="55"/>
      <c r="H44" s="55">
        <v>0</v>
      </c>
      <c r="I44" s="55"/>
      <c r="J44" s="55">
        <f>+DESPACHO_EJECUTADO!FE48+DESPACHO_EJECUTADO!FF48</f>
        <v>57.3</v>
      </c>
      <c r="K44" s="55"/>
      <c r="L44" s="55">
        <v>42.4</v>
      </c>
      <c r="M44" s="55">
        <v>6.8</v>
      </c>
      <c r="N44" s="55">
        <v>0</v>
      </c>
      <c r="O44" s="55">
        <v>660.6</v>
      </c>
      <c r="P44" s="55">
        <f t="shared" si="0"/>
        <v>7230.8</v>
      </c>
      <c r="Q44" s="1"/>
      <c r="R44" s="1"/>
      <c r="S44" s="1"/>
      <c r="T44" s="1"/>
      <c r="U44" s="207" t="s">
        <v>31</v>
      </c>
      <c r="V44" s="52" t="s">
        <v>974</v>
      </c>
      <c r="W44" s="53">
        <v>1371.35</v>
      </c>
      <c r="X44" s="53" t="s">
        <v>938</v>
      </c>
    </row>
    <row r="45" spans="1:24" x14ac:dyDescent="0.3">
      <c r="A45" s="1"/>
      <c r="B45" s="54" t="s">
        <v>820</v>
      </c>
      <c r="C45" s="55">
        <v>1015.9</v>
      </c>
      <c r="D45" s="55">
        <v>3417.2</v>
      </c>
      <c r="E45" s="55">
        <v>2024.5</v>
      </c>
      <c r="F45" s="55">
        <v>25.6</v>
      </c>
      <c r="G45" s="55"/>
      <c r="H45" s="55">
        <v>0</v>
      </c>
      <c r="I45" s="55"/>
      <c r="J45" s="55">
        <f>+DESPACHO_EJECUTADO!FE49+DESPACHO_EJECUTADO!FF49</f>
        <v>57.6</v>
      </c>
      <c r="K45" s="55"/>
      <c r="L45" s="55">
        <v>41.9</v>
      </c>
      <c r="M45" s="55">
        <v>6.8</v>
      </c>
      <c r="N45" s="55">
        <v>0</v>
      </c>
      <c r="O45" s="55">
        <v>677.8</v>
      </c>
      <c r="P45" s="55">
        <f t="shared" si="0"/>
        <v>7267.3</v>
      </c>
      <c r="Q45" s="1"/>
      <c r="R45" s="1"/>
      <c r="S45" s="1"/>
      <c r="T45" s="1"/>
      <c r="U45" s="207" t="s">
        <v>583</v>
      </c>
      <c r="V45" s="52" t="s">
        <v>975</v>
      </c>
      <c r="W45" s="53">
        <v>88.7</v>
      </c>
      <c r="X45" s="53" t="s">
        <v>938</v>
      </c>
    </row>
    <row r="46" spans="1:24" x14ac:dyDescent="0.3">
      <c r="A46" s="1"/>
      <c r="B46" s="56" t="s">
        <v>821</v>
      </c>
      <c r="C46" s="57">
        <v>1022</v>
      </c>
      <c r="D46" s="57">
        <v>3417.9</v>
      </c>
      <c r="E46" s="57">
        <v>2013.3</v>
      </c>
      <c r="F46" s="57">
        <v>25.1</v>
      </c>
      <c r="G46" s="57"/>
      <c r="H46" s="57">
        <v>0</v>
      </c>
      <c r="I46" s="57"/>
      <c r="J46" s="57">
        <f>+DESPACHO_EJECUTADO!FE50+DESPACHO_EJECUTADO!FF50</f>
        <v>57.5</v>
      </c>
      <c r="K46" s="57"/>
      <c r="L46" s="57">
        <v>44.1</v>
      </c>
      <c r="M46" s="57">
        <v>6.8</v>
      </c>
      <c r="N46" s="57">
        <v>0</v>
      </c>
      <c r="O46" s="57">
        <v>678</v>
      </c>
      <c r="P46" s="57">
        <f t="shared" si="0"/>
        <v>7264.7000000000007</v>
      </c>
      <c r="Q46" s="1"/>
      <c r="R46" s="1"/>
      <c r="S46" s="1"/>
      <c r="T46" s="1"/>
      <c r="U46" s="207" t="s">
        <v>99</v>
      </c>
      <c r="V46" s="52" t="s">
        <v>976</v>
      </c>
      <c r="W46" s="53" t="s">
        <v>938</v>
      </c>
      <c r="X46" s="53">
        <v>6851.1</v>
      </c>
    </row>
    <row r="47" spans="1:24" x14ac:dyDescent="0.3">
      <c r="A47" s="1"/>
      <c r="B47" s="50" t="s">
        <v>822</v>
      </c>
      <c r="C47" s="51">
        <v>1018.6</v>
      </c>
      <c r="D47" s="51">
        <v>3420.6</v>
      </c>
      <c r="E47" s="51">
        <v>2019.8</v>
      </c>
      <c r="F47" s="51">
        <v>25.1</v>
      </c>
      <c r="G47" s="51"/>
      <c r="H47" s="51">
        <v>0</v>
      </c>
      <c r="I47" s="51"/>
      <c r="J47" s="51">
        <f>+DESPACHO_EJECUTADO!FE51+DESPACHO_EJECUTADO!FF51</f>
        <v>58.3</v>
      </c>
      <c r="K47" s="51"/>
      <c r="L47" s="51">
        <v>42.7</v>
      </c>
      <c r="M47" s="51">
        <v>6.8</v>
      </c>
      <c r="N47" s="51">
        <v>0</v>
      </c>
      <c r="O47" s="51">
        <v>682.4</v>
      </c>
      <c r="P47" s="51">
        <f t="shared" si="0"/>
        <v>7274.3</v>
      </c>
      <c r="Q47" s="1"/>
      <c r="R47" s="1"/>
      <c r="S47" s="1"/>
      <c r="T47" s="1"/>
      <c r="U47" s="207"/>
      <c r="V47" s="52" t="s">
        <v>977</v>
      </c>
      <c r="W47" s="53">
        <v>132.75</v>
      </c>
      <c r="X47" s="53" t="s">
        <v>938</v>
      </c>
    </row>
    <row r="48" spans="1:24" x14ac:dyDescent="0.3">
      <c r="A48" s="1"/>
      <c r="B48" s="54" t="s">
        <v>823</v>
      </c>
      <c r="C48" s="55">
        <v>1019.1</v>
      </c>
      <c r="D48" s="55">
        <v>3386.7</v>
      </c>
      <c r="E48" s="55">
        <v>1976.7</v>
      </c>
      <c r="F48" s="55">
        <v>25.5</v>
      </c>
      <c r="G48" s="55"/>
      <c r="H48" s="55">
        <v>0</v>
      </c>
      <c r="I48" s="55"/>
      <c r="J48" s="55">
        <f>+DESPACHO_EJECUTADO!FE52+DESPACHO_EJECUTADO!FF52</f>
        <v>57.900000000000006</v>
      </c>
      <c r="K48" s="55"/>
      <c r="L48" s="55">
        <v>37.6</v>
      </c>
      <c r="M48" s="55">
        <v>6.8</v>
      </c>
      <c r="N48" s="55">
        <v>0</v>
      </c>
      <c r="O48" s="55">
        <v>681.9</v>
      </c>
      <c r="P48" s="55">
        <f t="shared" si="0"/>
        <v>7192.2</v>
      </c>
      <c r="Q48" s="1"/>
      <c r="R48" s="1"/>
      <c r="S48" s="1"/>
      <c r="T48" s="1"/>
      <c r="U48" s="207" t="s">
        <v>299</v>
      </c>
      <c r="V48" s="52" t="s">
        <v>978</v>
      </c>
      <c r="W48" s="53" t="s">
        <v>938</v>
      </c>
      <c r="X48" s="53">
        <v>655.8</v>
      </c>
    </row>
    <row r="49" spans="1:24" x14ac:dyDescent="0.3">
      <c r="A49" s="1"/>
      <c r="B49" s="54" t="s">
        <v>824</v>
      </c>
      <c r="C49" s="55">
        <v>1025.5</v>
      </c>
      <c r="D49" s="55">
        <v>3272.9</v>
      </c>
      <c r="E49" s="55">
        <v>1987.9</v>
      </c>
      <c r="F49" s="55">
        <v>24.5</v>
      </c>
      <c r="G49" s="55"/>
      <c r="H49" s="55">
        <v>0</v>
      </c>
      <c r="I49" s="55"/>
      <c r="J49" s="55">
        <f>+DESPACHO_EJECUTADO!FE53+DESPACHO_EJECUTADO!FF53</f>
        <v>58.2</v>
      </c>
      <c r="K49" s="55"/>
      <c r="L49" s="55">
        <v>41</v>
      </c>
      <c r="M49" s="55">
        <v>6.8</v>
      </c>
      <c r="N49" s="55">
        <v>0</v>
      </c>
      <c r="O49" s="55">
        <v>648.1</v>
      </c>
      <c r="P49" s="55">
        <f t="shared" si="0"/>
        <v>7064.9</v>
      </c>
      <c r="Q49" s="1"/>
      <c r="R49" s="1"/>
      <c r="S49" s="1"/>
      <c r="T49" s="1"/>
      <c r="U49" s="207" t="s">
        <v>44</v>
      </c>
      <c r="V49" s="52" t="s">
        <v>979</v>
      </c>
      <c r="W49" s="53">
        <v>46.15</v>
      </c>
      <c r="X49" s="53" t="s">
        <v>938</v>
      </c>
    </row>
    <row r="50" spans="1:24" x14ac:dyDescent="0.3">
      <c r="A50" s="1"/>
      <c r="B50" s="54" t="s">
        <v>825</v>
      </c>
      <c r="C50" s="55">
        <v>1019.6</v>
      </c>
      <c r="D50" s="55">
        <v>3204.2</v>
      </c>
      <c r="E50" s="55">
        <v>1937.8</v>
      </c>
      <c r="F50" s="55">
        <v>25.1</v>
      </c>
      <c r="G50" s="55"/>
      <c r="H50" s="55">
        <v>0</v>
      </c>
      <c r="I50" s="55"/>
      <c r="J50" s="55">
        <f>+DESPACHO_EJECUTADO!FE54+DESPACHO_EJECUTADO!FF54</f>
        <v>57.8</v>
      </c>
      <c r="K50" s="55"/>
      <c r="L50" s="55">
        <v>43.4</v>
      </c>
      <c r="M50" s="55">
        <v>6.8</v>
      </c>
      <c r="N50" s="55">
        <v>0</v>
      </c>
      <c r="O50" s="55">
        <v>637.79999999999995</v>
      </c>
      <c r="P50" s="55">
        <f t="shared" si="0"/>
        <v>6932.5000000000009</v>
      </c>
      <c r="Q50" s="1"/>
      <c r="R50" s="1"/>
      <c r="S50" s="1"/>
      <c r="T50" s="1"/>
      <c r="U50" s="207" t="s">
        <v>109</v>
      </c>
      <c r="V50" s="52" t="s">
        <v>980</v>
      </c>
      <c r="W50" s="53" t="s">
        <v>938</v>
      </c>
      <c r="X50" s="53">
        <v>3884.15</v>
      </c>
    </row>
    <row r="51" spans="1:24" x14ac:dyDescent="0.3">
      <c r="A51" s="1"/>
      <c r="B51" s="54" t="s">
        <v>826</v>
      </c>
      <c r="C51" s="55">
        <v>1017.9</v>
      </c>
      <c r="D51" s="55">
        <v>3197.8</v>
      </c>
      <c r="E51" s="55">
        <v>1942.2</v>
      </c>
      <c r="F51" s="55">
        <v>24.3</v>
      </c>
      <c r="G51" s="55"/>
      <c r="H51" s="55">
        <v>0</v>
      </c>
      <c r="I51" s="55"/>
      <c r="J51" s="55">
        <f>+DESPACHO_EJECUTADO!FE55+DESPACHO_EJECUTADO!FF55</f>
        <v>57.7</v>
      </c>
      <c r="K51" s="55"/>
      <c r="L51" s="55">
        <v>44.1</v>
      </c>
      <c r="M51" s="55">
        <v>6.8</v>
      </c>
      <c r="N51" s="55">
        <v>0</v>
      </c>
      <c r="O51" s="55">
        <v>571.1</v>
      </c>
      <c r="P51" s="55">
        <f t="shared" si="0"/>
        <v>6861.9000000000005</v>
      </c>
      <c r="Q51" s="1"/>
      <c r="R51" s="1"/>
      <c r="S51" s="1"/>
      <c r="T51" s="1"/>
      <c r="U51" s="207"/>
      <c r="V51" s="52" t="s">
        <v>129</v>
      </c>
      <c r="W51" s="53" t="s">
        <v>938</v>
      </c>
      <c r="X51" s="53">
        <v>2133.35</v>
      </c>
    </row>
    <row r="52" spans="1:24" x14ac:dyDescent="0.3">
      <c r="A52" s="1"/>
      <c r="B52" s="54" t="s">
        <v>827</v>
      </c>
      <c r="C52" s="55">
        <v>1018.5</v>
      </c>
      <c r="D52" s="55">
        <v>3088.1</v>
      </c>
      <c r="E52" s="55">
        <v>1954.6</v>
      </c>
      <c r="F52" s="55">
        <v>25.8</v>
      </c>
      <c r="G52" s="55"/>
      <c r="H52" s="55">
        <v>0</v>
      </c>
      <c r="I52" s="55"/>
      <c r="J52" s="55">
        <f>+DESPACHO_EJECUTADO!FE56+DESPACHO_EJECUTADO!FF56</f>
        <v>58.3</v>
      </c>
      <c r="K52" s="55"/>
      <c r="L52" s="55">
        <v>43.8</v>
      </c>
      <c r="M52" s="55">
        <v>6.8</v>
      </c>
      <c r="N52" s="55">
        <v>0</v>
      </c>
      <c r="O52" s="55">
        <v>480.7</v>
      </c>
      <c r="P52" s="55">
        <f t="shared" si="0"/>
        <v>6676.6000000000013</v>
      </c>
      <c r="Q52" s="1"/>
      <c r="R52" s="1"/>
      <c r="S52" s="1"/>
      <c r="T52" s="1"/>
      <c r="U52" s="207"/>
      <c r="V52" s="52" t="s">
        <v>981</v>
      </c>
      <c r="W52" s="53">
        <v>237.65</v>
      </c>
      <c r="X52" s="53" t="s">
        <v>938</v>
      </c>
    </row>
    <row r="53" spans="1:24" x14ac:dyDescent="0.3">
      <c r="A53" s="1"/>
      <c r="B53" s="54" t="s">
        <v>828</v>
      </c>
      <c r="C53" s="55">
        <v>1002.9</v>
      </c>
      <c r="D53" s="55">
        <v>2960.4</v>
      </c>
      <c r="E53" s="55">
        <v>1897</v>
      </c>
      <c r="F53" s="55">
        <v>24.6</v>
      </c>
      <c r="G53" s="55"/>
      <c r="H53" s="55">
        <v>0</v>
      </c>
      <c r="I53" s="55"/>
      <c r="J53" s="55">
        <f>+DESPACHO_EJECUTADO!FE57+DESPACHO_EJECUTADO!FF57</f>
        <v>58.599999999999994</v>
      </c>
      <c r="K53" s="55"/>
      <c r="L53" s="55">
        <v>43.3</v>
      </c>
      <c r="M53" s="55">
        <v>6.8</v>
      </c>
      <c r="N53" s="55">
        <v>0</v>
      </c>
      <c r="O53" s="55">
        <v>450</v>
      </c>
      <c r="P53" s="55">
        <f t="shared" si="0"/>
        <v>6443.6000000000013</v>
      </c>
      <c r="Q53" s="1"/>
      <c r="R53" s="1"/>
      <c r="S53" s="1"/>
      <c r="T53" s="1"/>
      <c r="U53" s="207" t="s">
        <v>131</v>
      </c>
      <c r="V53" s="52" t="s">
        <v>982</v>
      </c>
      <c r="W53" s="53" t="s">
        <v>938</v>
      </c>
      <c r="X53" s="53">
        <v>1132.9000000000001</v>
      </c>
    </row>
    <row r="54" spans="1:24" x14ac:dyDescent="0.3">
      <c r="A54" s="1"/>
      <c r="B54" s="56" t="s">
        <v>66</v>
      </c>
      <c r="C54" s="57">
        <v>949.2</v>
      </c>
      <c r="D54" s="57">
        <v>2812.9</v>
      </c>
      <c r="E54" s="57">
        <v>1824.4</v>
      </c>
      <c r="F54" s="57">
        <v>25.2</v>
      </c>
      <c r="G54" s="57"/>
      <c r="H54" s="57">
        <v>0</v>
      </c>
      <c r="I54" s="57"/>
      <c r="J54" s="57">
        <f>+DESPACHO_EJECUTADO!FE58+DESPACHO_EJECUTADO!FF58</f>
        <v>58.6</v>
      </c>
      <c r="K54" s="57"/>
      <c r="L54" s="57">
        <v>44.2</v>
      </c>
      <c r="M54" s="57">
        <v>6.8</v>
      </c>
      <c r="N54" s="57">
        <v>0</v>
      </c>
      <c r="O54" s="57">
        <v>475.9</v>
      </c>
      <c r="P54" s="57">
        <f t="shared" si="0"/>
        <v>6197.2</v>
      </c>
      <c r="Q54" s="1"/>
      <c r="R54" s="1"/>
      <c r="S54" s="1"/>
      <c r="T54" s="1"/>
      <c r="U54" s="207"/>
      <c r="V54" s="52" t="s">
        <v>983</v>
      </c>
      <c r="W54" s="53" t="s">
        <v>938</v>
      </c>
      <c r="X54" s="53">
        <v>3787.45</v>
      </c>
    </row>
    <row r="55" spans="1:24" x14ac:dyDescent="0.3">
      <c r="A55" s="1"/>
      <c r="B55" s="58" t="s">
        <v>984</v>
      </c>
      <c r="C55" s="59">
        <f>+SUM(C7:C54)/2</f>
        <v>22862.999999999996</v>
      </c>
      <c r="D55" s="59">
        <f t="shared" ref="D55:O55" si="1">+SUM(D7:D54)/2</f>
        <v>63192.399999999994</v>
      </c>
      <c r="E55" s="59">
        <f t="shared" si="1"/>
        <v>41636.499999999993</v>
      </c>
      <c r="F55" s="59">
        <f t="shared" si="1"/>
        <v>671.0499999999995</v>
      </c>
      <c r="G55" s="59">
        <f t="shared" si="1"/>
        <v>0</v>
      </c>
      <c r="H55" s="59">
        <f t="shared" si="1"/>
        <v>153.64999999999998</v>
      </c>
      <c r="I55" s="59">
        <f t="shared" si="1"/>
        <v>0</v>
      </c>
      <c r="J55" s="59">
        <f t="shared" si="1"/>
        <v>1396.5499999999997</v>
      </c>
      <c r="K55" s="59">
        <f t="shared" si="1"/>
        <v>0</v>
      </c>
      <c r="L55" s="59">
        <f t="shared" si="1"/>
        <v>1016.7499999999999</v>
      </c>
      <c r="M55" s="59">
        <f t="shared" si="1"/>
        <v>143.50000000000011</v>
      </c>
      <c r="N55" s="59">
        <f t="shared" si="1"/>
        <v>9789.1500000000015</v>
      </c>
      <c r="O55" s="59">
        <f t="shared" si="1"/>
        <v>14815.600000000002</v>
      </c>
      <c r="P55" s="59">
        <f>+SUM(P7:P54)/2</f>
        <v>155678.14999999997</v>
      </c>
      <c r="Q55" s="1"/>
      <c r="R55" s="1"/>
      <c r="S55" s="1"/>
      <c r="T55" s="1"/>
      <c r="U55" s="207"/>
      <c r="V55" s="52" t="s">
        <v>985</v>
      </c>
      <c r="W55" s="53" t="s">
        <v>938</v>
      </c>
      <c r="X55" s="53">
        <v>2196.25</v>
      </c>
    </row>
    <row r="56" spans="1:24" x14ac:dyDescent="0.3">
      <c r="A56" s="1"/>
      <c r="B56" s="58" t="s">
        <v>986</v>
      </c>
      <c r="C56" s="59">
        <f>+C55*100/$P$55</f>
        <v>14.686068661530214</v>
      </c>
      <c r="D56" s="59">
        <f t="shared" ref="D56:O56" si="2">+D55*100/$P$55</f>
        <v>40.591695109429295</v>
      </c>
      <c r="E56" s="59">
        <f t="shared" si="2"/>
        <v>26.745243311280355</v>
      </c>
      <c r="F56" s="59">
        <f t="shared" si="2"/>
        <v>0.43104957246729853</v>
      </c>
      <c r="G56" s="59">
        <f t="shared" si="2"/>
        <v>0</v>
      </c>
      <c r="H56" s="59">
        <f t="shared" si="2"/>
        <v>9.869721601907526E-2</v>
      </c>
      <c r="I56" s="59">
        <f t="shared" si="2"/>
        <v>0</v>
      </c>
      <c r="J56" s="59">
        <f t="shared" si="2"/>
        <v>0.89707515152254824</v>
      </c>
      <c r="K56" s="59">
        <f t="shared" si="2"/>
        <v>0</v>
      </c>
      <c r="L56" s="59">
        <f t="shared" si="2"/>
        <v>0.65311027912394903</v>
      </c>
      <c r="M56" s="59">
        <f t="shared" si="2"/>
        <v>9.2177354368612519E-2</v>
      </c>
      <c r="N56" s="59">
        <f t="shared" si="2"/>
        <v>6.2880693276481017</v>
      </c>
      <c r="O56" s="59">
        <f t="shared" si="2"/>
        <v>9.5168140166105548</v>
      </c>
      <c r="P56" s="60" t="s">
        <v>987</v>
      </c>
      <c r="Q56" s="1"/>
      <c r="R56" s="1"/>
      <c r="S56" s="1"/>
      <c r="T56" s="1"/>
      <c r="U56" s="207"/>
      <c r="V56" s="52" t="s">
        <v>988</v>
      </c>
      <c r="W56" s="53">
        <v>1536.15</v>
      </c>
      <c r="X56" s="53" t="s">
        <v>938</v>
      </c>
    </row>
    <row r="57" spans="1:24" x14ac:dyDescent="0.3">
      <c r="A57" s="1"/>
      <c r="B57" s="1"/>
      <c r="C57" s="1"/>
      <c r="D57" s="1"/>
      <c r="E57" s="1"/>
      <c r="F57" s="1"/>
      <c r="G57" s="1"/>
      <c r="H57" s="1"/>
      <c r="I57" s="1"/>
      <c r="J57" s="1"/>
      <c r="K57" s="1"/>
      <c r="L57" s="1"/>
      <c r="M57" s="1"/>
      <c r="N57" s="1"/>
      <c r="O57" s="1"/>
      <c r="P57" s="1"/>
      <c r="Q57" s="1"/>
      <c r="R57" s="1"/>
      <c r="S57" s="1"/>
      <c r="T57" s="1"/>
      <c r="U57" s="207" t="s">
        <v>589</v>
      </c>
      <c r="V57" s="52" t="s">
        <v>989</v>
      </c>
      <c r="W57" s="53">
        <v>389.8</v>
      </c>
      <c r="X57" s="53" t="s">
        <v>938</v>
      </c>
    </row>
    <row r="58" spans="1:24" x14ac:dyDescent="0.3">
      <c r="A58" s="1"/>
      <c r="B58" s="1"/>
      <c r="C58" s="1"/>
      <c r="D58" s="1"/>
      <c r="E58" s="1"/>
      <c r="F58" s="1"/>
      <c r="G58" s="1"/>
      <c r="H58" s="1"/>
      <c r="I58" s="1"/>
      <c r="J58" s="1"/>
      <c r="K58" s="1"/>
      <c r="L58" s="1"/>
      <c r="M58" s="1"/>
      <c r="N58" s="1"/>
      <c r="O58" s="1"/>
      <c r="P58" s="1"/>
      <c r="Q58" s="1"/>
      <c r="R58" s="1"/>
      <c r="S58" s="1"/>
      <c r="T58" s="1"/>
      <c r="U58" s="207" t="s">
        <v>56</v>
      </c>
      <c r="V58" s="52" t="s">
        <v>990</v>
      </c>
      <c r="W58" s="53" t="s">
        <v>938</v>
      </c>
      <c r="X58" s="53">
        <v>2596.5</v>
      </c>
    </row>
    <row r="59" spans="1:24" x14ac:dyDescent="0.3">
      <c r="A59" s="1"/>
      <c r="B59" s="1"/>
      <c r="C59" s="1"/>
      <c r="D59" s="1"/>
      <c r="E59" s="1"/>
      <c r="F59" s="1"/>
      <c r="G59" s="1"/>
      <c r="H59" s="1"/>
      <c r="I59" s="1"/>
      <c r="J59" s="1"/>
      <c r="K59" s="1"/>
      <c r="L59" s="1"/>
      <c r="M59" s="1"/>
      <c r="N59" s="1"/>
      <c r="O59" s="1"/>
      <c r="P59" s="1"/>
      <c r="Q59" s="1"/>
      <c r="R59" s="1"/>
      <c r="S59" s="1"/>
      <c r="T59" s="1"/>
      <c r="U59" s="207"/>
      <c r="V59" s="52" t="s">
        <v>991</v>
      </c>
      <c r="W59" s="53">
        <v>12.45</v>
      </c>
      <c r="X59" s="53" t="s">
        <v>938</v>
      </c>
    </row>
    <row r="60" spans="1:24" x14ac:dyDescent="0.3">
      <c r="A60" s="1"/>
      <c r="B60" s="1"/>
      <c r="C60" s="1"/>
      <c r="D60" s="1"/>
      <c r="E60" s="1"/>
      <c r="F60" s="1"/>
      <c r="G60" s="1"/>
      <c r="H60" s="1"/>
      <c r="I60" s="1"/>
      <c r="J60" s="1"/>
      <c r="K60" s="1"/>
      <c r="L60" s="1"/>
      <c r="M60" s="1"/>
      <c r="N60" s="1"/>
      <c r="O60" s="1"/>
      <c r="P60" s="1"/>
      <c r="Q60" s="1"/>
      <c r="R60" s="1"/>
      <c r="S60" s="1"/>
      <c r="T60" s="1"/>
      <c r="U60" s="207" t="s">
        <v>992</v>
      </c>
      <c r="V60" s="52" t="s">
        <v>993</v>
      </c>
      <c r="W60" s="53">
        <v>477.45</v>
      </c>
      <c r="X60" s="53" t="s">
        <v>938</v>
      </c>
    </row>
    <row r="61" spans="1:24" x14ac:dyDescent="0.3">
      <c r="A61" s="1"/>
      <c r="B61" s="1"/>
      <c r="C61" s="1"/>
      <c r="D61" s="1"/>
      <c r="E61" s="1"/>
      <c r="F61" s="1"/>
      <c r="G61" s="1"/>
      <c r="H61" s="1"/>
      <c r="I61" s="1"/>
      <c r="J61" s="1"/>
      <c r="K61" s="1"/>
      <c r="L61" s="1"/>
      <c r="M61" s="1"/>
      <c r="N61" s="1"/>
      <c r="O61" s="1"/>
      <c r="P61" s="1"/>
      <c r="Q61" s="1"/>
      <c r="R61" s="1"/>
      <c r="S61" s="1"/>
      <c r="T61" s="1"/>
      <c r="U61" s="207"/>
      <c r="V61" s="52" t="s">
        <v>994</v>
      </c>
      <c r="W61" s="53">
        <v>97.95</v>
      </c>
      <c r="X61" s="53" t="s">
        <v>938</v>
      </c>
    </row>
    <row r="62" spans="1:24" x14ac:dyDescent="0.3">
      <c r="A62" s="1"/>
      <c r="B62" s="1"/>
      <c r="C62" s="1"/>
      <c r="D62" s="1"/>
      <c r="E62" s="1"/>
      <c r="F62" s="1"/>
      <c r="G62" s="1"/>
      <c r="H62" s="1"/>
      <c r="I62" s="1"/>
      <c r="J62" s="1"/>
      <c r="K62" s="1"/>
      <c r="L62" s="1"/>
      <c r="M62" s="1"/>
      <c r="N62" s="1"/>
      <c r="O62" s="1"/>
      <c r="P62" s="1"/>
      <c r="Q62" s="1"/>
      <c r="R62" s="1"/>
      <c r="S62" s="1"/>
      <c r="T62" s="1"/>
      <c r="U62" s="207" t="s">
        <v>145</v>
      </c>
      <c r="V62" s="52" t="s">
        <v>995</v>
      </c>
      <c r="W62" s="53">
        <v>50.4</v>
      </c>
      <c r="X62" s="53" t="s">
        <v>938</v>
      </c>
    </row>
    <row r="63" spans="1:24" x14ac:dyDescent="0.3">
      <c r="A63" s="1"/>
      <c r="B63" s="1"/>
      <c r="C63" s="1"/>
      <c r="D63" s="1"/>
      <c r="E63" s="1"/>
      <c r="F63" s="1"/>
      <c r="G63" s="1"/>
      <c r="H63" s="1"/>
      <c r="I63" s="1"/>
      <c r="J63" s="1"/>
      <c r="K63" s="1"/>
      <c r="L63" s="1"/>
      <c r="M63" s="1"/>
      <c r="N63" s="1"/>
      <c r="O63" s="1"/>
      <c r="P63" s="1"/>
      <c r="Q63" s="1"/>
      <c r="R63" s="1"/>
      <c r="S63" s="1"/>
      <c r="T63" s="1"/>
      <c r="U63" s="207"/>
      <c r="V63" s="52" t="s">
        <v>996</v>
      </c>
      <c r="W63" s="53">
        <v>981.45</v>
      </c>
      <c r="X63" s="53" t="s">
        <v>938</v>
      </c>
    </row>
    <row r="64" spans="1:24" x14ac:dyDescent="0.3">
      <c r="A64" s="1"/>
      <c r="B64" s="1"/>
      <c r="C64" s="1"/>
      <c r="D64" s="1"/>
      <c r="E64" s="1"/>
      <c r="F64" s="1"/>
      <c r="G64" s="1"/>
      <c r="H64" s="1"/>
      <c r="I64" s="1"/>
      <c r="J64" s="1"/>
      <c r="K64" s="1"/>
      <c r="L64" s="1"/>
      <c r="M64" s="1"/>
      <c r="N64" s="1"/>
      <c r="O64" s="1"/>
      <c r="P64" s="1"/>
      <c r="Q64" s="1"/>
      <c r="R64" s="1"/>
      <c r="S64" s="1"/>
      <c r="T64" s="1"/>
      <c r="U64" s="207"/>
      <c r="V64" s="52" t="s">
        <v>146</v>
      </c>
      <c r="W64" s="53" t="s">
        <v>938</v>
      </c>
      <c r="X64" s="53">
        <v>2087.35</v>
      </c>
    </row>
    <row r="65" spans="1:24" x14ac:dyDescent="0.3">
      <c r="A65" s="1"/>
      <c r="B65" s="1"/>
      <c r="C65" s="1"/>
      <c r="D65" s="1"/>
      <c r="E65" s="1"/>
      <c r="F65" s="1"/>
      <c r="G65" s="1"/>
      <c r="H65" s="1"/>
      <c r="I65" s="1"/>
      <c r="J65" s="1"/>
      <c r="K65" s="1"/>
      <c r="L65" s="1"/>
      <c r="M65" s="1"/>
      <c r="N65" s="1"/>
      <c r="O65" s="1"/>
      <c r="P65" s="1"/>
      <c r="Q65" s="1"/>
      <c r="R65" s="1"/>
      <c r="S65" s="1"/>
      <c r="T65" s="1"/>
      <c r="U65" s="207"/>
      <c r="V65" s="52" t="s">
        <v>997</v>
      </c>
      <c r="W65" s="53" t="s">
        <v>938</v>
      </c>
      <c r="X65" s="53">
        <v>453.35</v>
      </c>
    </row>
    <row r="66" spans="1:24" x14ac:dyDescent="0.3">
      <c r="A66" s="1"/>
      <c r="B66" s="1"/>
      <c r="C66" s="1"/>
      <c r="D66" s="1"/>
      <c r="E66" s="1"/>
      <c r="F66" s="1"/>
      <c r="G66" s="1"/>
      <c r="H66" s="1"/>
      <c r="I66" s="1"/>
      <c r="J66" s="1"/>
      <c r="K66" s="1"/>
      <c r="L66" s="1"/>
      <c r="M66" s="1"/>
      <c r="N66" s="1"/>
      <c r="O66" s="1"/>
      <c r="P66" s="1"/>
      <c r="Q66" s="1"/>
      <c r="R66" s="1"/>
      <c r="S66" s="1"/>
      <c r="T66" s="1"/>
      <c r="U66" s="207"/>
      <c r="V66" s="52" t="s">
        <v>998</v>
      </c>
      <c r="W66" s="53" t="s">
        <v>938</v>
      </c>
      <c r="X66" s="53">
        <v>676</v>
      </c>
    </row>
    <row r="67" spans="1:24" x14ac:dyDescent="0.3">
      <c r="A67" s="1"/>
      <c r="B67" s="1"/>
      <c r="C67" s="1"/>
      <c r="D67" s="1"/>
      <c r="E67" s="1"/>
      <c r="F67" s="1"/>
      <c r="G67" s="1"/>
      <c r="H67" s="1"/>
      <c r="I67" s="1"/>
      <c r="J67" s="1"/>
      <c r="K67" s="1"/>
      <c r="L67" s="1"/>
      <c r="M67" s="1"/>
      <c r="N67" s="1"/>
      <c r="O67" s="1"/>
      <c r="P67" s="1"/>
      <c r="Q67" s="1"/>
      <c r="R67" s="1"/>
      <c r="S67" s="1"/>
      <c r="T67" s="1"/>
      <c r="U67" s="207"/>
      <c r="V67" s="52" t="s">
        <v>999</v>
      </c>
      <c r="W67" s="53">
        <v>178.1</v>
      </c>
      <c r="X67" s="53" t="s">
        <v>938</v>
      </c>
    </row>
    <row r="68" spans="1:24" x14ac:dyDescent="0.3">
      <c r="A68" s="1"/>
      <c r="B68" s="1"/>
      <c r="C68" s="1"/>
      <c r="D68" s="1"/>
      <c r="E68" s="1"/>
      <c r="F68" s="1"/>
      <c r="G68" s="1"/>
      <c r="H68" s="1"/>
      <c r="I68" s="1"/>
      <c r="J68" s="1"/>
      <c r="K68" s="1"/>
      <c r="L68" s="1"/>
      <c r="M68" s="1"/>
      <c r="N68" s="1"/>
      <c r="O68" s="1"/>
      <c r="P68" s="1"/>
      <c r="Q68" s="1"/>
      <c r="R68" s="1"/>
      <c r="S68" s="1"/>
      <c r="T68" s="1"/>
      <c r="U68" s="207"/>
      <c r="V68" s="52" t="s">
        <v>1000</v>
      </c>
      <c r="W68" s="53">
        <v>175.95</v>
      </c>
      <c r="X68" s="53" t="s">
        <v>938</v>
      </c>
    </row>
    <row r="69" spans="1:24" x14ac:dyDescent="0.3">
      <c r="A69" s="1"/>
      <c r="B69" s="1"/>
      <c r="C69" s="1"/>
      <c r="D69" s="1"/>
      <c r="E69" s="1"/>
      <c r="F69" s="1"/>
      <c r="G69" s="1"/>
      <c r="H69" s="1"/>
      <c r="I69" s="1"/>
      <c r="J69" s="1"/>
      <c r="K69" s="1"/>
      <c r="L69" s="1"/>
      <c r="M69" s="1"/>
      <c r="N69" s="1"/>
      <c r="O69" s="1"/>
      <c r="P69" s="1"/>
      <c r="Q69" s="1"/>
      <c r="R69" s="1"/>
      <c r="S69" s="1"/>
      <c r="T69" s="1"/>
      <c r="U69" s="207"/>
      <c r="V69" s="52" t="s">
        <v>1001</v>
      </c>
      <c r="W69" s="53">
        <v>2556.4</v>
      </c>
      <c r="X69" s="53" t="s">
        <v>938</v>
      </c>
    </row>
    <row r="70" spans="1:24" x14ac:dyDescent="0.3">
      <c r="A70" s="1"/>
      <c r="B70" s="1"/>
      <c r="C70" s="1"/>
      <c r="D70" s="1"/>
      <c r="E70" s="1"/>
      <c r="F70" s="1"/>
      <c r="G70" s="1"/>
      <c r="H70" s="1"/>
      <c r="I70" s="1"/>
      <c r="J70" s="1"/>
      <c r="K70" s="1"/>
      <c r="L70" s="1"/>
      <c r="M70" s="1"/>
      <c r="N70" s="1"/>
      <c r="O70" s="1"/>
      <c r="P70" s="1"/>
      <c r="Q70" s="1"/>
      <c r="R70" s="1"/>
      <c r="S70" s="1"/>
      <c r="T70" s="1"/>
      <c r="U70" s="61" t="s">
        <v>984</v>
      </c>
      <c r="V70" s="62"/>
      <c r="W70" s="63">
        <v>22863</v>
      </c>
      <c r="X70" s="63">
        <v>63192.4</v>
      </c>
    </row>
  </sheetData>
  <mergeCells count="36">
    <mergeCell ref="B3:H3"/>
    <mergeCell ref="U7"/>
    <mergeCell ref="U8"/>
    <mergeCell ref="U9"/>
    <mergeCell ref="U10"/>
    <mergeCell ref="U11:U12"/>
    <mergeCell ref="U13:U15"/>
    <mergeCell ref="U16:U19"/>
    <mergeCell ref="U20"/>
    <mergeCell ref="U21:U22"/>
    <mergeCell ref="U23"/>
    <mergeCell ref="U24:U25"/>
    <mergeCell ref="U26"/>
    <mergeCell ref="U27"/>
    <mergeCell ref="U28:U29"/>
    <mergeCell ref="U30"/>
    <mergeCell ref="U31"/>
    <mergeCell ref="U32"/>
    <mergeCell ref="U33"/>
    <mergeCell ref="U34:U35"/>
    <mergeCell ref="U36:U39"/>
    <mergeCell ref="U40"/>
    <mergeCell ref="U41"/>
    <mergeCell ref="U42"/>
    <mergeCell ref="U43"/>
    <mergeCell ref="U44"/>
    <mergeCell ref="U45"/>
    <mergeCell ref="U46:U47"/>
    <mergeCell ref="U48"/>
    <mergeCell ref="U49"/>
    <mergeCell ref="U62:U69"/>
    <mergeCell ref="U50:U52"/>
    <mergeCell ref="U53:U56"/>
    <mergeCell ref="U57"/>
    <mergeCell ref="U58:U59"/>
    <mergeCell ref="U60:U6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1002</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563</v>
      </c>
      <c r="C6" s="208" t="s">
        <v>615</v>
      </c>
      <c r="D6" s="208" t="s">
        <v>616</v>
      </c>
      <c r="E6" s="208" t="s">
        <v>617</v>
      </c>
      <c r="F6" s="208" t="s">
        <v>618</v>
      </c>
      <c r="G6" s="208" t="s">
        <v>601</v>
      </c>
      <c r="H6" s="208" t="s">
        <v>602</v>
      </c>
      <c r="I6" s="208" t="s">
        <v>603</v>
      </c>
      <c r="J6" s="208" t="s">
        <v>613</v>
      </c>
      <c r="K6" s="208" t="s">
        <v>584</v>
      </c>
      <c r="L6" s="208" t="s">
        <v>604</v>
      </c>
      <c r="M6" s="208"/>
      <c r="N6" s="208"/>
      <c r="O6" s="208"/>
      <c r="P6" s="208"/>
      <c r="Q6" s="208" t="s">
        <v>600</v>
      </c>
      <c r="R6" s="208" t="s">
        <v>590</v>
      </c>
      <c r="S6" s="208" t="s">
        <v>605</v>
      </c>
      <c r="T6" s="208" t="s">
        <v>262</v>
      </c>
      <c r="U6" s="208" t="s">
        <v>591</v>
      </c>
      <c r="V6" s="208" t="s">
        <v>592</v>
      </c>
      <c r="W6" s="208" t="s">
        <v>606</v>
      </c>
      <c r="X6" s="208"/>
      <c r="Y6" s="208" t="s">
        <v>585</v>
      </c>
      <c r="Z6" s="208" t="s">
        <v>87</v>
      </c>
      <c r="AA6" s="208"/>
      <c r="AB6" s="208"/>
      <c r="AC6" s="208"/>
      <c r="AD6" s="208"/>
      <c r="AE6" s="208" t="s">
        <v>607</v>
      </c>
      <c r="AF6" s="208"/>
      <c r="AG6" s="208" t="s">
        <v>608</v>
      </c>
      <c r="AH6" s="208"/>
      <c r="AI6" s="208"/>
      <c r="AJ6" s="208"/>
      <c r="AK6" s="208" t="s">
        <v>586</v>
      </c>
      <c r="AL6" s="208" t="s">
        <v>284</v>
      </c>
      <c r="AM6" s="208" t="s">
        <v>587</v>
      </c>
      <c r="AN6" s="208" t="s">
        <v>593</v>
      </c>
      <c r="AO6" s="208" t="s">
        <v>594</v>
      </c>
      <c r="AP6" s="208" t="s">
        <v>1003</v>
      </c>
      <c r="AQ6" s="208" t="s">
        <v>609</v>
      </c>
      <c r="AR6" s="208" t="s">
        <v>99</v>
      </c>
      <c r="AS6" s="208" t="s">
        <v>588</v>
      </c>
      <c r="AT6" s="208" t="s">
        <v>44</v>
      </c>
      <c r="AU6" s="208" t="s">
        <v>610</v>
      </c>
      <c r="AV6" s="208" t="s">
        <v>595</v>
      </c>
      <c r="AW6" s="208" t="s">
        <v>109</v>
      </c>
      <c r="AX6" s="208"/>
      <c r="AY6" s="208" t="s">
        <v>131</v>
      </c>
      <c r="AZ6" s="208"/>
      <c r="BA6" s="208"/>
      <c r="BB6" s="208"/>
      <c r="BC6" s="208"/>
      <c r="BD6" s="208" t="s">
        <v>596</v>
      </c>
      <c r="BE6" s="208" t="s">
        <v>597</v>
      </c>
      <c r="BF6" s="208" t="s">
        <v>598</v>
      </c>
      <c r="BG6" s="208" t="s">
        <v>589</v>
      </c>
      <c r="BH6" s="208" t="s">
        <v>363</v>
      </c>
      <c r="BI6" s="208"/>
      <c r="BJ6" s="208"/>
      <c r="BK6" s="208"/>
      <c r="BL6" s="208" t="s">
        <v>611</v>
      </c>
      <c r="BM6" s="208" t="s">
        <v>56</v>
      </c>
      <c r="BN6" s="208" t="s">
        <v>612</v>
      </c>
      <c r="BO6" s="208"/>
      <c r="BP6" s="208" t="s">
        <v>599</v>
      </c>
      <c r="BQ6" s="208" t="s">
        <v>556</v>
      </c>
      <c r="BR6" s="64" t="s">
        <v>1004</v>
      </c>
    </row>
    <row r="7" spans="1:70" x14ac:dyDescent="0.3">
      <c r="A7" s="1"/>
      <c r="B7" s="208"/>
      <c r="C7" s="64" t="s">
        <v>1005</v>
      </c>
      <c r="D7" s="64" t="s">
        <v>1006</v>
      </c>
      <c r="E7" s="64" t="s">
        <v>1007</v>
      </c>
      <c r="F7" s="64" t="s">
        <v>1008</v>
      </c>
      <c r="G7" s="64" t="s">
        <v>1009</v>
      </c>
      <c r="H7" s="64" t="s">
        <v>939</v>
      </c>
      <c r="I7" s="64" t="s">
        <v>1010</v>
      </c>
      <c r="J7" s="64" t="s">
        <v>1011</v>
      </c>
      <c r="K7" s="64" t="s">
        <v>938</v>
      </c>
      <c r="L7" s="64" t="s">
        <v>946</v>
      </c>
      <c r="M7" s="64" t="s">
        <v>1012</v>
      </c>
      <c r="N7" s="64" t="s">
        <v>947</v>
      </c>
      <c r="O7" s="64" t="s">
        <v>948</v>
      </c>
      <c r="P7" s="64" t="s">
        <v>1013</v>
      </c>
      <c r="Q7" s="64" t="s">
        <v>953</v>
      </c>
      <c r="R7" s="64" t="s">
        <v>955</v>
      </c>
      <c r="S7" s="64" t="s">
        <v>956</v>
      </c>
      <c r="T7" s="64" t="s">
        <v>1014</v>
      </c>
      <c r="U7" s="64" t="s">
        <v>961</v>
      </c>
      <c r="V7" s="64" t="s">
        <v>962</v>
      </c>
      <c r="W7" s="64" t="s">
        <v>938</v>
      </c>
      <c r="X7" s="64" t="s">
        <v>938</v>
      </c>
      <c r="Y7" s="64" t="s">
        <v>938</v>
      </c>
      <c r="Z7" s="64" t="s">
        <v>938</v>
      </c>
      <c r="AA7" s="64" t="s">
        <v>938</v>
      </c>
      <c r="AB7" s="64" t="s">
        <v>938</v>
      </c>
      <c r="AC7" s="64" t="s">
        <v>938</v>
      </c>
      <c r="AD7" s="64" t="s">
        <v>938</v>
      </c>
      <c r="AE7" s="64" t="s">
        <v>964</v>
      </c>
      <c r="AF7" s="64" t="s">
        <v>965</v>
      </c>
      <c r="AG7" s="64" t="s">
        <v>1015</v>
      </c>
      <c r="AH7" s="64" t="s">
        <v>1016</v>
      </c>
      <c r="AI7" s="64" t="s">
        <v>1017</v>
      </c>
      <c r="AJ7" s="64" t="s">
        <v>969</v>
      </c>
      <c r="AK7" s="64" t="s">
        <v>938</v>
      </c>
      <c r="AL7" s="64" t="s">
        <v>938</v>
      </c>
      <c r="AM7" s="64" t="s">
        <v>938</v>
      </c>
      <c r="AN7" s="64" t="s">
        <v>1018</v>
      </c>
      <c r="AO7" s="64" t="s">
        <v>972</v>
      </c>
      <c r="AP7" s="64" t="s">
        <v>1019</v>
      </c>
      <c r="AQ7" s="64" t="s">
        <v>938</v>
      </c>
      <c r="AR7" s="64" t="s">
        <v>938</v>
      </c>
      <c r="AS7" s="64" t="s">
        <v>938</v>
      </c>
      <c r="AT7" s="64" t="s">
        <v>979</v>
      </c>
      <c r="AU7" s="64" t="s">
        <v>938</v>
      </c>
      <c r="AV7" s="64" t="s">
        <v>938</v>
      </c>
      <c r="AW7" s="64" t="s">
        <v>1020</v>
      </c>
      <c r="AX7" s="64" t="s">
        <v>1021</v>
      </c>
      <c r="AY7" s="64" t="s">
        <v>938</v>
      </c>
      <c r="AZ7" s="64" t="s">
        <v>938</v>
      </c>
      <c r="BA7" s="64" t="s">
        <v>938</v>
      </c>
      <c r="BB7" s="64" t="s">
        <v>938</v>
      </c>
      <c r="BC7" s="64" t="s">
        <v>1022</v>
      </c>
      <c r="BD7" s="64" t="s">
        <v>938</v>
      </c>
      <c r="BE7" s="64" t="s">
        <v>938</v>
      </c>
      <c r="BF7" s="64" t="s">
        <v>938</v>
      </c>
      <c r="BG7" s="64" t="s">
        <v>1023</v>
      </c>
      <c r="BH7" s="64" t="s">
        <v>1024</v>
      </c>
      <c r="BI7" s="64" t="s">
        <v>1025</v>
      </c>
      <c r="BJ7" s="64" t="s">
        <v>1026</v>
      </c>
      <c r="BK7" s="64" t="s">
        <v>1027</v>
      </c>
      <c r="BL7" s="64" t="s">
        <v>938</v>
      </c>
      <c r="BM7" s="64" t="s">
        <v>1028</v>
      </c>
      <c r="BN7" s="64" t="s">
        <v>993</v>
      </c>
      <c r="BO7" s="64" t="s">
        <v>1029</v>
      </c>
      <c r="BP7" s="64" t="s">
        <v>938</v>
      </c>
      <c r="BQ7" s="64" t="s">
        <v>1030</v>
      </c>
      <c r="BR7" s="64" t="s">
        <v>773</v>
      </c>
    </row>
    <row r="8" spans="1:70" x14ac:dyDescent="0.3">
      <c r="A8" s="1"/>
      <c r="B8" s="50" t="s">
        <v>1031</v>
      </c>
      <c r="C8" s="65">
        <v>15.3</v>
      </c>
      <c r="D8" s="65"/>
      <c r="E8" s="65">
        <v>6.9</v>
      </c>
      <c r="F8" s="65">
        <v>11.1</v>
      </c>
      <c r="G8" s="65">
        <v>20.2</v>
      </c>
      <c r="H8" s="65">
        <v>2.2999999999999998</v>
      </c>
      <c r="I8" s="65"/>
      <c r="J8" s="65">
        <v>9.3000000000000007</v>
      </c>
      <c r="K8" s="65"/>
      <c r="L8" s="65">
        <v>9.5</v>
      </c>
      <c r="M8" s="65"/>
      <c r="N8" s="65">
        <v>9.9</v>
      </c>
      <c r="O8" s="65">
        <v>13.1</v>
      </c>
      <c r="P8" s="65">
        <v>6.8</v>
      </c>
      <c r="Q8" s="65">
        <v>3.2</v>
      </c>
      <c r="R8" s="65">
        <v>2.5</v>
      </c>
      <c r="S8" s="65">
        <v>10</v>
      </c>
      <c r="T8" s="65"/>
      <c r="U8" s="65">
        <v>20</v>
      </c>
      <c r="V8" s="65">
        <v>18.8</v>
      </c>
      <c r="W8" s="65">
        <v>15.1</v>
      </c>
      <c r="X8" s="65">
        <v>73.2</v>
      </c>
      <c r="Y8" s="65">
        <v>49.7</v>
      </c>
      <c r="Z8" s="65">
        <v>68</v>
      </c>
      <c r="AA8" s="65">
        <v>82.2</v>
      </c>
      <c r="AB8" s="65"/>
      <c r="AC8" s="65">
        <v>8.1999999999999993</v>
      </c>
      <c r="AD8" s="65">
        <v>2.9</v>
      </c>
      <c r="AE8" s="65">
        <v>21</v>
      </c>
      <c r="AF8" s="65">
        <v>6.4</v>
      </c>
      <c r="AG8" s="65">
        <v>20.399999999999999</v>
      </c>
      <c r="AH8" s="65">
        <v>20.399999999999999</v>
      </c>
      <c r="AI8" s="65">
        <v>20</v>
      </c>
      <c r="AJ8" s="65">
        <v>7.3</v>
      </c>
      <c r="AK8" s="65"/>
      <c r="AL8" s="65"/>
      <c r="AM8" s="65"/>
      <c r="AN8" s="65">
        <v>3.4</v>
      </c>
      <c r="AO8" s="65">
        <v>18.5</v>
      </c>
      <c r="AP8" s="65"/>
      <c r="AQ8" s="65"/>
      <c r="AR8" s="65"/>
      <c r="AS8" s="65"/>
      <c r="AT8" s="65">
        <v>2</v>
      </c>
      <c r="AU8" s="65"/>
      <c r="AV8" s="65"/>
      <c r="AW8" s="65"/>
      <c r="AX8" s="65">
        <v>9.9</v>
      </c>
      <c r="AY8" s="65">
        <v>34.5</v>
      </c>
      <c r="AZ8" s="65"/>
      <c r="BA8" s="65">
        <v>41.9</v>
      </c>
      <c r="BB8" s="65"/>
      <c r="BC8" s="65"/>
      <c r="BD8" s="65"/>
      <c r="BE8" s="65">
        <v>20.399999999999999</v>
      </c>
      <c r="BF8" s="65">
        <v>67.7</v>
      </c>
      <c r="BG8" s="65">
        <v>16.2</v>
      </c>
      <c r="BH8" s="65">
        <v>2.4</v>
      </c>
      <c r="BI8" s="65"/>
      <c r="BJ8" s="65">
        <v>2.2000000000000002</v>
      </c>
      <c r="BK8" s="65"/>
      <c r="BL8" s="65"/>
      <c r="BM8" s="65">
        <v>0.6</v>
      </c>
      <c r="BN8" s="65">
        <v>20</v>
      </c>
      <c r="BO8" s="65">
        <v>4</v>
      </c>
      <c r="BP8" s="65"/>
      <c r="BQ8" s="65"/>
      <c r="BR8" s="66">
        <v>797.4</v>
      </c>
    </row>
    <row r="9" spans="1:70" x14ac:dyDescent="0.3">
      <c r="A9" s="1"/>
      <c r="B9" s="54" t="s">
        <v>1032</v>
      </c>
      <c r="C9" s="67">
        <v>15.4</v>
      </c>
      <c r="D9" s="67"/>
      <c r="E9" s="67">
        <v>6.9</v>
      </c>
      <c r="F9" s="67">
        <v>11.1</v>
      </c>
      <c r="G9" s="67">
        <v>18.399999999999999</v>
      </c>
      <c r="H9" s="67">
        <v>2.2999999999999998</v>
      </c>
      <c r="I9" s="67"/>
      <c r="J9" s="67">
        <v>8.6999999999999993</v>
      </c>
      <c r="K9" s="67"/>
      <c r="L9" s="67">
        <v>9.5</v>
      </c>
      <c r="M9" s="67"/>
      <c r="N9" s="67">
        <v>10.199999999999999</v>
      </c>
      <c r="O9" s="67">
        <v>13.3</v>
      </c>
      <c r="P9" s="67">
        <v>6.8</v>
      </c>
      <c r="Q9" s="67">
        <v>3.3</v>
      </c>
      <c r="R9" s="67">
        <v>2.6</v>
      </c>
      <c r="S9" s="67">
        <v>10</v>
      </c>
      <c r="T9" s="67"/>
      <c r="U9" s="67">
        <v>20</v>
      </c>
      <c r="V9" s="67">
        <v>18.7</v>
      </c>
      <c r="W9" s="67">
        <v>19.2</v>
      </c>
      <c r="X9" s="67">
        <v>73.400000000000006</v>
      </c>
      <c r="Y9" s="67">
        <v>42.8</v>
      </c>
      <c r="Z9" s="67">
        <v>64</v>
      </c>
      <c r="AA9" s="67">
        <v>91.2</v>
      </c>
      <c r="AB9" s="67"/>
      <c r="AC9" s="67">
        <v>5.6</v>
      </c>
      <c r="AD9" s="67">
        <v>1.2</v>
      </c>
      <c r="AE9" s="67">
        <v>21</v>
      </c>
      <c r="AF9" s="67">
        <v>6.4</v>
      </c>
      <c r="AG9" s="67">
        <v>20.399999999999999</v>
      </c>
      <c r="AH9" s="67">
        <v>20.399999999999999</v>
      </c>
      <c r="AI9" s="67">
        <v>20</v>
      </c>
      <c r="AJ9" s="67">
        <v>7.3</v>
      </c>
      <c r="AK9" s="67"/>
      <c r="AL9" s="67"/>
      <c r="AM9" s="67"/>
      <c r="AN9" s="67">
        <v>3.4</v>
      </c>
      <c r="AO9" s="67">
        <v>18.5</v>
      </c>
      <c r="AP9" s="67"/>
      <c r="AQ9" s="67"/>
      <c r="AR9" s="67"/>
      <c r="AS9" s="67"/>
      <c r="AT9" s="67">
        <v>1.8</v>
      </c>
      <c r="AU9" s="67"/>
      <c r="AV9" s="67"/>
      <c r="AW9" s="67"/>
      <c r="AX9" s="67">
        <v>9.9</v>
      </c>
      <c r="AY9" s="67">
        <v>23.7</v>
      </c>
      <c r="AZ9" s="67"/>
      <c r="BA9" s="67">
        <v>30.2</v>
      </c>
      <c r="BB9" s="67"/>
      <c r="BC9" s="67"/>
      <c r="BD9" s="67"/>
      <c r="BE9" s="67">
        <v>21.5</v>
      </c>
      <c r="BF9" s="67">
        <v>64.400000000000006</v>
      </c>
      <c r="BG9" s="67">
        <v>16.3</v>
      </c>
      <c r="BH9" s="67">
        <v>3</v>
      </c>
      <c r="BI9" s="67"/>
      <c r="BJ9" s="67">
        <v>2.2000000000000002</v>
      </c>
      <c r="BK9" s="67"/>
      <c r="BL9" s="67"/>
      <c r="BM9" s="67">
        <v>0.6</v>
      </c>
      <c r="BN9" s="67">
        <v>20</v>
      </c>
      <c r="BO9" s="67">
        <v>4</v>
      </c>
      <c r="BP9" s="67"/>
      <c r="BQ9" s="67"/>
      <c r="BR9" s="68">
        <v>769.6</v>
      </c>
    </row>
    <row r="10" spans="1:70" x14ac:dyDescent="0.3">
      <c r="A10" s="1"/>
      <c r="B10" s="54" t="s">
        <v>1033</v>
      </c>
      <c r="C10" s="67">
        <v>15.4</v>
      </c>
      <c r="D10" s="67"/>
      <c r="E10" s="67">
        <v>7.9</v>
      </c>
      <c r="F10" s="67">
        <v>11.1</v>
      </c>
      <c r="G10" s="67">
        <v>15.9</v>
      </c>
      <c r="H10" s="67">
        <v>2.2999999999999998</v>
      </c>
      <c r="I10" s="67"/>
      <c r="J10" s="67">
        <v>9.1</v>
      </c>
      <c r="K10" s="67"/>
      <c r="L10" s="67">
        <v>9.5</v>
      </c>
      <c r="M10" s="67"/>
      <c r="N10" s="67">
        <v>10.4</v>
      </c>
      <c r="O10" s="67">
        <v>13.3</v>
      </c>
      <c r="P10" s="67">
        <v>6.7</v>
      </c>
      <c r="Q10" s="67">
        <v>3.2</v>
      </c>
      <c r="R10" s="67">
        <v>2.6</v>
      </c>
      <c r="S10" s="67">
        <v>10</v>
      </c>
      <c r="T10" s="67"/>
      <c r="U10" s="67">
        <v>20</v>
      </c>
      <c r="V10" s="67">
        <v>18.7</v>
      </c>
      <c r="W10" s="67">
        <v>26</v>
      </c>
      <c r="X10" s="67">
        <v>68.900000000000006</v>
      </c>
      <c r="Y10" s="67">
        <v>34.5</v>
      </c>
      <c r="Z10" s="67">
        <v>53.1</v>
      </c>
      <c r="AA10" s="67">
        <v>86</v>
      </c>
      <c r="AB10" s="67"/>
      <c r="AC10" s="67">
        <v>6</v>
      </c>
      <c r="AD10" s="67">
        <v>3.3</v>
      </c>
      <c r="AE10" s="67">
        <v>21</v>
      </c>
      <c r="AF10" s="67">
        <v>6.4</v>
      </c>
      <c r="AG10" s="67">
        <v>20.399999999999999</v>
      </c>
      <c r="AH10" s="67">
        <v>20.399999999999999</v>
      </c>
      <c r="AI10" s="67">
        <v>20</v>
      </c>
      <c r="AJ10" s="67">
        <v>7.3</v>
      </c>
      <c r="AK10" s="67"/>
      <c r="AL10" s="67"/>
      <c r="AM10" s="67">
        <v>0.5</v>
      </c>
      <c r="AN10" s="67">
        <v>3.4</v>
      </c>
      <c r="AO10" s="67">
        <v>18.5</v>
      </c>
      <c r="AP10" s="67"/>
      <c r="AQ10" s="67"/>
      <c r="AR10" s="67"/>
      <c r="AS10" s="67"/>
      <c r="AT10" s="67">
        <v>1.8</v>
      </c>
      <c r="AU10" s="67"/>
      <c r="AV10" s="67"/>
      <c r="AW10" s="67"/>
      <c r="AX10" s="67">
        <v>10</v>
      </c>
      <c r="AY10" s="67">
        <v>31.1</v>
      </c>
      <c r="AZ10" s="67"/>
      <c r="BA10" s="67">
        <v>39</v>
      </c>
      <c r="BB10" s="67"/>
      <c r="BC10" s="67"/>
      <c r="BD10" s="67"/>
      <c r="BE10" s="67">
        <v>15.1</v>
      </c>
      <c r="BF10" s="67">
        <v>57.4</v>
      </c>
      <c r="BG10" s="67">
        <v>16.5</v>
      </c>
      <c r="BH10" s="67">
        <v>2.7</v>
      </c>
      <c r="BI10" s="67"/>
      <c r="BJ10" s="67">
        <v>2.2000000000000002</v>
      </c>
      <c r="BK10" s="67"/>
      <c r="BL10" s="67"/>
      <c r="BM10" s="67">
        <v>0.6</v>
      </c>
      <c r="BN10" s="67">
        <v>20</v>
      </c>
      <c r="BO10" s="67">
        <v>4</v>
      </c>
      <c r="BP10" s="67"/>
      <c r="BQ10" s="67"/>
      <c r="BR10" s="68">
        <v>752.2</v>
      </c>
    </row>
    <row r="11" spans="1:70" x14ac:dyDescent="0.3">
      <c r="A11" s="1"/>
      <c r="B11" s="54" t="s">
        <v>1034</v>
      </c>
      <c r="C11" s="67">
        <v>15.4</v>
      </c>
      <c r="D11" s="67"/>
      <c r="E11" s="67">
        <v>8.3000000000000007</v>
      </c>
      <c r="F11" s="67">
        <v>11.1</v>
      </c>
      <c r="G11" s="67">
        <v>15.6</v>
      </c>
      <c r="H11" s="67">
        <v>2.2999999999999998</v>
      </c>
      <c r="I11" s="67"/>
      <c r="J11" s="67">
        <v>9.1999999999999993</v>
      </c>
      <c r="K11" s="67"/>
      <c r="L11" s="67">
        <v>9.5</v>
      </c>
      <c r="M11" s="67"/>
      <c r="N11" s="67">
        <v>10.8</v>
      </c>
      <c r="O11" s="67">
        <v>13.6</v>
      </c>
      <c r="P11" s="67">
        <v>6.8</v>
      </c>
      <c r="Q11" s="67">
        <v>3.2</v>
      </c>
      <c r="R11" s="67">
        <v>2.6</v>
      </c>
      <c r="S11" s="67">
        <v>10</v>
      </c>
      <c r="T11" s="67"/>
      <c r="U11" s="67">
        <v>20</v>
      </c>
      <c r="V11" s="67">
        <v>18.7</v>
      </c>
      <c r="W11" s="67">
        <v>26.7</v>
      </c>
      <c r="X11" s="67">
        <v>75.5</v>
      </c>
      <c r="Y11" s="67">
        <v>40.1</v>
      </c>
      <c r="Z11" s="67">
        <v>48.4</v>
      </c>
      <c r="AA11" s="67">
        <v>78.7</v>
      </c>
      <c r="AB11" s="67"/>
      <c r="AC11" s="67">
        <v>6.2</v>
      </c>
      <c r="AD11" s="67">
        <v>2.9</v>
      </c>
      <c r="AE11" s="67">
        <v>21</v>
      </c>
      <c r="AF11" s="67">
        <v>6.4</v>
      </c>
      <c r="AG11" s="67">
        <v>20.399999999999999</v>
      </c>
      <c r="AH11" s="67">
        <v>20.399999999999999</v>
      </c>
      <c r="AI11" s="67">
        <v>20</v>
      </c>
      <c r="AJ11" s="67">
        <v>7.3</v>
      </c>
      <c r="AK11" s="67"/>
      <c r="AL11" s="67">
        <v>0.2</v>
      </c>
      <c r="AM11" s="67">
        <v>1.2</v>
      </c>
      <c r="AN11" s="67">
        <v>3.4</v>
      </c>
      <c r="AO11" s="67">
        <v>18.5</v>
      </c>
      <c r="AP11" s="67"/>
      <c r="AQ11" s="67"/>
      <c r="AR11" s="67"/>
      <c r="AS11" s="67"/>
      <c r="AT11" s="67">
        <v>1.7</v>
      </c>
      <c r="AU11" s="67"/>
      <c r="AV11" s="67"/>
      <c r="AW11" s="67"/>
      <c r="AX11" s="67">
        <v>9.8000000000000007</v>
      </c>
      <c r="AY11" s="67">
        <v>34.9</v>
      </c>
      <c r="AZ11" s="67"/>
      <c r="BA11" s="67">
        <v>42.6</v>
      </c>
      <c r="BB11" s="67"/>
      <c r="BC11" s="67"/>
      <c r="BD11" s="67"/>
      <c r="BE11" s="67">
        <v>17.7</v>
      </c>
      <c r="BF11" s="67">
        <v>55</v>
      </c>
      <c r="BG11" s="67">
        <v>16.600000000000001</v>
      </c>
      <c r="BH11" s="67">
        <v>2.7</v>
      </c>
      <c r="BI11" s="67"/>
      <c r="BJ11" s="67">
        <v>2.2000000000000002</v>
      </c>
      <c r="BK11" s="67"/>
      <c r="BL11" s="67"/>
      <c r="BM11" s="67">
        <v>0.5</v>
      </c>
      <c r="BN11" s="67">
        <v>20</v>
      </c>
      <c r="BO11" s="67">
        <v>4</v>
      </c>
      <c r="BP11" s="67"/>
      <c r="BQ11" s="67"/>
      <c r="BR11" s="68">
        <v>762.1</v>
      </c>
    </row>
    <row r="12" spans="1:70" x14ac:dyDescent="0.3">
      <c r="A12" s="1"/>
      <c r="B12" s="54" t="s">
        <v>1035</v>
      </c>
      <c r="C12" s="67">
        <v>15.5</v>
      </c>
      <c r="D12" s="67"/>
      <c r="E12" s="67">
        <v>8.3000000000000007</v>
      </c>
      <c r="F12" s="67">
        <v>11.1</v>
      </c>
      <c r="G12" s="67">
        <v>15.5</v>
      </c>
      <c r="H12" s="67">
        <v>2.2000000000000002</v>
      </c>
      <c r="I12" s="67"/>
      <c r="J12" s="67">
        <v>8.8000000000000007</v>
      </c>
      <c r="K12" s="67"/>
      <c r="L12" s="67">
        <v>9.5</v>
      </c>
      <c r="M12" s="67"/>
      <c r="N12" s="67">
        <v>10.1</v>
      </c>
      <c r="O12" s="67">
        <v>13.2</v>
      </c>
      <c r="P12" s="67">
        <v>6.8</v>
      </c>
      <c r="Q12" s="67">
        <v>3.3</v>
      </c>
      <c r="R12" s="67">
        <v>2.6</v>
      </c>
      <c r="S12" s="67">
        <v>10</v>
      </c>
      <c r="T12" s="67"/>
      <c r="U12" s="67">
        <v>20</v>
      </c>
      <c r="V12" s="67">
        <v>18.7</v>
      </c>
      <c r="W12" s="67">
        <v>29.3</v>
      </c>
      <c r="X12" s="67">
        <v>76</v>
      </c>
      <c r="Y12" s="67">
        <v>40.6</v>
      </c>
      <c r="Z12" s="67">
        <v>56.5</v>
      </c>
      <c r="AA12" s="67">
        <v>90.1</v>
      </c>
      <c r="AB12" s="67"/>
      <c r="AC12" s="67">
        <v>4.9000000000000004</v>
      </c>
      <c r="AD12" s="67">
        <v>2.4</v>
      </c>
      <c r="AE12" s="67">
        <v>20.8</v>
      </c>
      <c r="AF12" s="67">
        <v>6.4</v>
      </c>
      <c r="AG12" s="67">
        <v>20.399999999999999</v>
      </c>
      <c r="AH12" s="67">
        <v>20.399999999999999</v>
      </c>
      <c r="AI12" s="67">
        <v>20</v>
      </c>
      <c r="AJ12" s="67">
        <v>7.3</v>
      </c>
      <c r="AK12" s="67"/>
      <c r="AL12" s="67">
        <v>1.6</v>
      </c>
      <c r="AM12" s="67">
        <v>3.2</v>
      </c>
      <c r="AN12" s="67">
        <v>3.4</v>
      </c>
      <c r="AO12" s="67">
        <v>18.5</v>
      </c>
      <c r="AP12" s="67"/>
      <c r="AQ12" s="67"/>
      <c r="AR12" s="67"/>
      <c r="AS12" s="67"/>
      <c r="AT12" s="67">
        <v>1.7</v>
      </c>
      <c r="AU12" s="67"/>
      <c r="AV12" s="67"/>
      <c r="AW12" s="67"/>
      <c r="AX12" s="67">
        <v>10</v>
      </c>
      <c r="AY12" s="67">
        <v>42</v>
      </c>
      <c r="AZ12" s="67"/>
      <c r="BA12" s="67">
        <v>35.1</v>
      </c>
      <c r="BB12" s="67"/>
      <c r="BC12" s="67"/>
      <c r="BD12" s="67"/>
      <c r="BE12" s="67">
        <v>14.1</v>
      </c>
      <c r="BF12" s="67">
        <v>51.3</v>
      </c>
      <c r="BG12" s="67">
        <v>16.600000000000001</v>
      </c>
      <c r="BH12" s="67">
        <v>2.7</v>
      </c>
      <c r="BI12" s="67"/>
      <c r="BJ12" s="67">
        <v>2.2000000000000002</v>
      </c>
      <c r="BK12" s="67"/>
      <c r="BL12" s="67"/>
      <c r="BM12" s="67">
        <v>0.5</v>
      </c>
      <c r="BN12" s="67">
        <v>20</v>
      </c>
      <c r="BO12" s="67">
        <v>4</v>
      </c>
      <c r="BP12" s="67"/>
      <c r="BQ12" s="67"/>
      <c r="BR12" s="68">
        <v>777.6</v>
      </c>
    </row>
    <row r="13" spans="1:70" x14ac:dyDescent="0.3">
      <c r="A13" s="1"/>
      <c r="B13" s="54" t="s">
        <v>1036</v>
      </c>
      <c r="C13" s="67">
        <v>15.4</v>
      </c>
      <c r="D13" s="67"/>
      <c r="E13" s="67">
        <v>8.4</v>
      </c>
      <c r="F13" s="67">
        <v>11.1</v>
      </c>
      <c r="G13" s="67">
        <v>15.5</v>
      </c>
      <c r="H13" s="67">
        <v>2.2000000000000002</v>
      </c>
      <c r="I13" s="67"/>
      <c r="J13" s="67">
        <v>8.6999999999999993</v>
      </c>
      <c r="K13" s="67"/>
      <c r="L13" s="67">
        <v>9.5</v>
      </c>
      <c r="M13" s="67"/>
      <c r="N13" s="67">
        <v>10.5</v>
      </c>
      <c r="O13" s="67">
        <v>13.4</v>
      </c>
      <c r="P13" s="67">
        <v>6.8</v>
      </c>
      <c r="Q13" s="67">
        <v>3.3</v>
      </c>
      <c r="R13" s="67">
        <v>2.6</v>
      </c>
      <c r="S13" s="67">
        <v>10</v>
      </c>
      <c r="T13" s="67"/>
      <c r="U13" s="67">
        <v>20</v>
      </c>
      <c r="V13" s="67">
        <v>18.7</v>
      </c>
      <c r="W13" s="67">
        <v>29.2</v>
      </c>
      <c r="X13" s="67">
        <v>74.400000000000006</v>
      </c>
      <c r="Y13" s="67">
        <v>40.1</v>
      </c>
      <c r="Z13" s="67">
        <v>63.7</v>
      </c>
      <c r="AA13" s="67">
        <v>86.2</v>
      </c>
      <c r="AB13" s="67"/>
      <c r="AC13" s="67">
        <v>9.1</v>
      </c>
      <c r="AD13" s="67">
        <v>3.3</v>
      </c>
      <c r="AE13" s="67">
        <v>20.6</v>
      </c>
      <c r="AF13" s="67">
        <v>6.2</v>
      </c>
      <c r="AG13" s="67">
        <v>20.399999999999999</v>
      </c>
      <c r="AH13" s="67">
        <v>20.399999999999999</v>
      </c>
      <c r="AI13" s="67">
        <v>20</v>
      </c>
      <c r="AJ13" s="67">
        <v>7.3</v>
      </c>
      <c r="AK13" s="67"/>
      <c r="AL13" s="67">
        <v>4</v>
      </c>
      <c r="AM13" s="67">
        <v>5.8</v>
      </c>
      <c r="AN13" s="67">
        <v>3.4</v>
      </c>
      <c r="AO13" s="67">
        <v>18.5</v>
      </c>
      <c r="AP13" s="67"/>
      <c r="AQ13" s="67"/>
      <c r="AR13" s="67"/>
      <c r="AS13" s="67"/>
      <c r="AT13" s="67">
        <v>1.8</v>
      </c>
      <c r="AU13" s="67"/>
      <c r="AV13" s="67"/>
      <c r="AW13" s="67"/>
      <c r="AX13" s="67">
        <v>9.6999999999999993</v>
      </c>
      <c r="AY13" s="67">
        <v>44.7</v>
      </c>
      <c r="AZ13" s="67"/>
      <c r="BA13" s="67">
        <v>52.1</v>
      </c>
      <c r="BB13" s="67"/>
      <c r="BC13" s="67"/>
      <c r="BD13" s="67"/>
      <c r="BE13" s="67">
        <v>14.3</v>
      </c>
      <c r="BF13" s="67">
        <v>42.3</v>
      </c>
      <c r="BG13" s="67">
        <v>16.3</v>
      </c>
      <c r="BH13" s="67">
        <v>2.7</v>
      </c>
      <c r="BI13" s="67"/>
      <c r="BJ13" s="67">
        <v>2.2000000000000002</v>
      </c>
      <c r="BK13" s="67"/>
      <c r="BL13" s="67"/>
      <c r="BM13" s="67">
        <v>0.5</v>
      </c>
      <c r="BN13" s="67">
        <v>20</v>
      </c>
      <c r="BO13" s="67">
        <v>4</v>
      </c>
      <c r="BP13" s="67"/>
      <c r="BQ13" s="67"/>
      <c r="BR13" s="68">
        <v>799.3</v>
      </c>
    </row>
    <row r="14" spans="1:70" x14ac:dyDescent="0.3">
      <c r="A14" s="1"/>
      <c r="B14" s="54" t="s">
        <v>1037</v>
      </c>
      <c r="C14" s="67">
        <v>15.5</v>
      </c>
      <c r="D14" s="67"/>
      <c r="E14" s="67">
        <v>5.9</v>
      </c>
      <c r="F14" s="67">
        <v>11.1</v>
      </c>
      <c r="G14" s="67">
        <v>15.5</v>
      </c>
      <c r="H14" s="67">
        <v>2.2000000000000002</v>
      </c>
      <c r="I14" s="67"/>
      <c r="J14" s="67">
        <v>9.1999999999999993</v>
      </c>
      <c r="K14" s="67"/>
      <c r="L14" s="67">
        <v>9.5</v>
      </c>
      <c r="M14" s="67"/>
      <c r="N14" s="67">
        <v>10.6</v>
      </c>
      <c r="O14" s="67">
        <v>13.5</v>
      </c>
      <c r="P14" s="67">
        <v>6.8</v>
      </c>
      <c r="Q14" s="67">
        <v>3.2</v>
      </c>
      <c r="R14" s="67">
        <v>2.6</v>
      </c>
      <c r="S14" s="67">
        <v>10</v>
      </c>
      <c r="T14" s="67"/>
      <c r="U14" s="67">
        <v>20</v>
      </c>
      <c r="V14" s="67">
        <v>18.7</v>
      </c>
      <c r="W14" s="67">
        <v>27.5</v>
      </c>
      <c r="X14" s="67">
        <v>75.599999999999994</v>
      </c>
      <c r="Y14" s="67">
        <v>39.6</v>
      </c>
      <c r="Z14" s="67">
        <v>66.099999999999994</v>
      </c>
      <c r="AA14" s="67">
        <v>82.1</v>
      </c>
      <c r="AB14" s="67"/>
      <c r="AC14" s="67">
        <v>7.7</v>
      </c>
      <c r="AD14" s="67">
        <v>4.2</v>
      </c>
      <c r="AE14" s="67">
        <v>20.6</v>
      </c>
      <c r="AF14" s="67">
        <v>6.2</v>
      </c>
      <c r="AG14" s="67">
        <v>20.399999999999999</v>
      </c>
      <c r="AH14" s="67">
        <v>20.399999999999999</v>
      </c>
      <c r="AI14" s="67">
        <v>20</v>
      </c>
      <c r="AJ14" s="67">
        <v>7.5</v>
      </c>
      <c r="AK14" s="67"/>
      <c r="AL14" s="67">
        <v>4</v>
      </c>
      <c r="AM14" s="67">
        <v>6.9</v>
      </c>
      <c r="AN14" s="67">
        <v>3.4</v>
      </c>
      <c r="AO14" s="67">
        <v>18.5</v>
      </c>
      <c r="AP14" s="67"/>
      <c r="AQ14" s="67"/>
      <c r="AR14" s="67"/>
      <c r="AS14" s="67"/>
      <c r="AT14" s="67">
        <v>1.8</v>
      </c>
      <c r="AU14" s="67"/>
      <c r="AV14" s="67"/>
      <c r="AW14" s="67"/>
      <c r="AX14" s="67">
        <v>9.8000000000000007</v>
      </c>
      <c r="AY14" s="67">
        <v>57.1</v>
      </c>
      <c r="AZ14" s="67"/>
      <c r="BA14" s="67">
        <v>65.7</v>
      </c>
      <c r="BB14" s="67"/>
      <c r="BC14" s="67"/>
      <c r="BD14" s="67"/>
      <c r="BE14" s="67">
        <v>17</v>
      </c>
      <c r="BF14" s="67">
        <v>56.7</v>
      </c>
      <c r="BG14" s="67">
        <v>16.2</v>
      </c>
      <c r="BH14" s="67">
        <v>2.7</v>
      </c>
      <c r="BI14" s="67"/>
      <c r="BJ14" s="67">
        <v>2.2000000000000002</v>
      </c>
      <c r="BK14" s="67"/>
      <c r="BL14" s="67"/>
      <c r="BM14" s="67">
        <v>0.5</v>
      </c>
      <c r="BN14" s="67">
        <v>20</v>
      </c>
      <c r="BO14" s="67">
        <v>4</v>
      </c>
      <c r="BP14" s="67"/>
      <c r="BQ14" s="67"/>
      <c r="BR14" s="68">
        <v>838.7</v>
      </c>
    </row>
    <row r="15" spans="1:70" x14ac:dyDescent="0.3">
      <c r="A15" s="1"/>
      <c r="B15" s="56" t="s">
        <v>1038</v>
      </c>
      <c r="C15" s="69">
        <v>15.5</v>
      </c>
      <c r="D15" s="69"/>
      <c r="E15" s="69">
        <v>7.1</v>
      </c>
      <c r="F15" s="69">
        <v>11.1</v>
      </c>
      <c r="G15" s="69">
        <v>15.5</v>
      </c>
      <c r="H15" s="69">
        <v>2.2000000000000002</v>
      </c>
      <c r="I15" s="69"/>
      <c r="J15" s="69">
        <v>8.6</v>
      </c>
      <c r="K15" s="69"/>
      <c r="L15" s="69">
        <v>9.5</v>
      </c>
      <c r="M15" s="69"/>
      <c r="N15" s="69">
        <v>11.2</v>
      </c>
      <c r="O15" s="69">
        <v>15.6</v>
      </c>
      <c r="P15" s="69">
        <v>6.8</v>
      </c>
      <c r="Q15" s="69">
        <v>3.1</v>
      </c>
      <c r="R15" s="69">
        <v>2.6</v>
      </c>
      <c r="S15" s="69">
        <v>10</v>
      </c>
      <c r="T15" s="69"/>
      <c r="U15" s="69">
        <v>20</v>
      </c>
      <c r="V15" s="69">
        <v>18.7</v>
      </c>
      <c r="W15" s="69">
        <v>26.6</v>
      </c>
      <c r="X15" s="69">
        <v>70.400000000000006</v>
      </c>
      <c r="Y15" s="69">
        <v>55.6</v>
      </c>
      <c r="Z15" s="69">
        <v>66.2</v>
      </c>
      <c r="AA15" s="69">
        <v>80.400000000000006</v>
      </c>
      <c r="AB15" s="69"/>
      <c r="AC15" s="69">
        <v>9</v>
      </c>
      <c r="AD15" s="69">
        <v>4.7</v>
      </c>
      <c r="AE15" s="69">
        <v>20.399999999999999</v>
      </c>
      <c r="AF15" s="69">
        <v>6</v>
      </c>
      <c r="AG15" s="69">
        <v>20.399999999999999</v>
      </c>
      <c r="AH15" s="69">
        <v>20.399999999999999</v>
      </c>
      <c r="AI15" s="69">
        <v>20</v>
      </c>
      <c r="AJ15" s="69">
        <v>7.5</v>
      </c>
      <c r="AK15" s="69"/>
      <c r="AL15" s="69">
        <v>4.4000000000000004</v>
      </c>
      <c r="AM15" s="69">
        <v>5.5</v>
      </c>
      <c r="AN15" s="69">
        <v>3.4</v>
      </c>
      <c r="AO15" s="69">
        <v>18.5</v>
      </c>
      <c r="AP15" s="69"/>
      <c r="AQ15" s="69"/>
      <c r="AR15" s="69"/>
      <c r="AS15" s="69"/>
      <c r="AT15" s="69">
        <v>1.9</v>
      </c>
      <c r="AU15" s="69"/>
      <c r="AV15" s="69"/>
      <c r="AW15" s="69"/>
      <c r="AX15" s="69">
        <v>10</v>
      </c>
      <c r="AY15" s="69">
        <v>44.6</v>
      </c>
      <c r="AZ15" s="69"/>
      <c r="BA15" s="69">
        <v>58.6</v>
      </c>
      <c r="BB15" s="69"/>
      <c r="BC15" s="69"/>
      <c r="BD15" s="69"/>
      <c r="BE15" s="69">
        <v>23.8</v>
      </c>
      <c r="BF15" s="69">
        <v>72.599999999999994</v>
      </c>
      <c r="BG15" s="69">
        <v>16.399999999999999</v>
      </c>
      <c r="BH15" s="69">
        <v>2.7</v>
      </c>
      <c r="BI15" s="69"/>
      <c r="BJ15" s="69">
        <v>2.2000000000000002</v>
      </c>
      <c r="BK15" s="69"/>
      <c r="BL15" s="69"/>
      <c r="BM15" s="69">
        <v>0.5</v>
      </c>
      <c r="BN15" s="69">
        <v>20</v>
      </c>
      <c r="BO15" s="69">
        <v>4</v>
      </c>
      <c r="BP15" s="69"/>
      <c r="BQ15" s="69"/>
      <c r="BR15" s="70">
        <v>854.2</v>
      </c>
    </row>
    <row r="16" spans="1:70" x14ac:dyDescent="0.3">
      <c r="A16" s="1"/>
      <c r="B16" s="50" t="s">
        <v>1039</v>
      </c>
      <c r="C16" s="65">
        <v>15.5</v>
      </c>
      <c r="D16" s="65"/>
      <c r="E16" s="65">
        <v>7.1</v>
      </c>
      <c r="F16" s="65">
        <v>11.1</v>
      </c>
      <c r="G16" s="65">
        <v>15.5</v>
      </c>
      <c r="H16" s="65">
        <v>2.2000000000000002</v>
      </c>
      <c r="I16" s="65"/>
      <c r="J16" s="65">
        <v>8.6</v>
      </c>
      <c r="K16" s="65"/>
      <c r="L16" s="65">
        <v>9.5</v>
      </c>
      <c r="M16" s="65"/>
      <c r="N16" s="65">
        <v>11</v>
      </c>
      <c r="O16" s="65">
        <v>15.3</v>
      </c>
      <c r="P16" s="65">
        <v>6.8</v>
      </c>
      <c r="Q16" s="65">
        <v>3.3</v>
      </c>
      <c r="R16" s="65">
        <v>2.5</v>
      </c>
      <c r="S16" s="65">
        <v>10</v>
      </c>
      <c r="T16" s="65"/>
      <c r="U16" s="65">
        <v>20</v>
      </c>
      <c r="V16" s="65">
        <v>18.8</v>
      </c>
      <c r="W16" s="65">
        <v>29.4</v>
      </c>
      <c r="X16" s="65">
        <v>65.8</v>
      </c>
      <c r="Y16" s="65">
        <v>78.5</v>
      </c>
      <c r="Z16" s="65">
        <v>61.6</v>
      </c>
      <c r="AA16" s="65">
        <v>91</v>
      </c>
      <c r="AB16" s="65"/>
      <c r="AC16" s="65">
        <v>5.4</v>
      </c>
      <c r="AD16" s="65">
        <v>3.1</v>
      </c>
      <c r="AE16" s="65">
        <v>20.399999999999999</v>
      </c>
      <c r="AF16" s="65">
        <v>6</v>
      </c>
      <c r="AG16" s="65">
        <v>20.399999999999999</v>
      </c>
      <c r="AH16" s="65">
        <v>20.399999999999999</v>
      </c>
      <c r="AI16" s="65">
        <v>20</v>
      </c>
      <c r="AJ16" s="65">
        <v>7.5</v>
      </c>
      <c r="AK16" s="65"/>
      <c r="AL16" s="65">
        <v>5.9</v>
      </c>
      <c r="AM16" s="65">
        <v>8.4</v>
      </c>
      <c r="AN16" s="65">
        <v>3.3</v>
      </c>
      <c r="AO16" s="65">
        <v>18.5</v>
      </c>
      <c r="AP16" s="65"/>
      <c r="AQ16" s="65"/>
      <c r="AR16" s="65"/>
      <c r="AS16" s="65"/>
      <c r="AT16" s="65">
        <v>2</v>
      </c>
      <c r="AU16" s="65"/>
      <c r="AV16" s="65"/>
      <c r="AW16" s="65"/>
      <c r="AX16" s="65">
        <v>9.8000000000000007</v>
      </c>
      <c r="AY16" s="65">
        <v>43.6</v>
      </c>
      <c r="AZ16" s="65"/>
      <c r="BA16" s="65">
        <v>62.4</v>
      </c>
      <c r="BB16" s="65"/>
      <c r="BC16" s="65"/>
      <c r="BD16" s="65"/>
      <c r="BE16" s="65">
        <v>25.8</v>
      </c>
      <c r="BF16" s="65">
        <v>75.7</v>
      </c>
      <c r="BG16" s="65">
        <v>16.5</v>
      </c>
      <c r="BH16" s="65">
        <v>2.7</v>
      </c>
      <c r="BI16" s="65"/>
      <c r="BJ16" s="65">
        <v>2.2000000000000002</v>
      </c>
      <c r="BK16" s="65"/>
      <c r="BL16" s="65"/>
      <c r="BM16" s="65">
        <v>0.5</v>
      </c>
      <c r="BN16" s="65">
        <v>20</v>
      </c>
      <c r="BO16" s="65">
        <v>4</v>
      </c>
      <c r="BP16" s="65"/>
      <c r="BQ16" s="65"/>
      <c r="BR16" s="66">
        <v>888</v>
      </c>
    </row>
    <row r="17" spans="1:70" x14ac:dyDescent="0.3">
      <c r="A17" s="1"/>
      <c r="B17" s="54" t="s">
        <v>1040</v>
      </c>
      <c r="C17" s="67">
        <v>14</v>
      </c>
      <c r="D17" s="67"/>
      <c r="E17" s="67">
        <v>6.6</v>
      </c>
      <c r="F17" s="67">
        <v>11.1</v>
      </c>
      <c r="G17" s="67">
        <v>15.5</v>
      </c>
      <c r="H17" s="67">
        <v>2.2000000000000002</v>
      </c>
      <c r="I17" s="67"/>
      <c r="J17" s="67">
        <v>8.3000000000000007</v>
      </c>
      <c r="K17" s="67"/>
      <c r="L17" s="67">
        <v>9.5</v>
      </c>
      <c r="M17" s="67"/>
      <c r="N17" s="67">
        <v>11</v>
      </c>
      <c r="O17" s="67">
        <v>15.4</v>
      </c>
      <c r="P17" s="67">
        <v>6.8</v>
      </c>
      <c r="Q17" s="67">
        <v>3.2</v>
      </c>
      <c r="R17" s="67">
        <v>2.5</v>
      </c>
      <c r="S17" s="67">
        <v>10</v>
      </c>
      <c r="T17" s="67"/>
      <c r="U17" s="67">
        <v>20</v>
      </c>
      <c r="V17" s="67">
        <v>18.7</v>
      </c>
      <c r="W17" s="67">
        <v>29.1</v>
      </c>
      <c r="X17" s="67">
        <v>57.9</v>
      </c>
      <c r="Y17" s="67">
        <v>84.2</v>
      </c>
      <c r="Z17" s="67">
        <v>67.5</v>
      </c>
      <c r="AA17" s="67">
        <v>82</v>
      </c>
      <c r="AB17" s="67"/>
      <c r="AC17" s="67">
        <v>8.1999999999999993</v>
      </c>
      <c r="AD17" s="67">
        <v>3.9</v>
      </c>
      <c r="AE17" s="67">
        <v>20.399999999999999</v>
      </c>
      <c r="AF17" s="67">
        <v>6</v>
      </c>
      <c r="AG17" s="67">
        <v>20.399999999999999</v>
      </c>
      <c r="AH17" s="67">
        <v>20.399999999999999</v>
      </c>
      <c r="AI17" s="67">
        <v>20</v>
      </c>
      <c r="AJ17" s="67">
        <v>7.5</v>
      </c>
      <c r="AK17" s="67"/>
      <c r="AL17" s="67">
        <v>4.8</v>
      </c>
      <c r="AM17" s="67">
        <v>8.1</v>
      </c>
      <c r="AN17" s="67">
        <v>3.3</v>
      </c>
      <c r="AO17" s="67">
        <v>18.5</v>
      </c>
      <c r="AP17" s="67"/>
      <c r="AQ17" s="67"/>
      <c r="AR17" s="67">
        <v>0.2</v>
      </c>
      <c r="AS17" s="67"/>
      <c r="AT17" s="67">
        <v>2</v>
      </c>
      <c r="AU17" s="67"/>
      <c r="AV17" s="67">
        <v>0.1</v>
      </c>
      <c r="AW17" s="67"/>
      <c r="AX17" s="67">
        <v>9.9</v>
      </c>
      <c r="AY17" s="67">
        <v>47.7</v>
      </c>
      <c r="AZ17" s="67"/>
      <c r="BA17" s="67">
        <v>60.8</v>
      </c>
      <c r="BB17" s="67">
        <v>0.1</v>
      </c>
      <c r="BC17" s="67"/>
      <c r="BD17" s="67"/>
      <c r="BE17" s="67">
        <v>26.5</v>
      </c>
      <c r="BF17" s="67">
        <v>77.7</v>
      </c>
      <c r="BG17" s="67">
        <v>16.5</v>
      </c>
      <c r="BH17" s="67">
        <v>2.7</v>
      </c>
      <c r="BI17" s="67"/>
      <c r="BJ17" s="67">
        <v>2.2000000000000002</v>
      </c>
      <c r="BK17" s="67"/>
      <c r="BL17" s="67"/>
      <c r="BM17" s="67">
        <v>0.4</v>
      </c>
      <c r="BN17" s="67">
        <v>20</v>
      </c>
      <c r="BO17" s="67">
        <v>4</v>
      </c>
      <c r="BP17" s="67"/>
      <c r="BQ17" s="67"/>
      <c r="BR17" s="68">
        <v>887.8</v>
      </c>
    </row>
    <row r="18" spans="1:70" x14ac:dyDescent="0.3">
      <c r="A18" s="1"/>
      <c r="B18" s="54" t="s">
        <v>1041</v>
      </c>
      <c r="C18" s="67">
        <v>14.9</v>
      </c>
      <c r="D18" s="67"/>
      <c r="E18" s="67">
        <v>5.7</v>
      </c>
      <c r="F18" s="67">
        <v>11.1</v>
      </c>
      <c r="G18" s="67">
        <v>15.7</v>
      </c>
      <c r="H18" s="67">
        <v>2.2000000000000002</v>
      </c>
      <c r="I18" s="67"/>
      <c r="J18" s="67">
        <v>8.5</v>
      </c>
      <c r="K18" s="67"/>
      <c r="L18" s="67">
        <v>9.5</v>
      </c>
      <c r="M18" s="67"/>
      <c r="N18" s="67">
        <v>10.6</v>
      </c>
      <c r="O18" s="67">
        <v>16.100000000000001</v>
      </c>
      <c r="P18" s="67">
        <v>6.8</v>
      </c>
      <c r="Q18" s="67">
        <v>3.2</v>
      </c>
      <c r="R18" s="67">
        <v>2.5</v>
      </c>
      <c r="S18" s="67">
        <v>10</v>
      </c>
      <c r="T18" s="67"/>
      <c r="U18" s="67">
        <v>20</v>
      </c>
      <c r="V18" s="67">
        <v>18.7</v>
      </c>
      <c r="W18" s="67">
        <v>27.2</v>
      </c>
      <c r="X18" s="67">
        <v>51.7</v>
      </c>
      <c r="Y18" s="67">
        <v>80.7</v>
      </c>
      <c r="Z18" s="67">
        <v>67.3</v>
      </c>
      <c r="AA18" s="67">
        <v>80.8</v>
      </c>
      <c r="AB18" s="67">
        <v>2.4</v>
      </c>
      <c r="AC18" s="67">
        <v>7.5</v>
      </c>
      <c r="AD18" s="67">
        <v>4.8</v>
      </c>
      <c r="AE18" s="67">
        <v>20.399999999999999</v>
      </c>
      <c r="AF18" s="67">
        <v>6</v>
      </c>
      <c r="AG18" s="67">
        <v>20.399999999999999</v>
      </c>
      <c r="AH18" s="67">
        <v>20.399999999999999</v>
      </c>
      <c r="AI18" s="67">
        <v>20</v>
      </c>
      <c r="AJ18" s="67">
        <v>7.5</v>
      </c>
      <c r="AK18" s="67">
        <v>5.5</v>
      </c>
      <c r="AL18" s="67">
        <v>3.8</v>
      </c>
      <c r="AM18" s="67">
        <v>5.9</v>
      </c>
      <c r="AN18" s="67">
        <v>3.4</v>
      </c>
      <c r="AO18" s="67">
        <v>18.5</v>
      </c>
      <c r="AP18" s="67"/>
      <c r="AQ18" s="67">
        <v>15.7</v>
      </c>
      <c r="AR18" s="67">
        <v>13.2</v>
      </c>
      <c r="AS18" s="67"/>
      <c r="AT18" s="67">
        <v>2</v>
      </c>
      <c r="AU18" s="67"/>
      <c r="AV18" s="67">
        <v>0.6</v>
      </c>
      <c r="AW18" s="67"/>
      <c r="AX18" s="67">
        <v>10</v>
      </c>
      <c r="AY18" s="67">
        <v>62.7</v>
      </c>
      <c r="AZ18" s="67">
        <v>10.6</v>
      </c>
      <c r="BA18" s="67">
        <v>76.7</v>
      </c>
      <c r="BB18" s="67">
        <v>9.3000000000000007</v>
      </c>
      <c r="BC18" s="67"/>
      <c r="BD18" s="67">
        <v>0.7</v>
      </c>
      <c r="BE18" s="67">
        <v>24.2</v>
      </c>
      <c r="BF18" s="67">
        <v>71.400000000000006</v>
      </c>
      <c r="BG18" s="67">
        <v>16.5</v>
      </c>
      <c r="BH18" s="67">
        <v>2.7</v>
      </c>
      <c r="BI18" s="67"/>
      <c r="BJ18" s="67">
        <v>2.2000000000000002</v>
      </c>
      <c r="BK18" s="67"/>
      <c r="BL18" s="67"/>
      <c r="BM18" s="67">
        <v>0.4</v>
      </c>
      <c r="BN18" s="67">
        <v>20</v>
      </c>
      <c r="BO18" s="67">
        <v>4</v>
      </c>
      <c r="BP18" s="67"/>
      <c r="BQ18" s="67"/>
      <c r="BR18" s="68">
        <v>952.6</v>
      </c>
    </row>
    <row r="19" spans="1:70" x14ac:dyDescent="0.3">
      <c r="A19" s="1"/>
      <c r="B19" s="54" t="s">
        <v>1042</v>
      </c>
      <c r="C19" s="67">
        <v>14.8</v>
      </c>
      <c r="D19" s="67"/>
      <c r="E19" s="67">
        <v>7.7</v>
      </c>
      <c r="F19" s="67">
        <v>11.1</v>
      </c>
      <c r="G19" s="67">
        <v>15.5</v>
      </c>
      <c r="H19" s="67">
        <v>2.2000000000000002</v>
      </c>
      <c r="I19" s="67"/>
      <c r="J19" s="67">
        <v>9.1999999999999993</v>
      </c>
      <c r="K19" s="67"/>
      <c r="L19" s="67">
        <v>9.6999999999999993</v>
      </c>
      <c r="M19" s="67"/>
      <c r="N19" s="67">
        <v>10.5</v>
      </c>
      <c r="O19" s="67">
        <v>15.9</v>
      </c>
      <c r="P19" s="67">
        <v>6.8</v>
      </c>
      <c r="Q19" s="67">
        <v>3.3</v>
      </c>
      <c r="R19" s="67">
        <v>2.5</v>
      </c>
      <c r="S19" s="67">
        <v>9.9</v>
      </c>
      <c r="T19" s="67"/>
      <c r="U19" s="67">
        <v>20</v>
      </c>
      <c r="V19" s="67">
        <v>18.7</v>
      </c>
      <c r="W19" s="67">
        <v>25.6</v>
      </c>
      <c r="X19" s="67">
        <v>42.3</v>
      </c>
      <c r="Y19" s="67">
        <v>72.599999999999994</v>
      </c>
      <c r="Z19" s="67">
        <v>62.8</v>
      </c>
      <c r="AA19" s="67">
        <v>92</v>
      </c>
      <c r="AB19" s="67">
        <v>13</v>
      </c>
      <c r="AC19" s="67">
        <v>4.5</v>
      </c>
      <c r="AD19" s="67">
        <v>1.6</v>
      </c>
      <c r="AE19" s="67">
        <v>20.100000000000001</v>
      </c>
      <c r="AF19" s="67">
        <v>5.6</v>
      </c>
      <c r="AG19" s="67">
        <v>20.399999999999999</v>
      </c>
      <c r="AH19" s="67">
        <v>20.399999999999999</v>
      </c>
      <c r="AI19" s="67">
        <v>20</v>
      </c>
      <c r="AJ19" s="67">
        <v>7.5</v>
      </c>
      <c r="AK19" s="67">
        <v>30.1</v>
      </c>
      <c r="AL19" s="67">
        <v>2.6</v>
      </c>
      <c r="AM19" s="67">
        <v>4.5</v>
      </c>
      <c r="AN19" s="67">
        <v>3.4</v>
      </c>
      <c r="AO19" s="67">
        <v>18.5</v>
      </c>
      <c r="AP19" s="67"/>
      <c r="AQ19" s="67">
        <v>91.5</v>
      </c>
      <c r="AR19" s="67">
        <v>53.7</v>
      </c>
      <c r="AS19" s="67"/>
      <c r="AT19" s="67">
        <v>2</v>
      </c>
      <c r="AU19" s="67">
        <v>0.9</v>
      </c>
      <c r="AV19" s="67">
        <v>1.3</v>
      </c>
      <c r="AW19" s="67"/>
      <c r="AX19" s="67">
        <v>9.9</v>
      </c>
      <c r="AY19" s="67">
        <v>107.3</v>
      </c>
      <c r="AZ19" s="67">
        <v>54.3</v>
      </c>
      <c r="BA19" s="67">
        <v>105</v>
      </c>
      <c r="BB19" s="67">
        <v>44.7</v>
      </c>
      <c r="BC19" s="67"/>
      <c r="BD19" s="67">
        <v>1.4</v>
      </c>
      <c r="BE19" s="67">
        <v>20.7</v>
      </c>
      <c r="BF19" s="67">
        <v>61.6</v>
      </c>
      <c r="BG19" s="67">
        <v>16.7</v>
      </c>
      <c r="BH19" s="67">
        <v>2.7</v>
      </c>
      <c r="BI19" s="67"/>
      <c r="BJ19" s="67">
        <v>2.2000000000000002</v>
      </c>
      <c r="BK19" s="67"/>
      <c r="BL19" s="67">
        <v>0.8</v>
      </c>
      <c r="BM19" s="67">
        <v>0.4</v>
      </c>
      <c r="BN19" s="67">
        <v>19.8</v>
      </c>
      <c r="BO19" s="67">
        <v>4</v>
      </c>
      <c r="BP19" s="67">
        <v>0.4</v>
      </c>
      <c r="BQ19" s="67"/>
      <c r="BR19" s="68">
        <v>1226.5999999999999</v>
      </c>
    </row>
    <row r="20" spans="1:70" x14ac:dyDescent="0.3">
      <c r="A20" s="1"/>
      <c r="B20" s="54" t="s">
        <v>1043</v>
      </c>
      <c r="C20" s="67">
        <v>15.3</v>
      </c>
      <c r="D20" s="67"/>
      <c r="E20" s="67">
        <v>7.4</v>
      </c>
      <c r="F20" s="67">
        <v>11.1</v>
      </c>
      <c r="G20" s="67">
        <v>14.2</v>
      </c>
      <c r="H20" s="67">
        <v>2.2000000000000002</v>
      </c>
      <c r="I20" s="67"/>
      <c r="J20" s="67">
        <v>8.1</v>
      </c>
      <c r="K20" s="67"/>
      <c r="L20" s="67">
        <v>9.6999999999999993</v>
      </c>
      <c r="M20" s="67"/>
      <c r="N20" s="67">
        <v>10.8</v>
      </c>
      <c r="O20" s="67">
        <v>15.3</v>
      </c>
      <c r="P20" s="67">
        <v>6.8</v>
      </c>
      <c r="Q20" s="67">
        <v>3.2</v>
      </c>
      <c r="R20" s="67">
        <v>2.6</v>
      </c>
      <c r="S20" s="67">
        <v>9.9</v>
      </c>
      <c r="T20" s="67"/>
      <c r="U20" s="67">
        <v>20</v>
      </c>
      <c r="V20" s="67">
        <v>18.7</v>
      </c>
      <c r="W20" s="67">
        <v>26.4</v>
      </c>
      <c r="X20" s="67">
        <v>34</v>
      </c>
      <c r="Y20" s="67">
        <v>76.099999999999994</v>
      </c>
      <c r="Z20" s="67">
        <v>68.3</v>
      </c>
      <c r="AA20" s="67">
        <v>80.5</v>
      </c>
      <c r="AB20" s="67">
        <v>24.9</v>
      </c>
      <c r="AC20" s="67">
        <v>8.9</v>
      </c>
      <c r="AD20" s="67">
        <v>3.1</v>
      </c>
      <c r="AE20" s="67">
        <v>20.2</v>
      </c>
      <c r="AF20" s="67">
        <v>5.6</v>
      </c>
      <c r="AG20" s="67">
        <v>20.399999999999999</v>
      </c>
      <c r="AH20" s="67">
        <v>20.399999999999999</v>
      </c>
      <c r="AI20" s="67">
        <v>20</v>
      </c>
      <c r="AJ20" s="67">
        <v>7.4</v>
      </c>
      <c r="AK20" s="67">
        <v>57.6</v>
      </c>
      <c r="AL20" s="67">
        <v>2</v>
      </c>
      <c r="AM20" s="67">
        <v>4.2</v>
      </c>
      <c r="AN20" s="67">
        <v>3.4</v>
      </c>
      <c r="AO20" s="67">
        <v>18.5</v>
      </c>
      <c r="AP20" s="67"/>
      <c r="AQ20" s="67">
        <v>183.4</v>
      </c>
      <c r="AR20" s="67">
        <v>97.3</v>
      </c>
      <c r="AS20" s="67"/>
      <c r="AT20" s="67">
        <v>2</v>
      </c>
      <c r="AU20" s="67">
        <v>2.7</v>
      </c>
      <c r="AV20" s="67">
        <v>2.2000000000000002</v>
      </c>
      <c r="AW20" s="67"/>
      <c r="AX20" s="67">
        <v>10.1</v>
      </c>
      <c r="AY20" s="67">
        <v>134</v>
      </c>
      <c r="AZ20" s="67">
        <v>101.2</v>
      </c>
      <c r="BA20" s="67">
        <v>125</v>
      </c>
      <c r="BB20" s="67">
        <v>80.099999999999994</v>
      </c>
      <c r="BC20" s="67"/>
      <c r="BD20" s="67">
        <v>1.8</v>
      </c>
      <c r="BE20" s="67">
        <v>19.7</v>
      </c>
      <c r="BF20" s="67">
        <v>60.9</v>
      </c>
      <c r="BG20" s="67">
        <v>16.600000000000001</v>
      </c>
      <c r="BH20" s="67">
        <v>2.9</v>
      </c>
      <c r="BI20" s="67"/>
      <c r="BJ20" s="67">
        <v>2.2000000000000002</v>
      </c>
      <c r="BK20" s="67"/>
      <c r="BL20" s="67">
        <v>2.7</v>
      </c>
      <c r="BM20" s="67">
        <v>0.4</v>
      </c>
      <c r="BN20" s="67">
        <v>19.8</v>
      </c>
      <c r="BO20" s="67">
        <v>4</v>
      </c>
      <c r="BP20" s="67">
        <v>0.7</v>
      </c>
      <c r="BQ20" s="67"/>
      <c r="BR20" s="68">
        <v>1526.9</v>
      </c>
    </row>
    <row r="21" spans="1:70" x14ac:dyDescent="0.3">
      <c r="A21" s="1"/>
      <c r="B21" s="54" t="s">
        <v>1044</v>
      </c>
      <c r="C21" s="67">
        <v>15.4</v>
      </c>
      <c r="D21" s="67"/>
      <c r="E21" s="67">
        <v>7.1</v>
      </c>
      <c r="F21" s="67">
        <v>11</v>
      </c>
      <c r="G21" s="67">
        <v>9.3000000000000007</v>
      </c>
      <c r="H21" s="67">
        <v>2.1</v>
      </c>
      <c r="I21" s="67"/>
      <c r="J21" s="67">
        <v>8.3000000000000007</v>
      </c>
      <c r="K21" s="67">
        <v>0.1</v>
      </c>
      <c r="L21" s="67">
        <v>9.6999999999999993</v>
      </c>
      <c r="M21" s="67"/>
      <c r="N21" s="67">
        <v>11.2</v>
      </c>
      <c r="O21" s="67">
        <v>15.9</v>
      </c>
      <c r="P21" s="67">
        <v>6.8</v>
      </c>
      <c r="Q21" s="67">
        <v>3.3</v>
      </c>
      <c r="R21" s="67">
        <v>2.6</v>
      </c>
      <c r="S21" s="67">
        <v>9.9</v>
      </c>
      <c r="T21" s="67"/>
      <c r="U21" s="67">
        <v>20</v>
      </c>
      <c r="V21" s="67">
        <v>18.7</v>
      </c>
      <c r="W21" s="67">
        <v>23.2</v>
      </c>
      <c r="X21" s="67">
        <v>43.5</v>
      </c>
      <c r="Y21" s="67">
        <v>64.8</v>
      </c>
      <c r="Z21" s="67">
        <v>68</v>
      </c>
      <c r="AA21" s="67">
        <v>78.3</v>
      </c>
      <c r="AB21" s="67">
        <v>34.799999999999997</v>
      </c>
      <c r="AC21" s="67">
        <v>10.6</v>
      </c>
      <c r="AD21" s="67">
        <v>3.2</v>
      </c>
      <c r="AE21" s="67">
        <v>20.2</v>
      </c>
      <c r="AF21" s="67">
        <v>5.6</v>
      </c>
      <c r="AG21" s="67">
        <v>20.399999999999999</v>
      </c>
      <c r="AH21" s="67">
        <v>20.399999999999999</v>
      </c>
      <c r="AI21" s="67">
        <v>20</v>
      </c>
      <c r="AJ21" s="67">
        <v>7.5</v>
      </c>
      <c r="AK21" s="67">
        <v>79.5</v>
      </c>
      <c r="AL21" s="67">
        <v>2.1</v>
      </c>
      <c r="AM21" s="67">
        <v>4</v>
      </c>
      <c r="AN21" s="67">
        <v>3.4</v>
      </c>
      <c r="AO21" s="67">
        <v>18.5</v>
      </c>
      <c r="AP21" s="67"/>
      <c r="AQ21" s="67">
        <v>238.2</v>
      </c>
      <c r="AR21" s="67">
        <v>190.9</v>
      </c>
      <c r="AS21" s="67"/>
      <c r="AT21" s="67">
        <v>2</v>
      </c>
      <c r="AU21" s="67">
        <v>5.2</v>
      </c>
      <c r="AV21" s="67">
        <v>3.7</v>
      </c>
      <c r="AW21" s="67"/>
      <c r="AX21" s="67">
        <v>9.9</v>
      </c>
      <c r="AY21" s="67">
        <v>135.19999999999999</v>
      </c>
      <c r="AZ21" s="67">
        <v>143.30000000000001</v>
      </c>
      <c r="BA21" s="67">
        <v>125</v>
      </c>
      <c r="BB21" s="67">
        <v>101.4</v>
      </c>
      <c r="BC21" s="67"/>
      <c r="BD21" s="67">
        <v>2.9</v>
      </c>
      <c r="BE21" s="67">
        <v>16.2</v>
      </c>
      <c r="BF21" s="67">
        <v>60.3</v>
      </c>
      <c r="BG21" s="67">
        <v>16.399999999999999</v>
      </c>
      <c r="BH21" s="67">
        <v>3</v>
      </c>
      <c r="BI21" s="67"/>
      <c r="BJ21" s="67">
        <v>2.2000000000000002</v>
      </c>
      <c r="BK21" s="67"/>
      <c r="BL21" s="67">
        <v>5</v>
      </c>
      <c r="BM21" s="67">
        <v>0.2</v>
      </c>
      <c r="BN21" s="67">
        <v>19.8</v>
      </c>
      <c r="BO21" s="67">
        <v>4</v>
      </c>
      <c r="BP21" s="67">
        <v>1.1000000000000001</v>
      </c>
      <c r="BQ21" s="67"/>
      <c r="BR21" s="68">
        <v>1765.3</v>
      </c>
    </row>
    <row r="22" spans="1:70" x14ac:dyDescent="0.3">
      <c r="A22" s="1"/>
      <c r="B22" s="54" t="s">
        <v>1045</v>
      </c>
      <c r="C22" s="67">
        <v>15.3</v>
      </c>
      <c r="D22" s="67"/>
      <c r="E22" s="67">
        <v>8.1999999999999993</v>
      </c>
      <c r="F22" s="67">
        <v>10.6</v>
      </c>
      <c r="G22" s="67">
        <v>9.8000000000000007</v>
      </c>
      <c r="H22" s="67">
        <v>2.1</v>
      </c>
      <c r="I22" s="67"/>
      <c r="J22" s="67">
        <v>8.3000000000000007</v>
      </c>
      <c r="K22" s="67">
        <v>0.1</v>
      </c>
      <c r="L22" s="67">
        <v>9.6999999999999993</v>
      </c>
      <c r="M22" s="67"/>
      <c r="N22" s="67">
        <v>10.9</v>
      </c>
      <c r="O22" s="67">
        <v>15.6</v>
      </c>
      <c r="P22" s="67">
        <v>6.8</v>
      </c>
      <c r="Q22" s="67">
        <v>3.2</v>
      </c>
      <c r="R22" s="67">
        <v>2.6</v>
      </c>
      <c r="S22" s="67">
        <v>10</v>
      </c>
      <c r="T22" s="67"/>
      <c r="U22" s="67">
        <v>20</v>
      </c>
      <c r="V22" s="67">
        <v>18.7</v>
      </c>
      <c r="W22" s="67">
        <v>26.4</v>
      </c>
      <c r="X22" s="67">
        <v>57</v>
      </c>
      <c r="Y22" s="67">
        <v>58</v>
      </c>
      <c r="Z22" s="67">
        <v>69.5</v>
      </c>
      <c r="AA22" s="67">
        <v>73.599999999999994</v>
      </c>
      <c r="AB22" s="67">
        <v>36.9</v>
      </c>
      <c r="AC22" s="67">
        <v>10.9</v>
      </c>
      <c r="AD22" s="67">
        <v>6.6</v>
      </c>
      <c r="AE22" s="67">
        <v>20.100000000000001</v>
      </c>
      <c r="AF22" s="67">
        <v>5.6</v>
      </c>
      <c r="AG22" s="67">
        <v>20.399999999999999</v>
      </c>
      <c r="AH22" s="67">
        <v>20.399999999999999</v>
      </c>
      <c r="AI22" s="67">
        <v>20</v>
      </c>
      <c r="AJ22" s="67">
        <v>7.5</v>
      </c>
      <c r="AK22" s="67">
        <v>80.900000000000006</v>
      </c>
      <c r="AL22" s="67">
        <v>1.7</v>
      </c>
      <c r="AM22" s="67">
        <v>3.2</v>
      </c>
      <c r="AN22" s="67">
        <v>3.4</v>
      </c>
      <c r="AO22" s="67">
        <v>18.5</v>
      </c>
      <c r="AP22" s="67"/>
      <c r="AQ22" s="67">
        <v>250.3</v>
      </c>
      <c r="AR22" s="67">
        <v>201.7</v>
      </c>
      <c r="AS22" s="67">
        <v>0.1</v>
      </c>
      <c r="AT22" s="67">
        <v>1.8</v>
      </c>
      <c r="AU22" s="67">
        <v>7.7</v>
      </c>
      <c r="AV22" s="67">
        <v>4.0999999999999996</v>
      </c>
      <c r="AW22" s="67"/>
      <c r="AX22" s="67">
        <v>9.8000000000000007</v>
      </c>
      <c r="AY22" s="67">
        <v>145.69999999999999</v>
      </c>
      <c r="AZ22" s="67">
        <v>146.9</v>
      </c>
      <c r="BA22" s="67">
        <v>125.3</v>
      </c>
      <c r="BB22" s="67">
        <v>104</v>
      </c>
      <c r="BC22" s="67"/>
      <c r="BD22" s="67">
        <v>4.9000000000000004</v>
      </c>
      <c r="BE22" s="67">
        <v>16.600000000000001</v>
      </c>
      <c r="BF22" s="67">
        <v>60.3</v>
      </c>
      <c r="BG22" s="67">
        <v>16.600000000000001</v>
      </c>
      <c r="BH22" s="67">
        <v>2.9</v>
      </c>
      <c r="BI22" s="67"/>
      <c r="BJ22" s="67">
        <v>2.2000000000000002</v>
      </c>
      <c r="BK22" s="67"/>
      <c r="BL22" s="67">
        <v>7.6</v>
      </c>
      <c r="BM22" s="67"/>
      <c r="BN22" s="67">
        <v>20</v>
      </c>
      <c r="BO22" s="67">
        <v>4</v>
      </c>
      <c r="BP22" s="67">
        <v>1.6</v>
      </c>
      <c r="BQ22" s="67"/>
      <c r="BR22" s="68">
        <v>1826.6</v>
      </c>
    </row>
    <row r="23" spans="1:70" x14ac:dyDescent="0.3">
      <c r="A23" s="1"/>
      <c r="B23" s="56" t="s">
        <v>1046</v>
      </c>
      <c r="C23" s="69">
        <v>15.3</v>
      </c>
      <c r="D23" s="69"/>
      <c r="E23" s="69">
        <v>7.8</v>
      </c>
      <c r="F23" s="69">
        <v>10.6</v>
      </c>
      <c r="G23" s="69">
        <v>10</v>
      </c>
      <c r="H23" s="69">
        <v>2.1</v>
      </c>
      <c r="I23" s="69"/>
      <c r="J23" s="69">
        <v>8.6999999999999993</v>
      </c>
      <c r="K23" s="69">
        <v>0.6</v>
      </c>
      <c r="L23" s="69">
        <v>9.6999999999999993</v>
      </c>
      <c r="M23" s="69"/>
      <c r="N23" s="69">
        <v>10.9</v>
      </c>
      <c r="O23" s="69">
        <v>15.9</v>
      </c>
      <c r="P23" s="69">
        <v>6.8</v>
      </c>
      <c r="Q23" s="69">
        <v>3.2</v>
      </c>
      <c r="R23" s="69">
        <v>2.6</v>
      </c>
      <c r="S23" s="69">
        <v>10</v>
      </c>
      <c r="T23" s="69"/>
      <c r="U23" s="69">
        <v>20</v>
      </c>
      <c r="V23" s="69">
        <v>18.7</v>
      </c>
      <c r="W23" s="69">
        <v>25.4</v>
      </c>
      <c r="X23" s="69">
        <v>65.099999999999994</v>
      </c>
      <c r="Y23" s="69">
        <v>67.3</v>
      </c>
      <c r="Z23" s="69">
        <v>110.6</v>
      </c>
      <c r="AA23" s="69"/>
      <c r="AB23" s="69">
        <v>37.700000000000003</v>
      </c>
      <c r="AC23" s="69">
        <v>16.399999999999999</v>
      </c>
      <c r="AD23" s="69"/>
      <c r="AE23" s="69">
        <v>20</v>
      </c>
      <c r="AF23" s="69">
        <v>5.6</v>
      </c>
      <c r="AG23" s="69">
        <v>20.399999999999999</v>
      </c>
      <c r="AH23" s="69">
        <v>20.399999999999999</v>
      </c>
      <c r="AI23" s="69">
        <v>20</v>
      </c>
      <c r="AJ23" s="69">
        <v>7.5</v>
      </c>
      <c r="AK23" s="69">
        <v>80.900000000000006</v>
      </c>
      <c r="AL23" s="69">
        <v>1.5</v>
      </c>
      <c r="AM23" s="69">
        <v>2.5</v>
      </c>
      <c r="AN23" s="69">
        <v>3.4</v>
      </c>
      <c r="AO23" s="69">
        <v>18.5</v>
      </c>
      <c r="AP23" s="69"/>
      <c r="AQ23" s="69">
        <v>253.5</v>
      </c>
      <c r="AR23" s="69">
        <v>207.2</v>
      </c>
      <c r="AS23" s="69">
        <v>0.2</v>
      </c>
      <c r="AT23" s="69">
        <v>1.8</v>
      </c>
      <c r="AU23" s="69">
        <v>10</v>
      </c>
      <c r="AV23" s="69">
        <v>5.7</v>
      </c>
      <c r="AW23" s="69"/>
      <c r="AX23" s="69">
        <v>10</v>
      </c>
      <c r="AY23" s="69">
        <v>138.1</v>
      </c>
      <c r="AZ23" s="69">
        <v>148.69999999999999</v>
      </c>
      <c r="BA23" s="69">
        <v>124.7</v>
      </c>
      <c r="BB23" s="69">
        <v>105.7</v>
      </c>
      <c r="BC23" s="69"/>
      <c r="BD23" s="69">
        <v>7.1</v>
      </c>
      <c r="BE23" s="69">
        <v>16.7</v>
      </c>
      <c r="BF23" s="69">
        <v>65.900000000000006</v>
      </c>
      <c r="BG23" s="69">
        <v>16.399999999999999</v>
      </c>
      <c r="BH23" s="69">
        <v>3</v>
      </c>
      <c r="BI23" s="69"/>
      <c r="BJ23" s="69">
        <v>2.2000000000000002</v>
      </c>
      <c r="BK23" s="69"/>
      <c r="BL23" s="69">
        <v>9.9</v>
      </c>
      <c r="BM23" s="69">
        <v>0.2</v>
      </c>
      <c r="BN23" s="69">
        <v>20</v>
      </c>
      <c r="BO23" s="69">
        <v>4</v>
      </c>
      <c r="BP23" s="69">
        <v>6.3</v>
      </c>
      <c r="BQ23" s="69"/>
      <c r="BR23" s="70">
        <v>1833.4</v>
      </c>
    </row>
    <row r="24" spans="1:70" x14ac:dyDescent="0.3">
      <c r="A24" s="1"/>
      <c r="B24" s="50" t="s">
        <v>1047</v>
      </c>
      <c r="C24" s="65">
        <v>15.1</v>
      </c>
      <c r="D24" s="65"/>
      <c r="E24" s="65">
        <v>6.7</v>
      </c>
      <c r="F24" s="65">
        <v>11.1</v>
      </c>
      <c r="G24" s="65">
        <v>9.8000000000000007</v>
      </c>
      <c r="H24" s="65">
        <v>2.1</v>
      </c>
      <c r="I24" s="65"/>
      <c r="J24" s="65">
        <v>8.6999999999999993</v>
      </c>
      <c r="K24" s="65">
        <v>0.4</v>
      </c>
      <c r="L24" s="65">
        <v>9.6999999999999993</v>
      </c>
      <c r="M24" s="65"/>
      <c r="N24" s="65">
        <v>10.8</v>
      </c>
      <c r="O24" s="65">
        <v>15.5</v>
      </c>
      <c r="P24" s="65">
        <v>6.8</v>
      </c>
      <c r="Q24" s="65">
        <v>3.2</v>
      </c>
      <c r="R24" s="65">
        <v>2.6</v>
      </c>
      <c r="S24" s="65">
        <v>10</v>
      </c>
      <c r="T24" s="65"/>
      <c r="U24" s="65">
        <v>20</v>
      </c>
      <c r="V24" s="65">
        <v>18.7</v>
      </c>
      <c r="W24" s="65">
        <v>23.9</v>
      </c>
      <c r="X24" s="65">
        <v>57.7</v>
      </c>
      <c r="Y24" s="65">
        <v>75.400000000000006</v>
      </c>
      <c r="Z24" s="65">
        <v>114.5</v>
      </c>
      <c r="AA24" s="65"/>
      <c r="AB24" s="65">
        <v>38.299999999999997</v>
      </c>
      <c r="AC24" s="65">
        <v>18.7</v>
      </c>
      <c r="AD24" s="65"/>
      <c r="AE24" s="65">
        <v>19.7</v>
      </c>
      <c r="AF24" s="65">
        <v>5.6</v>
      </c>
      <c r="AG24" s="65">
        <v>20.399999999999999</v>
      </c>
      <c r="AH24" s="65">
        <v>20.399999999999999</v>
      </c>
      <c r="AI24" s="65">
        <v>20</v>
      </c>
      <c r="AJ24" s="65">
        <v>7.5</v>
      </c>
      <c r="AK24" s="65">
        <v>80.8</v>
      </c>
      <c r="AL24" s="65">
        <v>0.9</v>
      </c>
      <c r="AM24" s="65">
        <v>2.2999999999999998</v>
      </c>
      <c r="AN24" s="65">
        <v>3.4</v>
      </c>
      <c r="AO24" s="65">
        <v>18.5</v>
      </c>
      <c r="AP24" s="65"/>
      <c r="AQ24" s="65">
        <v>253</v>
      </c>
      <c r="AR24" s="65">
        <v>215.2</v>
      </c>
      <c r="AS24" s="65">
        <v>0.1</v>
      </c>
      <c r="AT24" s="65">
        <v>1.8</v>
      </c>
      <c r="AU24" s="65">
        <v>12.1</v>
      </c>
      <c r="AV24" s="65">
        <v>9.9</v>
      </c>
      <c r="AW24" s="65"/>
      <c r="AX24" s="65">
        <v>9.9</v>
      </c>
      <c r="AY24" s="65">
        <v>139.80000000000001</v>
      </c>
      <c r="AZ24" s="65">
        <v>150.9</v>
      </c>
      <c r="BA24" s="65">
        <v>126.7</v>
      </c>
      <c r="BB24" s="65">
        <v>109.1</v>
      </c>
      <c r="BC24" s="65"/>
      <c r="BD24" s="65">
        <v>15</v>
      </c>
      <c r="BE24" s="65">
        <v>21.8</v>
      </c>
      <c r="BF24" s="65">
        <v>71.7</v>
      </c>
      <c r="BG24" s="65">
        <v>16.3</v>
      </c>
      <c r="BH24" s="65">
        <v>3</v>
      </c>
      <c r="BI24" s="65"/>
      <c r="BJ24" s="65">
        <v>2.2000000000000002</v>
      </c>
      <c r="BK24" s="65"/>
      <c r="BL24" s="65">
        <v>12</v>
      </c>
      <c r="BM24" s="65">
        <v>0.2</v>
      </c>
      <c r="BN24" s="65">
        <v>20</v>
      </c>
      <c r="BO24" s="65">
        <v>4</v>
      </c>
      <c r="BP24" s="65">
        <v>12.1</v>
      </c>
      <c r="BQ24" s="65"/>
      <c r="BR24" s="66">
        <v>1886</v>
      </c>
    </row>
    <row r="25" spans="1:70" x14ac:dyDescent="0.3">
      <c r="A25" s="1"/>
      <c r="B25" s="54" t="s">
        <v>1048</v>
      </c>
      <c r="C25" s="67">
        <v>15.1</v>
      </c>
      <c r="D25" s="67"/>
      <c r="E25" s="67">
        <v>8.6999999999999993</v>
      </c>
      <c r="F25" s="67">
        <v>10.8</v>
      </c>
      <c r="G25" s="67">
        <v>9.9</v>
      </c>
      <c r="H25" s="67">
        <v>2.1</v>
      </c>
      <c r="I25" s="67"/>
      <c r="J25" s="67">
        <v>8.8000000000000007</v>
      </c>
      <c r="K25" s="67">
        <v>1</v>
      </c>
      <c r="L25" s="67">
        <v>9.8000000000000007</v>
      </c>
      <c r="M25" s="67"/>
      <c r="N25" s="67">
        <v>10.9</v>
      </c>
      <c r="O25" s="67">
        <v>15.5</v>
      </c>
      <c r="P25" s="67">
        <v>6.8</v>
      </c>
      <c r="Q25" s="67">
        <v>3.2</v>
      </c>
      <c r="R25" s="67">
        <v>2.5</v>
      </c>
      <c r="S25" s="67">
        <v>10</v>
      </c>
      <c r="T25" s="67"/>
      <c r="U25" s="67">
        <v>20</v>
      </c>
      <c r="V25" s="67">
        <v>18.7</v>
      </c>
      <c r="W25" s="67">
        <v>19.100000000000001</v>
      </c>
      <c r="X25" s="67">
        <v>56</v>
      </c>
      <c r="Y25" s="67">
        <v>82.1</v>
      </c>
      <c r="Z25" s="67">
        <v>113</v>
      </c>
      <c r="AA25" s="67"/>
      <c r="AB25" s="67">
        <v>38.200000000000003</v>
      </c>
      <c r="AC25" s="67">
        <v>19.899999999999999</v>
      </c>
      <c r="AD25" s="67"/>
      <c r="AE25" s="67">
        <v>19.7</v>
      </c>
      <c r="AF25" s="67">
        <v>5.6</v>
      </c>
      <c r="AG25" s="67">
        <v>20.399999999999999</v>
      </c>
      <c r="AH25" s="67">
        <v>20.399999999999999</v>
      </c>
      <c r="AI25" s="67">
        <v>20</v>
      </c>
      <c r="AJ25" s="67">
        <v>7.5</v>
      </c>
      <c r="AK25" s="67">
        <v>80.7</v>
      </c>
      <c r="AL25" s="67">
        <v>1.1000000000000001</v>
      </c>
      <c r="AM25" s="67">
        <v>1.8</v>
      </c>
      <c r="AN25" s="67">
        <v>3.4</v>
      </c>
      <c r="AO25" s="67">
        <v>18.5</v>
      </c>
      <c r="AP25" s="67"/>
      <c r="AQ25" s="67">
        <v>253</v>
      </c>
      <c r="AR25" s="67">
        <v>217</v>
      </c>
      <c r="AS25" s="67">
        <v>0.3</v>
      </c>
      <c r="AT25" s="67">
        <v>1.8</v>
      </c>
      <c r="AU25" s="67">
        <v>14.1</v>
      </c>
      <c r="AV25" s="67">
        <v>16</v>
      </c>
      <c r="AW25" s="67"/>
      <c r="AX25" s="67">
        <v>9.9</v>
      </c>
      <c r="AY25" s="67">
        <v>124.1</v>
      </c>
      <c r="AZ25" s="67">
        <v>150.80000000000001</v>
      </c>
      <c r="BA25" s="67">
        <v>124.7</v>
      </c>
      <c r="BB25" s="67">
        <v>109.9</v>
      </c>
      <c r="BC25" s="67"/>
      <c r="BD25" s="67">
        <v>19.100000000000001</v>
      </c>
      <c r="BE25" s="67">
        <v>23.9</v>
      </c>
      <c r="BF25" s="67">
        <v>75.599999999999994</v>
      </c>
      <c r="BG25" s="67">
        <v>16.600000000000001</v>
      </c>
      <c r="BH25" s="67">
        <v>3</v>
      </c>
      <c r="BI25" s="67"/>
      <c r="BJ25" s="67">
        <v>2.2000000000000002</v>
      </c>
      <c r="BK25" s="67"/>
      <c r="BL25" s="67">
        <v>13.9</v>
      </c>
      <c r="BM25" s="67">
        <v>0.2</v>
      </c>
      <c r="BN25" s="67">
        <v>20</v>
      </c>
      <c r="BO25" s="67">
        <v>4</v>
      </c>
      <c r="BP25" s="67">
        <v>15.2</v>
      </c>
      <c r="BQ25" s="67"/>
      <c r="BR25" s="68">
        <v>1896.5</v>
      </c>
    </row>
    <row r="26" spans="1:70" x14ac:dyDescent="0.3">
      <c r="A26" s="1"/>
      <c r="B26" s="54" t="s">
        <v>1049</v>
      </c>
      <c r="C26" s="67">
        <v>15.3</v>
      </c>
      <c r="D26" s="67"/>
      <c r="E26" s="67">
        <v>8.3000000000000007</v>
      </c>
      <c r="F26" s="67">
        <v>10.5</v>
      </c>
      <c r="G26" s="67">
        <v>9.9</v>
      </c>
      <c r="H26" s="67">
        <v>2.1</v>
      </c>
      <c r="I26" s="67"/>
      <c r="J26" s="67">
        <v>8.1999999999999993</v>
      </c>
      <c r="K26" s="67">
        <v>1</v>
      </c>
      <c r="L26" s="67">
        <v>9.6</v>
      </c>
      <c r="M26" s="67"/>
      <c r="N26" s="67">
        <v>11</v>
      </c>
      <c r="O26" s="67">
        <v>15.6</v>
      </c>
      <c r="P26" s="67">
        <v>6.8</v>
      </c>
      <c r="Q26" s="67">
        <v>3.5</v>
      </c>
      <c r="R26" s="67">
        <v>2.5</v>
      </c>
      <c r="S26" s="67">
        <v>10</v>
      </c>
      <c r="T26" s="67"/>
      <c r="U26" s="67">
        <v>20</v>
      </c>
      <c r="V26" s="67">
        <v>18.7</v>
      </c>
      <c r="W26" s="67">
        <v>15.5</v>
      </c>
      <c r="X26" s="67">
        <v>65.400000000000006</v>
      </c>
      <c r="Y26" s="67">
        <v>78.900000000000006</v>
      </c>
      <c r="Z26" s="67">
        <v>121.7</v>
      </c>
      <c r="AA26" s="67"/>
      <c r="AB26" s="67">
        <v>39.700000000000003</v>
      </c>
      <c r="AC26" s="67">
        <v>20</v>
      </c>
      <c r="AD26" s="67"/>
      <c r="AE26" s="67">
        <v>19.7</v>
      </c>
      <c r="AF26" s="67">
        <v>5.6</v>
      </c>
      <c r="AG26" s="67">
        <v>20.399999999999999</v>
      </c>
      <c r="AH26" s="67">
        <v>20.399999999999999</v>
      </c>
      <c r="AI26" s="67">
        <v>20</v>
      </c>
      <c r="AJ26" s="67">
        <v>6.9</v>
      </c>
      <c r="AK26" s="67">
        <v>80.8</v>
      </c>
      <c r="AL26" s="67">
        <v>1.7</v>
      </c>
      <c r="AM26" s="67">
        <v>2.6</v>
      </c>
      <c r="AN26" s="67">
        <v>3.4</v>
      </c>
      <c r="AO26" s="67">
        <v>18.5</v>
      </c>
      <c r="AP26" s="67"/>
      <c r="AQ26" s="67">
        <v>252.9</v>
      </c>
      <c r="AR26" s="67">
        <v>220.7</v>
      </c>
      <c r="AS26" s="67">
        <v>0.2</v>
      </c>
      <c r="AT26" s="67">
        <v>1.8</v>
      </c>
      <c r="AU26" s="67">
        <v>15.6</v>
      </c>
      <c r="AV26" s="67">
        <v>15.8</v>
      </c>
      <c r="AW26" s="67"/>
      <c r="AX26" s="67">
        <v>10</v>
      </c>
      <c r="AY26" s="67">
        <v>126.6</v>
      </c>
      <c r="AZ26" s="67">
        <v>150.80000000000001</v>
      </c>
      <c r="BA26" s="67">
        <v>121.9</v>
      </c>
      <c r="BB26" s="67">
        <v>112.5</v>
      </c>
      <c r="BC26" s="67"/>
      <c r="BD26" s="67">
        <v>19</v>
      </c>
      <c r="BE26" s="67">
        <v>23.8</v>
      </c>
      <c r="BF26" s="67">
        <v>77.099999999999994</v>
      </c>
      <c r="BG26" s="67">
        <v>16.600000000000001</v>
      </c>
      <c r="BH26" s="67">
        <v>3</v>
      </c>
      <c r="BI26" s="67"/>
      <c r="BJ26" s="67">
        <v>2.2000000000000002</v>
      </c>
      <c r="BK26" s="67"/>
      <c r="BL26" s="67">
        <v>15.6</v>
      </c>
      <c r="BM26" s="67">
        <v>0.2</v>
      </c>
      <c r="BN26" s="67">
        <v>20</v>
      </c>
      <c r="BO26" s="67">
        <v>4</v>
      </c>
      <c r="BP26" s="67">
        <v>13.5</v>
      </c>
      <c r="BQ26" s="67"/>
      <c r="BR26" s="68">
        <v>1918</v>
      </c>
    </row>
    <row r="27" spans="1:70" x14ac:dyDescent="0.3">
      <c r="A27" s="1"/>
      <c r="B27" s="54" t="s">
        <v>801</v>
      </c>
      <c r="C27" s="67">
        <v>15</v>
      </c>
      <c r="D27" s="67"/>
      <c r="E27" s="67">
        <v>7.9</v>
      </c>
      <c r="F27" s="67">
        <v>10.3</v>
      </c>
      <c r="G27" s="67">
        <v>9.9</v>
      </c>
      <c r="H27" s="67">
        <v>2.1</v>
      </c>
      <c r="I27" s="67"/>
      <c r="J27" s="67">
        <v>8.3000000000000007</v>
      </c>
      <c r="K27" s="67">
        <v>1</v>
      </c>
      <c r="L27" s="67">
        <v>9.6</v>
      </c>
      <c r="M27" s="67"/>
      <c r="N27" s="67">
        <v>10.9</v>
      </c>
      <c r="O27" s="67">
        <v>15.6</v>
      </c>
      <c r="P27" s="67">
        <v>6.8</v>
      </c>
      <c r="Q27" s="67">
        <v>3.5</v>
      </c>
      <c r="R27" s="67">
        <v>2.5</v>
      </c>
      <c r="S27" s="67">
        <v>10</v>
      </c>
      <c r="T27" s="67"/>
      <c r="U27" s="67">
        <v>20</v>
      </c>
      <c r="V27" s="67">
        <v>18.7</v>
      </c>
      <c r="W27" s="67">
        <v>10.3</v>
      </c>
      <c r="X27" s="67">
        <v>77.599999999999994</v>
      </c>
      <c r="Y27" s="67">
        <v>78.3</v>
      </c>
      <c r="Z27" s="67">
        <v>121.8</v>
      </c>
      <c r="AA27" s="67"/>
      <c r="AB27" s="67">
        <v>39.6</v>
      </c>
      <c r="AC27" s="67">
        <v>18.899999999999999</v>
      </c>
      <c r="AD27" s="67"/>
      <c r="AE27" s="67">
        <v>19.600000000000001</v>
      </c>
      <c r="AF27" s="67">
        <v>5.5</v>
      </c>
      <c r="AG27" s="67">
        <v>20.399999999999999</v>
      </c>
      <c r="AH27" s="67">
        <v>20.399999999999999</v>
      </c>
      <c r="AI27" s="67">
        <v>20</v>
      </c>
      <c r="AJ27" s="67">
        <v>6.9</v>
      </c>
      <c r="AK27" s="67">
        <v>80.8</v>
      </c>
      <c r="AL27" s="67">
        <v>2.9</v>
      </c>
      <c r="AM27" s="67">
        <v>3.8</v>
      </c>
      <c r="AN27" s="67">
        <v>3.4</v>
      </c>
      <c r="AO27" s="67">
        <v>18.5</v>
      </c>
      <c r="AP27" s="67"/>
      <c r="AQ27" s="67">
        <v>252.9</v>
      </c>
      <c r="AR27" s="67">
        <v>225.2</v>
      </c>
      <c r="AS27" s="67">
        <v>0.4</v>
      </c>
      <c r="AT27" s="67">
        <v>2.2000000000000002</v>
      </c>
      <c r="AU27" s="67">
        <v>16.8</v>
      </c>
      <c r="AV27" s="67">
        <v>15.6</v>
      </c>
      <c r="AW27" s="67"/>
      <c r="AX27" s="67">
        <v>9.8000000000000007</v>
      </c>
      <c r="AY27" s="67">
        <v>115.9</v>
      </c>
      <c r="AZ27" s="67">
        <v>150.80000000000001</v>
      </c>
      <c r="BA27" s="67">
        <v>120.1</v>
      </c>
      <c r="BB27" s="67">
        <v>112.9</v>
      </c>
      <c r="BC27" s="67"/>
      <c r="BD27" s="67">
        <v>18.8</v>
      </c>
      <c r="BE27" s="67">
        <v>22.8</v>
      </c>
      <c r="BF27" s="67">
        <v>75.099999999999994</v>
      </c>
      <c r="BG27" s="67">
        <v>16.600000000000001</v>
      </c>
      <c r="BH27" s="67">
        <v>3</v>
      </c>
      <c r="BI27" s="67"/>
      <c r="BJ27" s="67">
        <v>2.2000000000000002</v>
      </c>
      <c r="BK27" s="67"/>
      <c r="BL27" s="67">
        <v>17</v>
      </c>
      <c r="BM27" s="67">
        <v>0.2</v>
      </c>
      <c r="BN27" s="67">
        <v>20</v>
      </c>
      <c r="BO27" s="67">
        <v>4</v>
      </c>
      <c r="BP27" s="67">
        <v>16.399999999999999</v>
      </c>
      <c r="BQ27" s="67"/>
      <c r="BR27" s="68">
        <v>1919.5</v>
      </c>
    </row>
    <row r="28" spans="1:70" x14ac:dyDescent="0.3">
      <c r="A28" s="1"/>
      <c r="B28" s="54" t="s">
        <v>802</v>
      </c>
      <c r="C28" s="67">
        <v>15.1</v>
      </c>
      <c r="D28" s="67"/>
      <c r="E28" s="67">
        <v>8</v>
      </c>
      <c r="F28" s="67">
        <v>10.8</v>
      </c>
      <c r="G28" s="67">
        <v>9.8000000000000007</v>
      </c>
      <c r="H28" s="67">
        <v>2.1</v>
      </c>
      <c r="I28" s="67"/>
      <c r="J28" s="67">
        <v>9.1</v>
      </c>
      <c r="K28" s="67">
        <v>1.3</v>
      </c>
      <c r="L28" s="67">
        <v>9.4</v>
      </c>
      <c r="M28" s="67"/>
      <c r="N28" s="67">
        <v>10.7</v>
      </c>
      <c r="O28" s="67">
        <v>15.3</v>
      </c>
      <c r="P28" s="67">
        <v>6.8</v>
      </c>
      <c r="Q28" s="67">
        <v>3.5</v>
      </c>
      <c r="R28" s="67">
        <v>2.5</v>
      </c>
      <c r="S28" s="67">
        <v>10</v>
      </c>
      <c r="T28" s="67"/>
      <c r="U28" s="67">
        <v>20</v>
      </c>
      <c r="V28" s="67">
        <v>18.7</v>
      </c>
      <c r="W28" s="67">
        <v>9.5</v>
      </c>
      <c r="X28" s="67">
        <v>79.3</v>
      </c>
      <c r="Y28" s="67">
        <v>93.7</v>
      </c>
      <c r="Z28" s="67">
        <v>120.1</v>
      </c>
      <c r="AA28" s="67"/>
      <c r="AB28" s="67">
        <v>40</v>
      </c>
      <c r="AC28" s="67">
        <v>20.100000000000001</v>
      </c>
      <c r="AD28" s="67"/>
      <c r="AE28" s="67">
        <v>19.600000000000001</v>
      </c>
      <c r="AF28" s="67">
        <v>5.4</v>
      </c>
      <c r="AG28" s="67">
        <v>20.399999999999999</v>
      </c>
      <c r="AH28" s="67">
        <v>20.399999999999999</v>
      </c>
      <c r="AI28" s="67">
        <v>20</v>
      </c>
      <c r="AJ28" s="67">
        <v>6.9</v>
      </c>
      <c r="AK28" s="67">
        <v>80.8</v>
      </c>
      <c r="AL28" s="67">
        <v>3</v>
      </c>
      <c r="AM28" s="67">
        <v>3.6</v>
      </c>
      <c r="AN28" s="67">
        <v>3.4</v>
      </c>
      <c r="AO28" s="67">
        <v>18.5</v>
      </c>
      <c r="AP28" s="67"/>
      <c r="AQ28" s="67">
        <v>253.1</v>
      </c>
      <c r="AR28" s="67">
        <v>227.9</v>
      </c>
      <c r="AS28" s="67">
        <v>0.4</v>
      </c>
      <c r="AT28" s="67">
        <v>2.1</v>
      </c>
      <c r="AU28" s="67">
        <v>17.8</v>
      </c>
      <c r="AV28" s="67">
        <v>15.6</v>
      </c>
      <c r="AW28" s="67"/>
      <c r="AX28" s="67">
        <v>9.9</v>
      </c>
      <c r="AY28" s="67">
        <v>107.8</v>
      </c>
      <c r="AZ28" s="67">
        <v>150.9</v>
      </c>
      <c r="BA28" s="67">
        <v>102.2</v>
      </c>
      <c r="BB28" s="67">
        <v>113.1</v>
      </c>
      <c r="BC28" s="67"/>
      <c r="BD28" s="67">
        <v>18.8</v>
      </c>
      <c r="BE28" s="67">
        <v>24.1</v>
      </c>
      <c r="BF28" s="67">
        <v>74.8</v>
      </c>
      <c r="BG28" s="67">
        <v>16.8</v>
      </c>
      <c r="BH28" s="67">
        <v>3</v>
      </c>
      <c r="BI28" s="67"/>
      <c r="BJ28" s="67">
        <v>2.2000000000000002</v>
      </c>
      <c r="BK28" s="67"/>
      <c r="BL28" s="67">
        <v>17.899999999999999</v>
      </c>
      <c r="BM28" s="67">
        <v>0.2</v>
      </c>
      <c r="BN28" s="67">
        <v>20</v>
      </c>
      <c r="BO28" s="67">
        <v>3.9</v>
      </c>
      <c r="BP28" s="67">
        <v>19.8</v>
      </c>
      <c r="BQ28" s="67"/>
      <c r="BR28" s="68">
        <v>1920.1</v>
      </c>
    </row>
    <row r="29" spans="1:70" x14ac:dyDescent="0.3">
      <c r="A29" s="1"/>
      <c r="B29" s="54" t="s">
        <v>803</v>
      </c>
      <c r="C29" s="67">
        <v>15</v>
      </c>
      <c r="D29" s="67"/>
      <c r="E29" s="67">
        <v>8</v>
      </c>
      <c r="F29" s="67">
        <v>10.9</v>
      </c>
      <c r="G29" s="67">
        <v>9.9</v>
      </c>
      <c r="H29" s="67">
        <v>2</v>
      </c>
      <c r="I29" s="67"/>
      <c r="J29" s="67">
        <v>8.4</v>
      </c>
      <c r="K29" s="67">
        <v>1.3</v>
      </c>
      <c r="L29" s="67">
        <v>9.4</v>
      </c>
      <c r="M29" s="67"/>
      <c r="N29" s="67">
        <v>11.2</v>
      </c>
      <c r="O29" s="67">
        <v>15.6</v>
      </c>
      <c r="P29" s="67">
        <v>6.8</v>
      </c>
      <c r="Q29" s="67">
        <v>3.1</v>
      </c>
      <c r="R29" s="67">
        <v>2.5</v>
      </c>
      <c r="S29" s="67">
        <v>10.1</v>
      </c>
      <c r="T29" s="67"/>
      <c r="U29" s="67">
        <v>20</v>
      </c>
      <c r="V29" s="67">
        <v>18.8</v>
      </c>
      <c r="W29" s="67">
        <v>8.9</v>
      </c>
      <c r="X29" s="67">
        <v>77.900000000000006</v>
      </c>
      <c r="Y29" s="67">
        <v>89.6</v>
      </c>
      <c r="Z29" s="67">
        <v>114.1</v>
      </c>
      <c r="AA29" s="67"/>
      <c r="AB29" s="67">
        <v>39.5</v>
      </c>
      <c r="AC29" s="67">
        <v>18.600000000000001</v>
      </c>
      <c r="AD29" s="67"/>
      <c r="AE29" s="67">
        <v>19.600000000000001</v>
      </c>
      <c r="AF29" s="67">
        <v>5.4</v>
      </c>
      <c r="AG29" s="67">
        <v>20.399999999999999</v>
      </c>
      <c r="AH29" s="67">
        <v>20.399999999999999</v>
      </c>
      <c r="AI29" s="67">
        <v>20</v>
      </c>
      <c r="AJ29" s="67">
        <v>6.9</v>
      </c>
      <c r="AK29" s="67">
        <v>80.8</v>
      </c>
      <c r="AL29" s="67">
        <v>5</v>
      </c>
      <c r="AM29" s="67">
        <v>7</v>
      </c>
      <c r="AN29" s="67">
        <v>3.4</v>
      </c>
      <c r="AO29" s="67">
        <v>18.5</v>
      </c>
      <c r="AP29" s="67"/>
      <c r="AQ29" s="67">
        <v>253</v>
      </c>
      <c r="AR29" s="67">
        <v>229.4</v>
      </c>
      <c r="AS29" s="67">
        <v>0.4</v>
      </c>
      <c r="AT29" s="67">
        <v>2.2000000000000002</v>
      </c>
      <c r="AU29" s="67">
        <v>18.600000000000001</v>
      </c>
      <c r="AV29" s="67">
        <v>15.8</v>
      </c>
      <c r="AW29" s="67"/>
      <c r="AX29" s="67">
        <v>9.9</v>
      </c>
      <c r="AY29" s="67">
        <v>100.3</v>
      </c>
      <c r="AZ29" s="67">
        <v>150.9</v>
      </c>
      <c r="BA29" s="67">
        <v>94.7</v>
      </c>
      <c r="BB29" s="67">
        <v>112.9</v>
      </c>
      <c r="BC29" s="67"/>
      <c r="BD29" s="67">
        <v>18.899999999999999</v>
      </c>
      <c r="BE29" s="67">
        <v>22.9</v>
      </c>
      <c r="BF29" s="67">
        <v>77.3</v>
      </c>
      <c r="BG29" s="67">
        <v>16.3</v>
      </c>
      <c r="BH29" s="67">
        <v>3</v>
      </c>
      <c r="BI29" s="67"/>
      <c r="BJ29" s="67">
        <v>2.2000000000000002</v>
      </c>
      <c r="BK29" s="67"/>
      <c r="BL29" s="67">
        <v>18.600000000000001</v>
      </c>
      <c r="BM29" s="67">
        <v>0.2</v>
      </c>
      <c r="BN29" s="67">
        <v>20.2</v>
      </c>
      <c r="BO29" s="67">
        <v>4</v>
      </c>
      <c r="BP29" s="67">
        <v>19.8</v>
      </c>
      <c r="BQ29" s="67"/>
      <c r="BR29" s="68">
        <v>1900.5</v>
      </c>
    </row>
    <row r="30" spans="1:70" x14ac:dyDescent="0.3">
      <c r="A30" s="1"/>
      <c r="B30" s="54" t="s">
        <v>804</v>
      </c>
      <c r="C30" s="67">
        <v>15</v>
      </c>
      <c r="D30" s="67"/>
      <c r="E30" s="67">
        <v>7</v>
      </c>
      <c r="F30" s="67">
        <v>10.8</v>
      </c>
      <c r="G30" s="67">
        <v>16.8</v>
      </c>
      <c r="H30" s="67">
        <v>2</v>
      </c>
      <c r="I30" s="67"/>
      <c r="J30" s="67">
        <v>8.6</v>
      </c>
      <c r="K30" s="67">
        <v>1.3</v>
      </c>
      <c r="L30" s="67">
        <v>9.4</v>
      </c>
      <c r="M30" s="67"/>
      <c r="N30" s="67">
        <v>11</v>
      </c>
      <c r="O30" s="67">
        <v>15.4</v>
      </c>
      <c r="P30" s="67">
        <v>6.8</v>
      </c>
      <c r="Q30" s="67">
        <v>3.4</v>
      </c>
      <c r="R30" s="67">
        <v>2.5</v>
      </c>
      <c r="S30" s="67">
        <v>10</v>
      </c>
      <c r="T30" s="67"/>
      <c r="U30" s="67">
        <v>20</v>
      </c>
      <c r="V30" s="67">
        <v>18.7</v>
      </c>
      <c r="W30" s="67">
        <v>15.8</v>
      </c>
      <c r="X30" s="67">
        <v>76.099999999999994</v>
      </c>
      <c r="Y30" s="67">
        <v>91.8</v>
      </c>
      <c r="Z30" s="67">
        <v>115.7</v>
      </c>
      <c r="AA30" s="67"/>
      <c r="AB30" s="67">
        <v>39</v>
      </c>
      <c r="AC30" s="67">
        <v>20</v>
      </c>
      <c r="AD30" s="67"/>
      <c r="AE30" s="67">
        <v>19.399999999999999</v>
      </c>
      <c r="AF30" s="67">
        <v>5.4</v>
      </c>
      <c r="AG30" s="67">
        <v>20.399999999999999</v>
      </c>
      <c r="AH30" s="67">
        <v>20.399999999999999</v>
      </c>
      <c r="AI30" s="67">
        <v>20</v>
      </c>
      <c r="AJ30" s="67">
        <v>7.1</v>
      </c>
      <c r="AK30" s="67">
        <v>80.900000000000006</v>
      </c>
      <c r="AL30" s="67">
        <v>4.4000000000000004</v>
      </c>
      <c r="AM30" s="67">
        <v>4.9000000000000004</v>
      </c>
      <c r="AN30" s="67">
        <v>3.4</v>
      </c>
      <c r="AO30" s="67">
        <v>18.5</v>
      </c>
      <c r="AP30" s="67"/>
      <c r="AQ30" s="67">
        <v>253</v>
      </c>
      <c r="AR30" s="67">
        <v>230.4</v>
      </c>
      <c r="AS30" s="67">
        <v>0.3</v>
      </c>
      <c r="AT30" s="67">
        <v>2.2000000000000002</v>
      </c>
      <c r="AU30" s="67">
        <v>18.899999999999999</v>
      </c>
      <c r="AV30" s="67">
        <v>16.100000000000001</v>
      </c>
      <c r="AW30" s="67"/>
      <c r="AX30" s="67">
        <v>9.9</v>
      </c>
      <c r="AY30" s="67">
        <v>105.1</v>
      </c>
      <c r="AZ30" s="67">
        <v>151</v>
      </c>
      <c r="BA30" s="67">
        <v>96</v>
      </c>
      <c r="BB30" s="67">
        <v>113.3</v>
      </c>
      <c r="BC30" s="67"/>
      <c r="BD30" s="67">
        <v>19.5</v>
      </c>
      <c r="BE30" s="67">
        <v>24.1</v>
      </c>
      <c r="BF30" s="67">
        <v>75.8</v>
      </c>
      <c r="BG30" s="67">
        <v>16.399999999999999</v>
      </c>
      <c r="BH30" s="67">
        <v>3</v>
      </c>
      <c r="BI30" s="67"/>
      <c r="BJ30" s="67">
        <v>2.2000000000000002</v>
      </c>
      <c r="BK30" s="67">
        <v>0.8</v>
      </c>
      <c r="BL30" s="67">
        <v>18.899999999999999</v>
      </c>
      <c r="BM30" s="67">
        <v>0.2</v>
      </c>
      <c r="BN30" s="67">
        <v>20</v>
      </c>
      <c r="BO30" s="67">
        <v>3.9</v>
      </c>
      <c r="BP30" s="67">
        <v>19.7</v>
      </c>
      <c r="BQ30" s="67"/>
      <c r="BR30" s="68">
        <v>1922.6</v>
      </c>
    </row>
    <row r="31" spans="1:70" x14ac:dyDescent="0.3">
      <c r="A31" s="1"/>
      <c r="B31" s="56" t="s">
        <v>805</v>
      </c>
      <c r="C31" s="69">
        <v>15</v>
      </c>
      <c r="D31" s="69"/>
      <c r="E31" s="69">
        <v>8.1999999999999993</v>
      </c>
      <c r="F31" s="69">
        <v>11</v>
      </c>
      <c r="G31" s="69">
        <v>19.899999999999999</v>
      </c>
      <c r="H31" s="69">
        <v>2</v>
      </c>
      <c r="I31" s="69"/>
      <c r="J31" s="69">
        <v>8</v>
      </c>
      <c r="K31" s="69">
        <v>1.3</v>
      </c>
      <c r="L31" s="69">
        <v>9.4</v>
      </c>
      <c r="M31" s="69"/>
      <c r="N31" s="69">
        <v>10.7</v>
      </c>
      <c r="O31" s="69">
        <v>15.2</v>
      </c>
      <c r="P31" s="69">
        <v>6.7</v>
      </c>
      <c r="Q31" s="69">
        <v>3.4</v>
      </c>
      <c r="R31" s="69">
        <v>2.6</v>
      </c>
      <c r="S31" s="69">
        <v>10</v>
      </c>
      <c r="T31" s="69"/>
      <c r="U31" s="69">
        <v>20</v>
      </c>
      <c r="V31" s="69">
        <v>18.7</v>
      </c>
      <c r="W31" s="69">
        <v>19.3</v>
      </c>
      <c r="X31" s="69">
        <v>75.400000000000006</v>
      </c>
      <c r="Y31" s="69">
        <v>110.7</v>
      </c>
      <c r="Z31" s="69">
        <v>119.7</v>
      </c>
      <c r="AA31" s="69"/>
      <c r="AB31" s="69">
        <v>39.799999999999997</v>
      </c>
      <c r="AC31" s="69">
        <v>19.8</v>
      </c>
      <c r="AD31" s="69"/>
      <c r="AE31" s="69">
        <v>19.2</v>
      </c>
      <c r="AF31" s="69">
        <v>5.4</v>
      </c>
      <c r="AG31" s="69">
        <v>20.399999999999999</v>
      </c>
      <c r="AH31" s="69">
        <v>20.399999999999999</v>
      </c>
      <c r="AI31" s="69">
        <v>20</v>
      </c>
      <c r="AJ31" s="69">
        <v>7.1</v>
      </c>
      <c r="AK31" s="69">
        <v>80.8</v>
      </c>
      <c r="AL31" s="69">
        <v>4.5999999999999996</v>
      </c>
      <c r="AM31" s="69">
        <v>5.3</v>
      </c>
      <c r="AN31" s="69">
        <v>3.4</v>
      </c>
      <c r="AO31" s="69">
        <v>18.5</v>
      </c>
      <c r="AP31" s="69"/>
      <c r="AQ31" s="69">
        <v>253.1</v>
      </c>
      <c r="AR31" s="69">
        <v>230</v>
      </c>
      <c r="AS31" s="69">
        <v>0.2</v>
      </c>
      <c r="AT31" s="69">
        <v>2.2000000000000002</v>
      </c>
      <c r="AU31" s="69">
        <v>18.8</v>
      </c>
      <c r="AV31" s="69">
        <v>16.100000000000001</v>
      </c>
      <c r="AW31" s="69"/>
      <c r="AX31" s="69">
        <v>10</v>
      </c>
      <c r="AY31" s="69">
        <v>123.8</v>
      </c>
      <c r="AZ31" s="69">
        <v>151</v>
      </c>
      <c r="BA31" s="69">
        <v>113.8</v>
      </c>
      <c r="BB31" s="69">
        <v>113.4</v>
      </c>
      <c r="BC31" s="69"/>
      <c r="BD31" s="69">
        <v>19.7</v>
      </c>
      <c r="BE31" s="69">
        <v>23.8</v>
      </c>
      <c r="BF31" s="69">
        <v>75.900000000000006</v>
      </c>
      <c r="BG31" s="69">
        <v>16.5</v>
      </c>
      <c r="BH31" s="69">
        <v>2</v>
      </c>
      <c r="BI31" s="69">
        <v>0.7</v>
      </c>
      <c r="BJ31" s="69">
        <v>2.2000000000000002</v>
      </c>
      <c r="BK31" s="69">
        <v>1.9</v>
      </c>
      <c r="BL31" s="69">
        <v>19</v>
      </c>
      <c r="BM31" s="69">
        <v>0.2</v>
      </c>
      <c r="BN31" s="69">
        <v>19.399999999999999</v>
      </c>
      <c r="BO31" s="69">
        <v>3.9</v>
      </c>
      <c r="BP31" s="69">
        <v>19</v>
      </c>
      <c r="BQ31" s="69"/>
      <c r="BR31" s="70">
        <v>1988.5</v>
      </c>
    </row>
    <row r="32" spans="1:70" x14ac:dyDescent="0.3">
      <c r="A32" s="1"/>
      <c r="B32" s="50" t="s">
        <v>806</v>
      </c>
      <c r="C32" s="65">
        <v>15</v>
      </c>
      <c r="D32" s="65"/>
      <c r="E32" s="65">
        <v>6.6</v>
      </c>
      <c r="F32" s="65">
        <v>11</v>
      </c>
      <c r="G32" s="65">
        <v>19.7</v>
      </c>
      <c r="H32" s="65">
        <v>2</v>
      </c>
      <c r="I32" s="65"/>
      <c r="J32" s="65">
        <v>8.4</v>
      </c>
      <c r="K32" s="65">
        <v>1.3</v>
      </c>
      <c r="L32" s="65">
        <v>9.4</v>
      </c>
      <c r="M32" s="65"/>
      <c r="N32" s="65">
        <v>10.8</v>
      </c>
      <c r="O32" s="65">
        <v>14.4</v>
      </c>
      <c r="P32" s="65">
        <v>6.6</v>
      </c>
      <c r="Q32" s="65">
        <v>3.4</v>
      </c>
      <c r="R32" s="65">
        <v>2.5</v>
      </c>
      <c r="S32" s="65">
        <v>9.6999999999999993</v>
      </c>
      <c r="T32" s="65"/>
      <c r="U32" s="65">
        <v>20</v>
      </c>
      <c r="V32" s="65">
        <v>18.7</v>
      </c>
      <c r="W32" s="65">
        <v>17.8</v>
      </c>
      <c r="X32" s="65">
        <v>78.599999999999994</v>
      </c>
      <c r="Y32" s="65">
        <v>115.9</v>
      </c>
      <c r="Z32" s="65">
        <v>116.8</v>
      </c>
      <c r="AA32" s="65"/>
      <c r="AB32" s="65">
        <v>40.1</v>
      </c>
      <c r="AC32" s="65">
        <v>20</v>
      </c>
      <c r="AD32" s="65"/>
      <c r="AE32" s="65">
        <v>19.100000000000001</v>
      </c>
      <c r="AF32" s="65">
        <v>5.3</v>
      </c>
      <c r="AG32" s="65">
        <v>20.399999999999999</v>
      </c>
      <c r="AH32" s="65">
        <v>20.399999999999999</v>
      </c>
      <c r="AI32" s="65">
        <v>20</v>
      </c>
      <c r="AJ32" s="65">
        <v>7.1</v>
      </c>
      <c r="AK32" s="65">
        <v>80.900000000000006</v>
      </c>
      <c r="AL32" s="65">
        <v>4.9000000000000004</v>
      </c>
      <c r="AM32" s="65">
        <v>5.2</v>
      </c>
      <c r="AN32" s="65">
        <v>3.4</v>
      </c>
      <c r="AO32" s="65">
        <v>18.5</v>
      </c>
      <c r="AP32" s="65"/>
      <c r="AQ32" s="65">
        <v>253.1</v>
      </c>
      <c r="AR32" s="65">
        <v>229</v>
      </c>
      <c r="AS32" s="65">
        <v>0.5</v>
      </c>
      <c r="AT32" s="65">
        <v>2.2999999999999998</v>
      </c>
      <c r="AU32" s="65">
        <v>18.399999999999999</v>
      </c>
      <c r="AV32" s="65">
        <v>16</v>
      </c>
      <c r="AW32" s="65"/>
      <c r="AX32" s="65">
        <v>9.8000000000000007</v>
      </c>
      <c r="AY32" s="65">
        <v>107.1</v>
      </c>
      <c r="AZ32" s="65">
        <v>151</v>
      </c>
      <c r="BA32" s="65">
        <v>112.3</v>
      </c>
      <c r="BB32" s="65">
        <v>113.2</v>
      </c>
      <c r="BC32" s="65"/>
      <c r="BD32" s="65">
        <v>19.600000000000001</v>
      </c>
      <c r="BE32" s="65">
        <v>21.9</v>
      </c>
      <c r="BF32" s="65">
        <v>78</v>
      </c>
      <c r="BG32" s="65">
        <v>16.5</v>
      </c>
      <c r="BH32" s="65">
        <v>2</v>
      </c>
      <c r="BI32" s="65">
        <v>1</v>
      </c>
      <c r="BJ32" s="65">
        <v>2.2000000000000002</v>
      </c>
      <c r="BK32" s="65">
        <v>1.6</v>
      </c>
      <c r="BL32" s="65">
        <v>18.600000000000001</v>
      </c>
      <c r="BM32" s="65">
        <v>0.2</v>
      </c>
      <c r="BN32" s="65">
        <v>17.3</v>
      </c>
      <c r="BO32" s="65">
        <v>4</v>
      </c>
      <c r="BP32" s="65">
        <v>18.399999999999999</v>
      </c>
      <c r="BQ32" s="65"/>
      <c r="BR32" s="66">
        <v>1967.9</v>
      </c>
    </row>
    <row r="33" spans="1:70" x14ac:dyDescent="0.3">
      <c r="A33" s="1"/>
      <c r="B33" s="54" t="s">
        <v>807</v>
      </c>
      <c r="C33" s="67">
        <v>15</v>
      </c>
      <c r="D33" s="67"/>
      <c r="E33" s="67">
        <v>7.2</v>
      </c>
      <c r="F33" s="67">
        <v>11</v>
      </c>
      <c r="G33" s="67">
        <v>19.899999999999999</v>
      </c>
      <c r="H33" s="67">
        <v>2</v>
      </c>
      <c r="I33" s="67"/>
      <c r="J33" s="67">
        <v>8.5</v>
      </c>
      <c r="K33" s="67">
        <v>1.3</v>
      </c>
      <c r="L33" s="67">
        <v>9.4</v>
      </c>
      <c r="M33" s="67"/>
      <c r="N33" s="67">
        <v>10.6</v>
      </c>
      <c r="O33" s="67">
        <v>14.5</v>
      </c>
      <c r="P33" s="67">
        <v>6.7</v>
      </c>
      <c r="Q33" s="67">
        <v>3.5</v>
      </c>
      <c r="R33" s="67">
        <v>2.5</v>
      </c>
      <c r="S33" s="67">
        <v>10</v>
      </c>
      <c r="T33" s="67"/>
      <c r="U33" s="67">
        <v>20</v>
      </c>
      <c r="V33" s="67">
        <v>18.7</v>
      </c>
      <c r="W33" s="67">
        <v>19</v>
      </c>
      <c r="X33" s="67">
        <v>78.2</v>
      </c>
      <c r="Y33" s="67">
        <v>115.4</v>
      </c>
      <c r="Z33" s="67">
        <v>117.3</v>
      </c>
      <c r="AA33" s="67"/>
      <c r="AB33" s="67">
        <v>40</v>
      </c>
      <c r="AC33" s="67">
        <v>18.399999999999999</v>
      </c>
      <c r="AD33" s="67"/>
      <c r="AE33" s="67">
        <v>19</v>
      </c>
      <c r="AF33" s="67">
        <v>5.3</v>
      </c>
      <c r="AG33" s="67">
        <v>20.399999999999999</v>
      </c>
      <c r="AH33" s="67">
        <v>20.399999999999999</v>
      </c>
      <c r="AI33" s="67">
        <v>20</v>
      </c>
      <c r="AJ33" s="67">
        <v>7.1</v>
      </c>
      <c r="AK33" s="67">
        <v>80.900000000000006</v>
      </c>
      <c r="AL33" s="67">
        <v>3.1</v>
      </c>
      <c r="AM33" s="67">
        <v>5.3</v>
      </c>
      <c r="AN33" s="67">
        <v>3.4</v>
      </c>
      <c r="AO33" s="67">
        <v>18.5</v>
      </c>
      <c r="AP33" s="67"/>
      <c r="AQ33" s="67">
        <v>253.4</v>
      </c>
      <c r="AR33" s="67">
        <v>227.7</v>
      </c>
      <c r="AS33" s="67">
        <v>0.5</v>
      </c>
      <c r="AT33" s="67">
        <v>2.2999999999999998</v>
      </c>
      <c r="AU33" s="67">
        <v>17.7</v>
      </c>
      <c r="AV33" s="67">
        <v>16</v>
      </c>
      <c r="AW33" s="67"/>
      <c r="AX33" s="67">
        <v>9.9</v>
      </c>
      <c r="AY33" s="67">
        <v>119.9</v>
      </c>
      <c r="AZ33" s="67">
        <v>150.9</v>
      </c>
      <c r="BA33" s="67">
        <v>125.4</v>
      </c>
      <c r="BB33" s="67">
        <v>113.3</v>
      </c>
      <c r="BC33" s="67"/>
      <c r="BD33" s="67">
        <v>19.5</v>
      </c>
      <c r="BE33" s="67">
        <v>23.3</v>
      </c>
      <c r="BF33" s="67">
        <v>72.3</v>
      </c>
      <c r="BG33" s="67">
        <v>16.100000000000001</v>
      </c>
      <c r="BH33" s="67">
        <v>2.1</v>
      </c>
      <c r="BI33" s="67">
        <v>1</v>
      </c>
      <c r="BJ33" s="67">
        <v>2.2000000000000002</v>
      </c>
      <c r="BK33" s="67">
        <v>1.6</v>
      </c>
      <c r="BL33" s="67">
        <v>18</v>
      </c>
      <c r="BM33" s="67">
        <v>0.2</v>
      </c>
      <c r="BN33" s="67">
        <v>20</v>
      </c>
      <c r="BO33" s="67">
        <v>3.9</v>
      </c>
      <c r="BP33" s="67">
        <v>18.5</v>
      </c>
      <c r="BQ33" s="67"/>
      <c r="BR33" s="68">
        <v>1988.2</v>
      </c>
    </row>
    <row r="34" spans="1:70" x14ac:dyDescent="0.3">
      <c r="A34" s="1"/>
      <c r="B34" s="54" t="s">
        <v>808</v>
      </c>
      <c r="C34" s="67">
        <v>15.1</v>
      </c>
      <c r="D34" s="67"/>
      <c r="E34" s="67">
        <v>7.1</v>
      </c>
      <c r="F34" s="67">
        <v>11</v>
      </c>
      <c r="G34" s="67">
        <v>19.899999999999999</v>
      </c>
      <c r="H34" s="67">
        <v>2</v>
      </c>
      <c r="I34" s="67"/>
      <c r="J34" s="67">
        <v>8.3000000000000007</v>
      </c>
      <c r="K34" s="67">
        <v>1.2</v>
      </c>
      <c r="L34" s="67">
        <v>8.8000000000000007</v>
      </c>
      <c r="M34" s="67"/>
      <c r="N34" s="67">
        <v>10.9</v>
      </c>
      <c r="O34" s="67">
        <v>14.6</v>
      </c>
      <c r="P34" s="67">
        <v>6.7</v>
      </c>
      <c r="Q34" s="67">
        <v>3.5</v>
      </c>
      <c r="R34" s="67">
        <v>2.5</v>
      </c>
      <c r="S34" s="67">
        <v>10</v>
      </c>
      <c r="T34" s="67"/>
      <c r="U34" s="67">
        <v>20</v>
      </c>
      <c r="V34" s="67">
        <v>18.7</v>
      </c>
      <c r="W34" s="67">
        <v>21.1</v>
      </c>
      <c r="X34" s="67">
        <v>79</v>
      </c>
      <c r="Y34" s="67">
        <v>112.8</v>
      </c>
      <c r="Z34" s="67">
        <v>118.7</v>
      </c>
      <c r="AA34" s="67"/>
      <c r="AB34" s="67">
        <v>40.4</v>
      </c>
      <c r="AC34" s="67">
        <v>20.100000000000001</v>
      </c>
      <c r="AD34" s="67"/>
      <c r="AE34" s="67">
        <v>19</v>
      </c>
      <c r="AF34" s="67">
        <v>5.2</v>
      </c>
      <c r="AG34" s="67">
        <v>20.399999999999999</v>
      </c>
      <c r="AH34" s="67">
        <v>20.399999999999999</v>
      </c>
      <c r="AI34" s="67">
        <v>20</v>
      </c>
      <c r="AJ34" s="67">
        <v>7.1</v>
      </c>
      <c r="AK34" s="67">
        <v>80.8</v>
      </c>
      <c r="AL34" s="67">
        <v>1.5</v>
      </c>
      <c r="AM34" s="67">
        <v>3.1</v>
      </c>
      <c r="AN34" s="67">
        <v>3.5</v>
      </c>
      <c r="AO34" s="67">
        <v>18.5</v>
      </c>
      <c r="AP34" s="67"/>
      <c r="AQ34" s="67">
        <v>252.9</v>
      </c>
      <c r="AR34" s="67">
        <v>225</v>
      </c>
      <c r="AS34" s="67">
        <v>0.5</v>
      </c>
      <c r="AT34" s="67">
        <v>2.2999999999999998</v>
      </c>
      <c r="AU34" s="67">
        <v>16.7</v>
      </c>
      <c r="AV34" s="67">
        <v>15.9</v>
      </c>
      <c r="AW34" s="67"/>
      <c r="AX34" s="67">
        <v>9.9</v>
      </c>
      <c r="AY34" s="67">
        <v>108.1</v>
      </c>
      <c r="AZ34" s="67">
        <v>150.9</v>
      </c>
      <c r="BA34" s="67">
        <v>114</v>
      </c>
      <c r="BB34" s="67">
        <v>113.5</v>
      </c>
      <c r="BC34" s="67"/>
      <c r="BD34" s="67">
        <v>19.3</v>
      </c>
      <c r="BE34" s="67">
        <v>23.9</v>
      </c>
      <c r="BF34" s="67">
        <v>75.900000000000006</v>
      </c>
      <c r="BG34" s="67">
        <v>16.100000000000001</v>
      </c>
      <c r="BH34" s="67">
        <v>2.1</v>
      </c>
      <c r="BI34" s="67">
        <v>1</v>
      </c>
      <c r="BJ34" s="67">
        <v>2.2000000000000002</v>
      </c>
      <c r="BK34" s="67">
        <v>1.6</v>
      </c>
      <c r="BL34" s="67">
        <v>16.899999999999999</v>
      </c>
      <c r="BM34" s="67">
        <v>0.2</v>
      </c>
      <c r="BN34" s="67">
        <v>19.899999999999999</v>
      </c>
      <c r="BO34" s="67">
        <v>3.9</v>
      </c>
      <c r="BP34" s="67">
        <v>18.3</v>
      </c>
      <c r="BQ34" s="67"/>
      <c r="BR34" s="68">
        <v>1962.9</v>
      </c>
    </row>
    <row r="35" spans="1:70" x14ac:dyDescent="0.3">
      <c r="A35" s="1"/>
      <c r="B35" s="54" t="s">
        <v>809</v>
      </c>
      <c r="C35" s="67">
        <v>15.7</v>
      </c>
      <c r="D35" s="67"/>
      <c r="E35" s="67">
        <v>8</v>
      </c>
      <c r="F35" s="67">
        <v>11</v>
      </c>
      <c r="G35" s="67">
        <v>19.8</v>
      </c>
      <c r="H35" s="67">
        <v>2</v>
      </c>
      <c r="I35" s="67"/>
      <c r="J35" s="67">
        <v>8.9</v>
      </c>
      <c r="K35" s="67">
        <v>1.1000000000000001</v>
      </c>
      <c r="L35" s="67">
        <v>8.8000000000000007</v>
      </c>
      <c r="M35" s="67"/>
      <c r="N35" s="67">
        <v>10.8</v>
      </c>
      <c r="O35" s="67">
        <v>14.6</v>
      </c>
      <c r="P35" s="67">
        <v>6.6</v>
      </c>
      <c r="Q35" s="67">
        <v>3.4</v>
      </c>
      <c r="R35" s="67">
        <v>2.5</v>
      </c>
      <c r="S35" s="67">
        <v>10</v>
      </c>
      <c r="T35" s="67"/>
      <c r="U35" s="67">
        <v>20</v>
      </c>
      <c r="V35" s="67">
        <v>18.7</v>
      </c>
      <c r="W35" s="67">
        <v>23.2</v>
      </c>
      <c r="X35" s="67">
        <v>79.900000000000006</v>
      </c>
      <c r="Y35" s="67">
        <v>113.5</v>
      </c>
      <c r="Z35" s="67">
        <v>120.2</v>
      </c>
      <c r="AA35" s="67"/>
      <c r="AB35" s="67">
        <v>38.1</v>
      </c>
      <c r="AC35" s="67">
        <v>20.2</v>
      </c>
      <c r="AD35" s="67"/>
      <c r="AE35" s="67">
        <v>18.600000000000001</v>
      </c>
      <c r="AF35" s="67">
        <v>5.2</v>
      </c>
      <c r="AG35" s="67">
        <v>20.399999999999999</v>
      </c>
      <c r="AH35" s="67">
        <v>20.399999999999999</v>
      </c>
      <c r="AI35" s="67">
        <v>20</v>
      </c>
      <c r="AJ35" s="67">
        <v>7.1</v>
      </c>
      <c r="AK35" s="67">
        <v>80.7</v>
      </c>
      <c r="AL35" s="67"/>
      <c r="AM35" s="67"/>
      <c r="AN35" s="67">
        <v>3.5</v>
      </c>
      <c r="AO35" s="67">
        <v>18.5</v>
      </c>
      <c r="AP35" s="67"/>
      <c r="AQ35" s="67">
        <v>253</v>
      </c>
      <c r="AR35" s="67">
        <v>222.9</v>
      </c>
      <c r="AS35" s="67">
        <v>0.4</v>
      </c>
      <c r="AT35" s="67">
        <v>2.2000000000000002</v>
      </c>
      <c r="AU35" s="67">
        <v>15.4</v>
      </c>
      <c r="AV35" s="67">
        <v>15.7</v>
      </c>
      <c r="AW35" s="67"/>
      <c r="AX35" s="67">
        <v>10</v>
      </c>
      <c r="AY35" s="67">
        <v>113.1</v>
      </c>
      <c r="AZ35" s="67">
        <v>151</v>
      </c>
      <c r="BA35" s="67">
        <v>116.8</v>
      </c>
      <c r="BB35" s="67">
        <v>112.5</v>
      </c>
      <c r="BC35" s="67"/>
      <c r="BD35" s="67">
        <v>18.899999999999999</v>
      </c>
      <c r="BE35" s="67">
        <v>20.399999999999999</v>
      </c>
      <c r="BF35" s="67">
        <v>76</v>
      </c>
      <c r="BG35" s="67">
        <v>16.100000000000001</v>
      </c>
      <c r="BH35" s="67">
        <v>2.1</v>
      </c>
      <c r="BI35" s="67">
        <v>1</v>
      </c>
      <c r="BJ35" s="67">
        <v>2.2000000000000002</v>
      </c>
      <c r="BK35" s="67">
        <v>1.6</v>
      </c>
      <c r="BL35" s="67">
        <v>15.7</v>
      </c>
      <c r="BM35" s="67">
        <v>0.2</v>
      </c>
      <c r="BN35" s="67">
        <v>18.7</v>
      </c>
      <c r="BO35" s="67">
        <v>3.9</v>
      </c>
      <c r="BP35" s="67">
        <v>18.3</v>
      </c>
      <c r="BQ35" s="67"/>
      <c r="BR35" s="68">
        <v>1959.5</v>
      </c>
    </row>
    <row r="36" spans="1:70" x14ac:dyDescent="0.3">
      <c r="A36" s="1"/>
      <c r="B36" s="54" t="s">
        <v>810</v>
      </c>
      <c r="C36" s="67">
        <v>13.4</v>
      </c>
      <c r="D36" s="67"/>
      <c r="E36" s="67">
        <v>9.3000000000000007</v>
      </c>
      <c r="F36" s="67">
        <v>10.8</v>
      </c>
      <c r="G36" s="67">
        <v>19.899999999999999</v>
      </c>
      <c r="H36" s="67">
        <v>2</v>
      </c>
      <c r="I36" s="67"/>
      <c r="J36" s="67">
        <v>9.1</v>
      </c>
      <c r="K36" s="67">
        <v>0.6</v>
      </c>
      <c r="L36" s="67">
        <v>8.9</v>
      </c>
      <c r="M36" s="67"/>
      <c r="N36" s="67">
        <v>10.7</v>
      </c>
      <c r="O36" s="67">
        <v>14.4</v>
      </c>
      <c r="P36" s="67">
        <v>6.6</v>
      </c>
      <c r="Q36" s="67">
        <v>3.4</v>
      </c>
      <c r="R36" s="67">
        <v>2.6</v>
      </c>
      <c r="S36" s="67">
        <v>10</v>
      </c>
      <c r="T36" s="67"/>
      <c r="U36" s="67">
        <v>20</v>
      </c>
      <c r="V36" s="67">
        <v>18.7</v>
      </c>
      <c r="W36" s="67">
        <v>26.5</v>
      </c>
      <c r="X36" s="67">
        <v>79.900000000000006</v>
      </c>
      <c r="Y36" s="67">
        <v>116.5</v>
      </c>
      <c r="Z36" s="67">
        <v>119.9</v>
      </c>
      <c r="AA36" s="67"/>
      <c r="AB36" s="67">
        <v>37.799999999999997</v>
      </c>
      <c r="AC36" s="67">
        <v>20</v>
      </c>
      <c r="AD36" s="67"/>
      <c r="AE36" s="67">
        <v>18.899999999999999</v>
      </c>
      <c r="AF36" s="67">
        <v>5.2</v>
      </c>
      <c r="AG36" s="67">
        <v>20.399999999999999</v>
      </c>
      <c r="AH36" s="67">
        <v>20.399999999999999</v>
      </c>
      <c r="AI36" s="67">
        <v>20</v>
      </c>
      <c r="AJ36" s="67">
        <v>6.4</v>
      </c>
      <c r="AK36" s="67">
        <v>80.8</v>
      </c>
      <c r="AL36" s="67">
        <v>2.4</v>
      </c>
      <c r="AM36" s="67">
        <v>0.8</v>
      </c>
      <c r="AN36" s="67">
        <v>3.5</v>
      </c>
      <c r="AO36" s="67">
        <v>18.5</v>
      </c>
      <c r="AP36" s="67"/>
      <c r="AQ36" s="67">
        <v>253</v>
      </c>
      <c r="AR36" s="67">
        <v>220.1</v>
      </c>
      <c r="AS36" s="67">
        <v>0.2</v>
      </c>
      <c r="AT36" s="67"/>
      <c r="AU36" s="67">
        <v>13.8</v>
      </c>
      <c r="AV36" s="67">
        <v>15.2</v>
      </c>
      <c r="AW36" s="67"/>
      <c r="AX36" s="67">
        <v>9.9</v>
      </c>
      <c r="AY36" s="67">
        <v>113.2</v>
      </c>
      <c r="AZ36" s="67">
        <v>151</v>
      </c>
      <c r="BA36" s="67">
        <v>122.3</v>
      </c>
      <c r="BB36" s="67">
        <v>112.1</v>
      </c>
      <c r="BC36" s="67"/>
      <c r="BD36" s="67">
        <v>19.100000000000001</v>
      </c>
      <c r="BE36" s="67">
        <v>23.8</v>
      </c>
      <c r="BF36" s="67">
        <v>79.400000000000006</v>
      </c>
      <c r="BG36" s="67">
        <v>16.100000000000001</v>
      </c>
      <c r="BH36" s="67">
        <v>2.1</v>
      </c>
      <c r="BI36" s="67">
        <v>1</v>
      </c>
      <c r="BJ36" s="67">
        <v>2.2000000000000002</v>
      </c>
      <c r="BK36" s="67">
        <v>1.6</v>
      </c>
      <c r="BL36" s="67">
        <v>14.3</v>
      </c>
      <c r="BM36" s="67">
        <v>0.2</v>
      </c>
      <c r="BN36" s="67">
        <v>20</v>
      </c>
      <c r="BO36" s="67">
        <v>4</v>
      </c>
      <c r="BP36" s="67"/>
      <c r="BQ36" s="67"/>
      <c r="BR36" s="68">
        <v>1952.9</v>
      </c>
    </row>
    <row r="37" spans="1:70" x14ac:dyDescent="0.3">
      <c r="A37" s="1"/>
      <c r="B37" s="54" t="s">
        <v>811</v>
      </c>
      <c r="C37" s="67">
        <v>14.8</v>
      </c>
      <c r="D37" s="67"/>
      <c r="E37" s="67">
        <v>7.4</v>
      </c>
      <c r="F37" s="67">
        <v>11</v>
      </c>
      <c r="G37" s="67">
        <v>19.7</v>
      </c>
      <c r="H37" s="67">
        <v>2.1</v>
      </c>
      <c r="I37" s="67"/>
      <c r="J37" s="67">
        <v>8.6</v>
      </c>
      <c r="K37" s="67">
        <v>0.4</v>
      </c>
      <c r="L37" s="67">
        <v>8.9</v>
      </c>
      <c r="M37" s="67"/>
      <c r="N37" s="67">
        <v>11.1</v>
      </c>
      <c r="O37" s="67">
        <v>14.9</v>
      </c>
      <c r="P37" s="67">
        <v>6.7</v>
      </c>
      <c r="Q37" s="67">
        <v>3.4</v>
      </c>
      <c r="R37" s="67">
        <v>2.5</v>
      </c>
      <c r="S37" s="67">
        <v>10</v>
      </c>
      <c r="T37" s="67"/>
      <c r="U37" s="67">
        <v>20</v>
      </c>
      <c r="V37" s="67">
        <v>18.7</v>
      </c>
      <c r="W37" s="67">
        <v>27.3</v>
      </c>
      <c r="X37" s="67">
        <v>79.400000000000006</v>
      </c>
      <c r="Y37" s="67">
        <v>119.2</v>
      </c>
      <c r="Z37" s="67">
        <v>120.4</v>
      </c>
      <c r="AA37" s="67"/>
      <c r="AB37" s="67">
        <v>37.299999999999997</v>
      </c>
      <c r="AC37" s="67">
        <v>20.100000000000001</v>
      </c>
      <c r="AD37" s="67"/>
      <c r="AE37" s="67">
        <v>19</v>
      </c>
      <c r="AF37" s="67">
        <v>5.0999999999999996</v>
      </c>
      <c r="AG37" s="67">
        <v>20.399999999999999</v>
      </c>
      <c r="AH37" s="67">
        <v>20.399999999999999</v>
      </c>
      <c r="AI37" s="67">
        <v>20</v>
      </c>
      <c r="AJ37" s="67">
        <v>6.4</v>
      </c>
      <c r="AK37" s="67">
        <v>80.7</v>
      </c>
      <c r="AL37" s="67">
        <v>2</v>
      </c>
      <c r="AM37" s="67">
        <v>0.9</v>
      </c>
      <c r="AN37" s="67">
        <v>3.5</v>
      </c>
      <c r="AO37" s="67">
        <v>18.5</v>
      </c>
      <c r="AP37" s="67"/>
      <c r="AQ37" s="67">
        <v>252.8</v>
      </c>
      <c r="AR37" s="67">
        <v>215.2</v>
      </c>
      <c r="AS37" s="67">
        <v>0.2</v>
      </c>
      <c r="AT37" s="67"/>
      <c r="AU37" s="67">
        <v>10.199999999999999</v>
      </c>
      <c r="AV37" s="67">
        <v>14.7</v>
      </c>
      <c r="AW37" s="67"/>
      <c r="AX37" s="67">
        <v>9.9</v>
      </c>
      <c r="AY37" s="67">
        <v>137.1</v>
      </c>
      <c r="AZ37" s="67">
        <v>151</v>
      </c>
      <c r="BA37" s="67">
        <v>126.4</v>
      </c>
      <c r="BB37" s="67">
        <v>109</v>
      </c>
      <c r="BC37" s="67"/>
      <c r="BD37" s="67">
        <v>18.7</v>
      </c>
      <c r="BE37" s="67">
        <v>23.3</v>
      </c>
      <c r="BF37" s="67">
        <v>80.599999999999994</v>
      </c>
      <c r="BG37" s="67">
        <v>16.100000000000001</v>
      </c>
      <c r="BH37" s="67">
        <v>2</v>
      </c>
      <c r="BI37" s="67">
        <v>1</v>
      </c>
      <c r="BJ37" s="67">
        <v>2.2000000000000002</v>
      </c>
      <c r="BK37" s="67">
        <v>1.6</v>
      </c>
      <c r="BL37" s="67">
        <v>12.2</v>
      </c>
      <c r="BM37" s="67">
        <v>0.2</v>
      </c>
      <c r="BN37" s="67">
        <v>20</v>
      </c>
      <c r="BO37" s="67">
        <v>3.9</v>
      </c>
      <c r="BP37" s="67"/>
      <c r="BQ37" s="67"/>
      <c r="BR37" s="68">
        <v>1969.1</v>
      </c>
    </row>
    <row r="38" spans="1:70" x14ac:dyDescent="0.3">
      <c r="A38" s="1"/>
      <c r="B38" s="54" t="s">
        <v>812</v>
      </c>
      <c r="C38" s="67">
        <v>15.2</v>
      </c>
      <c r="D38" s="67"/>
      <c r="E38" s="67">
        <v>8.5</v>
      </c>
      <c r="F38" s="67">
        <v>10.9</v>
      </c>
      <c r="G38" s="67">
        <v>19.899999999999999</v>
      </c>
      <c r="H38" s="67">
        <v>2.2000000000000002</v>
      </c>
      <c r="I38" s="67"/>
      <c r="J38" s="67">
        <v>8.9</v>
      </c>
      <c r="K38" s="67">
        <v>0.2</v>
      </c>
      <c r="L38" s="67">
        <v>8.9</v>
      </c>
      <c r="M38" s="67"/>
      <c r="N38" s="67">
        <v>10.199999999999999</v>
      </c>
      <c r="O38" s="67">
        <v>14.3</v>
      </c>
      <c r="P38" s="67">
        <v>6.7</v>
      </c>
      <c r="Q38" s="67">
        <v>3.4</v>
      </c>
      <c r="R38" s="67">
        <v>2.5</v>
      </c>
      <c r="S38" s="67">
        <v>10</v>
      </c>
      <c r="T38" s="67"/>
      <c r="U38" s="67">
        <v>20</v>
      </c>
      <c r="V38" s="67">
        <v>18.7</v>
      </c>
      <c r="W38" s="67">
        <v>26.5</v>
      </c>
      <c r="X38" s="67">
        <v>78.3</v>
      </c>
      <c r="Y38" s="67">
        <v>117.9</v>
      </c>
      <c r="Z38" s="67">
        <v>73.5</v>
      </c>
      <c r="AA38" s="67">
        <v>65.2</v>
      </c>
      <c r="AB38" s="67">
        <v>36</v>
      </c>
      <c r="AC38" s="67">
        <v>12.5</v>
      </c>
      <c r="AD38" s="67">
        <v>9.4</v>
      </c>
      <c r="AE38" s="67">
        <v>18.5</v>
      </c>
      <c r="AF38" s="67">
        <v>5</v>
      </c>
      <c r="AG38" s="67">
        <v>20.399999999999999</v>
      </c>
      <c r="AH38" s="67">
        <v>20.399999999999999</v>
      </c>
      <c r="AI38" s="67">
        <v>20</v>
      </c>
      <c r="AJ38" s="67">
        <v>6.8</v>
      </c>
      <c r="AK38" s="67">
        <v>78.3</v>
      </c>
      <c r="AL38" s="67">
        <v>1.8</v>
      </c>
      <c r="AM38" s="67">
        <v>0.1</v>
      </c>
      <c r="AN38" s="67">
        <v>3.5</v>
      </c>
      <c r="AO38" s="67">
        <v>18.5</v>
      </c>
      <c r="AP38" s="67"/>
      <c r="AQ38" s="67">
        <v>200.8</v>
      </c>
      <c r="AR38" s="67">
        <v>209.7</v>
      </c>
      <c r="AS38" s="67">
        <v>0.1</v>
      </c>
      <c r="AT38" s="67"/>
      <c r="AU38" s="67">
        <v>7.9</v>
      </c>
      <c r="AV38" s="67">
        <v>12.6</v>
      </c>
      <c r="AW38" s="67"/>
      <c r="AX38" s="67">
        <v>9.9</v>
      </c>
      <c r="AY38" s="67">
        <v>154.1</v>
      </c>
      <c r="AZ38" s="67">
        <v>148.1</v>
      </c>
      <c r="BA38" s="67">
        <v>125.9</v>
      </c>
      <c r="BB38" s="67">
        <v>105.9</v>
      </c>
      <c r="BC38" s="67"/>
      <c r="BD38" s="67">
        <v>17.3</v>
      </c>
      <c r="BE38" s="67">
        <v>22.7</v>
      </c>
      <c r="BF38" s="67">
        <v>79</v>
      </c>
      <c r="BG38" s="67">
        <v>15.9</v>
      </c>
      <c r="BH38" s="67">
        <v>2</v>
      </c>
      <c r="BI38" s="67">
        <v>1</v>
      </c>
      <c r="BJ38" s="67">
        <v>2.2000000000000002</v>
      </c>
      <c r="BK38" s="67">
        <v>1.6</v>
      </c>
      <c r="BL38" s="67">
        <v>8.6</v>
      </c>
      <c r="BM38" s="67">
        <v>0.2</v>
      </c>
      <c r="BN38" s="67">
        <v>20</v>
      </c>
      <c r="BO38" s="67">
        <v>4</v>
      </c>
      <c r="BP38" s="67"/>
      <c r="BQ38" s="67"/>
      <c r="BR38" s="68">
        <v>1922.6</v>
      </c>
    </row>
    <row r="39" spans="1:70" x14ac:dyDescent="0.3">
      <c r="A39" s="1"/>
      <c r="B39" s="56" t="s">
        <v>813</v>
      </c>
      <c r="C39" s="69">
        <v>15.4</v>
      </c>
      <c r="D39" s="69"/>
      <c r="E39" s="69">
        <v>6.4</v>
      </c>
      <c r="F39" s="69">
        <v>10.6</v>
      </c>
      <c r="G39" s="69">
        <v>19.899999999999999</v>
      </c>
      <c r="H39" s="69">
        <v>2.2000000000000002</v>
      </c>
      <c r="I39" s="69"/>
      <c r="J39" s="69">
        <v>8.8000000000000007</v>
      </c>
      <c r="K39" s="69">
        <v>0.1</v>
      </c>
      <c r="L39" s="69">
        <v>8.9</v>
      </c>
      <c r="M39" s="69"/>
      <c r="N39" s="69">
        <v>11</v>
      </c>
      <c r="O39" s="69">
        <v>14.8</v>
      </c>
      <c r="P39" s="69">
        <v>6.7</v>
      </c>
      <c r="Q39" s="69">
        <v>3.5</v>
      </c>
      <c r="R39" s="69">
        <v>2.5</v>
      </c>
      <c r="S39" s="69">
        <v>10</v>
      </c>
      <c r="T39" s="69"/>
      <c r="U39" s="69">
        <v>20</v>
      </c>
      <c r="V39" s="69">
        <v>18.7</v>
      </c>
      <c r="W39" s="69">
        <v>28.7</v>
      </c>
      <c r="X39" s="69">
        <v>79.5</v>
      </c>
      <c r="Y39" s="69">
        <v>118.9</v>
      </c>
      <c r="Z39" s="69">
        <v>79.2</v>
      </c>
      <c r="AA39" s="69">
        <v>64.8</v>
      </c>
      <c r="AB39" s="69">
        <v>35.6</v>
      </c>
      <c r="AC39" s="69">
        <v>13.5</v>
      </c>
      <c r="AD39" s="69">
        <v>9.9</v>
      </c>
      <c r="AE39" s="69">
        <v>18.5</v>
      </c>
      <c r="AF39" s="69">
        <v>5.0999999999999996</v>
      </c>
      <c r="AG39" s="69">
        <v>20.399999999999999</v>
      </c>
      <c r="AH39" s="69">
        <v>20.399999999999999</v>
      </c>
      <c r="AI39" s="69">
        <v>20</v>
      </c>
      <c r="AJ39" s="69">
        <v>7.1</v>
      </c>
      <c r="AK39" s="69">
        <v>80.8</v>
      </c>
      <c r="AL39" s="69">
        <v>1</v>
      </c>
      <c r="AM39" s="69"/>
      <c r="AN39" s="69">
        <v>3.5</v>
      </c>
      <c r="AO39" s="69">
        <v>18.5</v>
      </c>
      <c r="AP39" s="69"/>
      <c r="AQ39" s="69">
        <v>242.8</v>
      </c>
      <c r="AR39" s="69">
        <v>198.2</v>
      </c>
      <c r="AS39" s="69">
        <v>0.2</v>
      </c>
      <c r="AT39" s="69"/>
      <c r="AU39" s="69">
        <v>8</v>
      </c>
      <c r="AV39" s="69">
        <v>12.7</v>
      </c>
      <c r="AW39" s="69"/>
      <c r="AX39" s="69">
        <v>9.9</v>
      </c>
      <c r="AY39" s="69">
        <v>143.80000000000001</v>
      </c>
      <c r="AZ39" s="69">
        <v>138.30000000000001</v>
      </c>
      <c r="BA39" s="69">
        <v>126.4</v>
      </c>
      <c r="BB39" s="69">
        <v>98.5</v>
      </c>
      <c r="BC39" s="69"/>
      <c r="BD39" s="69">
        <v>15.9</v>
      </c>
      <c r="BE39" s="69">
        <v>23.1</v>
      </c>
      <c r="BF39" s="69">
        <v>78.599999999999994</v>
      </c>
      <c r="BG39" s="69">
        <v>15.8</v>
      </c>
      <c r="BH39" s="69">
        <v>2</v>
      </c>
      <c r="BI39" s="69">
        <v>1</v>
      </c>
      <c r="BJ39" s="69">
        <v>2.2000000000000002</v>
      </c>
      <c r="BK39" s="69">
        <v>1.6</v>
      </c>
      <c r="BL39" s="69">
        <v>7.1</v>
      </c>
      <c r="BM39" s="69">
        <v>0.2</v>
      </c>
      <c r="BN39" s="69">
        <v>20</v>
      </c>
      <c r="BO39" s="69">
        <v>4</v>
      </c>
      <c r="BP39" s="69"/>
      <c r="BQ39" s="69"/>
      <c r="BR39" s="70">
        <v>1935.2</v>
      </c>
    </row>
    <row r="40" spans="1:70" x14ac:dyDescent="0.3">
      <c r="A40" s="1"/>
      <c r="B40" s="50" t="s">
        <v>814</v>
      </c>
      <c r="C40" s="65">
        <v>15</v>
      </c>
      <c r="D40" s="65"/>
      <c r="E40" s="65">
        <v>7.8</v>
      </c>
      <c r="F40" s="65">
        <v>10.8</v>
      </c>
      <c r="G40" s="65">
        <v>19.899999999999999</v>
      </c>
      <c r="H40" s="65">
        <v>2.2999999999999998</v>
      </c>
      <c r="I40" s="65"/>
      <c r="J40" s="65">
        <v>8.6</v>
      </c>
      <c r="K40" s="65">
        <v>0.1</v>
      </c>
      <c r="L40" s="65">
        <v>8.9</v>
      </c>
      <c r="M40" s="65"/>
      <c r="N40" s="65">
        <v>10.6</v>
      </c>
      <c r="O40" s="65">
        <v>14.6</v>
      </c>
      <c r="P40" s="65">
        <v>6.7</v>
      </c>
      <c r="Q40" s="65">
        <v>3.4</v>
      </c>
      <c r="R40" s="65">
        <v>2.5</v>
      </c>
      <c r="S40" s="65">
        <v>10</v>
      </c>
      <c r="T40" s="65"/>
      <c r="U40" s="65">
        <v>20</v>
      </c>
      <c r="V40" s="65">
        <v>18.7</v>
      </c>
      <c r="W40" s="65">
        <v>29.1</v>
      </c>
      <c r="X40" s="65">
        <v>79.400000000000006</v>
      </c>
      <c r="Y40" s="65">
        <v>115.9</v>
      </c>
      <c r="Z40" s="65">
        <v>78.900000000000006</v>
      </c>
      <c r="AA40" s="65">
        <v>64.7</v>
      </c>
      <c r="AB40" s="65">
        <v>26.8</v>
      </c>
      <c r="AC40" s="65">
        <v>13</v>
      </c>
      <c r="AD40" s="65">
        <v>9.6999999999999993</v>
      </c>
      <c r="AE40" s="65">
        <v>18.7</v>
      </c>
      <c r="AF40" s="65">
        <v>5.0999999999999996</v>
      </c>
      <c r="AG40" s="65">
        <v>20.399999999999999</v>
      </c>
      <c r="AH40" s="65">
        <v>20.399999999999999</v>
      </c>
      <c r="AI40" s="65">
        <v>20</v>
      </c>
      <c r="AJ40" s="65">
        <v>7.1</v>
      </c>
      <c r="AK40" s="65">
        <v>62.3</v>
      </c>
      <c r="AL40" s="65">
        <v>0.5</v>
      </c>
      <c r="AM40" s="65">
        <v>0.2</v>
      </c>
      <c r="AN40" s="65">
        <v>3.4</v>
      </c>
      <c r="AO40" s="65">
        <v>18.5</v>
      </c>
      <c r="AP40" s="65"/>
      <c r="AQ40" s="65">
        <v>218.3</v>
      </c>
      <c r="AR40" s="65">
        <v>174.4</v>
      </c>
      <c r="AS40" s="65">
        <v>0.2</v>
      </c>
      <c r="AT40" s="65"/>
      <c r="AU40" s="65">
        <v>4.7</v>
      </c>
      <c r="AV40" s="65">
        <v>10.7</v>
      </c>
      <c r="AW40" s="65"/>
      <c r="AX40" s="65">
        <v>9.9</v>
      </c>
      <c r="AY40" s="65">
        <v>124.8</v>
      </c>
      <c r="AZ40" s="65">
        <v>107.4</v>
      </c>
      <c r="BA40" s="65">
        <v>126.5</v>
      </c>
      <c r="BB40" s="65">
        <v>89.2</v>
      </c>
      <c r="BC40" s="65"/>
      <c r="BD40" s="65">
        <v>13.2</v>
      </c>
      <c r="BE40" s="65">
        <v>23.2</v>
      </c>
      <c r="BF40" s="65">
        <v>79.099999999999994</v>
      </c>
      <c r="BG40" s="65">
        <v>15.8</v>
      </c>
      <c r="BH40" s="65">
        <v>2</v>
      </c>
      <c r="BI40" s="65">
        <v>1</v>
      </c>
      <c r="BJ40" s="65">
        <v>2.2000000000000002</v>
      </c>
      <c r="BK40" s="65">
        <v>1.6</v>
      </c>
      <c r="BL40" s="65">
        <v>6.3</v>
      </c>
      <c r="BM40" s="65">
        <v>0.2</v>
      </c>
      <c r="BN40" s="65">
        <v>20</v>
      </c>
      <c r="BO40" s="65">
        <v>4.2</v>
      </c>
      <c r="BP40" s="65"/>
      <c r="BQ40" s="65"/>
      <c r="BR40" s="66">
        <v>1788.9</v>
      </c>
    </row>
    <row r="41" spans="1:70" x14ac:dyDescent="0.3">
      <c r="A41" s="1"/>
      <c r="B41" s="54" t="s">
        <v>815</v>
      </c>
      <c r="C41" s="67">
        <v>15.3</v>
      </c>
      <c r="D41" s="67"/>
      <c r="E41" s="67">
        <v>6.6</v>
      </c>
      <c r="F41" s="67">
        <v>11</v>
      </c>
      <c r="G41" s="67">
        <v>19.899999999999999</v>
      </c>
      <c r="H41" s="67">
        <v>2.2999999999999998</v>
      </c>
      <c r="I41" s="67"/>
      <c r="J41" s="67">
        <v>9.1999999999999993</v>
      </c>
      <c r="K41" s="67">
        <v>0.1</v>
      </c>
      <c r="L41" s="67">
        <v>8.9</v>
      </c>
      <c r="M41" s="67"/>
      <c r="N41" s="67">
        <v>10.7</v>
      </c>
      <c r="O41" s="67">
        <v>14.8</v>
      </c>
      <c r="P41" s="67">
        <v>6.6</v>
      </c>
      <c r="Q41" s="67">
        <v>3.4</v>
      </c>
      <c r="R41" s="67">
        <v>2.5</v>
      </c>
      <c r="S41" s="67">
        <v>10</v>
      </c>
      <c r="T41" s="67"/>
      <c r="U41" s="67">
        <v>20</v>
      </c>
      <c r="V41" s="67">
        <v>18.7</v>
      </c>
      <c r="W41" s="67">
        <v>29.7</v>
      </c>
      <c r="X41" s="67">
        <v>80.7</v>
      </c>
      <c r="Y41" s="67">
        <v>101.7</v>
      </c>
      <c r="Z41" s="67">
        <v>77.099999999999994</v>
      </c>
      <c r="AA41" s="67">
        <v>66</v>
      </c>
      <c r="AB41" s="67">
        <v>17</v>
      </c>
      <c r="AC41" s="67">
        <v>13.2</v>
      </c>
      <c r="AD41" s="67">
        <v>9.9</v>
      </c>
      <c r="AE41" s="67">
        <v>18.7</v>
      </c>
      <c r="AF41" s="67">
        <v>5.0999999999999996</v>
      </c>
      <c r="AG41" s="67">
        <v>20.399999999999999</v>
      </c>
      <c r="AH41" s="67">
        <v>20.399999999999999</v>
      </c>
      <c r="AI41" s="67">
        <v>20</v>
      </c>
      <c r="AJ41" s="67">
        <v>7.5</v>
      </c>
      <c r="AK41" s="67">
        <v>32.200000000000003</v>
      </c>
      <c r="AL41" s="67"/>
      <c r="AM41" s="67"/>
      <c r="AN41" s="67">
        <v>3.4</v>
      </c>
      <c r="AO41" s="67">
        <v>18.5</v>
      </c>
      <c r="AP41" s="67"/>
      <c r="AQ41" s="67">
        <v>142.9</v>
      </c>
      <c r="AR41" s="67">
        <v>108.7</v>
      </c>
      <c r="AS41" s="67">
        <v>0.1</v>
      </c>
      <c r="AT41" s="67">
        <v>1.8</v>
      </c>
      <c r="AU41" s="67">
        <v>2.2999999999999998</v>
      </c>
      <c r="AV41" s="67">
        <v>4.5999999999999996</v>
      </c>
      <c r="AW41" s="67"/>
      <c r="AX41" s="67">
        <v>9.9</v>
      </c>
      <c r="AY41" s="67">
        <v>118.1</v>
      </c>
      <c r="AZ41" s="67">
        <v>64.099999999999994</v>
      </c>
      <c r="BA41" s="67">
        <v>126.6</v>
      </c>
      <c r="BB41" s="67">
        <v>57.9</v>
      </c>
      <c r="BC41" s="67"/>
      <c r="BD41" s="67">
        <v>6</v>
      </c>
      <c r="BE41" s="67">
        <v>22.2</v>
      </c>
      <c r="BF41" s="67">
        <v>77.900000000000006</v>
      </c>
      <c r="BG41" s="67">
        <v>16</v>
      </c>
      <c r="BH41" s="67">
        <v>2</v>
      </c>
      <c r="BI41" s="67">
        <v>1</v>
      </c>
      <c r="BJ41" s="67">
        <v>2.2000000000000002</v>
      </c>
      <c r="BK41" s="67">
        <v>1.6</v>
      </c>
      <c r="BL41" s="67">
        <v>2.9</v>
      </c>
      <c r="BM41" s="67">
        <v>0.2</v>
      </c>
      <c r="BN41" s="67">
        <v>20</v>
      </c>
      <c r="BO41" s="67">
        <v>4.3</v>
      </c>
      <c r="BP41" s="67"/>
      <c r="BQ41" s="67"/>
      <c r="BR41" s="68">
        <v>1494.8</v>
      </c>
    </row>
    <row r="42" spans="1:70" x14ac:dyDescent="0.3">
      <c r="A42" s="1"/>
      <c r="B42" s="54" t="s">
        <v>816</v>
      </c>
      <c r="C42" s="67">
        <v>15.4</v>
      </c>
      <c r="D42" s="67"/>
      <c r="E42" s="67">
        <v>8.6999999999999993</v>
      </c>
      <c r="F42" s="67">
        <v>11</v>
      </c>
      <c r="G42" s="67">
        <v>19.899999999999999</v>
      </c>
      <c r="H42" s="67">
        <v>2.4</v>
      </c>
      <c r="I42" s="67"/>
      <c r="J42" s="67">
        <v>8.6</v>
      </c>
      <c r="K42" s="67"/>
      <c r="L42" s="67">
        <v>8.9</v>
      </c>
      <c r="M42" s="67"/>
      <c r="N42" s="67">
        <v>10.5</v>
      </c>
      <c r="O42" s="67">
        <v>14.7</v>
      </c>
      <c r="P42" s="67">
        <v>6.4</v>
      </c>
      <c r="Q42" s="67">
        <v>3.4</v>
      </c>
      <c r="R42" s="67">
        <v>2.5</v>
      </c>
      <c r="S42" s="67">
        <v>10</v>
      </c>
      <c r="T42" s="67"/>
      <c r="U42" s="67">
        <v>20</v>
      </c>
      <c r="V42" s="67">
        <v>18.8</v>
      </c>
      <c r="W42" s="67">
        <v>30.1</v>
      </c>
      <c r="X42" s="67">
        <v>81.900000000000006</v>
      </c>
      <c r="Y42" s="67">
        <v>97.3</v>
      </c>
      <c r="Z42" s="67">
        <v>73.400000000000006</v>
      </c>
      <c r="AA42" s="67">
        <v>65</v>
      </c>
      <c r="AB42" s="67">
        <v>5.6</v>
      </c>
      <c r="AC42" s="67">
        <v>12.8</v>
      </c>
      <c r="AD42" s="67">
        <v>9.6</v>
      </c>
      <c r="AE42" s="67">
        <v>18.7</v>
      </c>
      <c r="AF42" s="67">
        <v>5.0999999999999996</v>
      </c>
      <c r="AG42" s="67">
        <v>20.399999999999999</v>
      </c>
      <c r="AH42" s="67">
        <v>20.399999999999999</v>
      </c>
      <c r="AI42" s="67">
        <v>20</v>
      </c>
      <c r="AJ42" s="67">
        <v>7.6</v>
      </c>
      <c r="AK42" s="67">
        <v>9</v>
      </c>
      <c r="AL42" s="67">
        <v>0.4</v>
      </c>
      <c r="AM42" s="67">
        <v>0.2</v>
      </c>
      <c r="AN42" s="67">
        <v>3.4</v>
      </c>
      <c r="AO42" s="67">
        <v>18.5</v>
      </c>
      <c r="AP42" s="67"/>
      <c r="AQ42" s="67">
        <v>42.4</v>
      </c>
      <c r="AR42" s="67">
        <v>32.5</v>
      </c>
      <c r="AS42" s="67">
        <v>0.1</v>
      </c>
      <c r="AT42" s="67">
        <v>2.2000000000000002</v>
      </c>
      <c r="AU42" s="67">
        <v>0.6</v>
      </c>
      <c r="AV42" s="67">
        <v>0.6</v>
      </c>
      <c r="AW42" s="67"/>
      <c r="AX42" s="67">
        <v>9.9</v>
      </c>
      <c r="AY42" s="67">
        <v>119.9</v>
      </c>
      <c r="AZ42" s="67">
        <v>18.100000000000001</v>
      </c>
      <c r="BA42" s="67">
        <v>126.4</v>
      </c>
      <c r="BB42" s="67">
        <v>18.600000000000001</v>
      </c>
      <c r="BC42" s="67"/>
      <c r="BD42" s="67">
        <v>0.6</v>
      </c>
      <c r="BE42" s="67">
        <v>23.6</v>
      </c>
      <c r="BF42" s="67">
        <v>78.2</v>
      </c>
      <c r="BG42" s="67">
        <v>15.9</v>
      </c>
      <c r="BH42" s="67">
        <v>2</v>
      </c>
      <c r="BI42" s="67">
        <v>1</v>
      </c>
      <c r="BJ42" s="67">
        <v>2.2000000000000002</v>
      </c>
      <c r="BK42" s="67">
        <v>1.6</v>
      </c>
      <c r="BL42" s="67">
        <v>0.8</v>
      </c>
      <c r="BM42" s="67">
        <v>0.2</v>
      </c>
      <c r="BN42" s="67">
        <v>20</v>
      </c>
      <c r="BO42" s="67">
        <v>4.3</v>
      </c>
      <c r="BP42" s="67"/>
      <c r="BQ42" s="67"/>
      <c r="BR42" s="68">
        <v>1182.3</v>
      </c>
    </row>
    <row r="43" spans="1:70" x14ac:dyDescent="0.3">
      <c r="A43" s="1"/>
      <c r="B43" s="54" t="s">
        <v>817</v>
      </c>
      <c r="C43" s="67">
        <v>15.6</v>
      </c>
      <c r="D43" s="67"/>
      <c r="E43" s="67">
        <v>7.7</v>
      </c>
      <c r="F43" s="67">
        <v>10.9</v>
      </c>
      <c r="G43" s="67">
        <v>19.899999999999999</v>
      </c>
      <c r="H43" s="67">
        <v>2.5</v>
      </c>
      <c r="I43" s="67"/>
      <c r="J43" s="67">
        <v>9.1</v>
      </c>
      <c r="K43" s="67"/>
      <c r="L43" s="67">
        <v>8.9</v>
      </c>
      <c r="M43" s="67"/>
      <c r="N43" s="67">
        <v>10.199999999999999</v>
      </c>
      <c r="O43" s="67">
        <v>14.4</v>
      </c>
      <c r="P43" s="67">
        <v>6.7</v>
      </c>
      <c r="Q43" s="67">
        <v>3.3</v>
      </c>
      <c r="R43" s="67">
        <v>2.5</v>
      </c>
      <c r="S43" s="67">
        <v>10</v>
      </c>
      <c r="T43" s="67"/>
      <c r="U43" s="67">
        <v>20</v>
      </c>
      <c r="V43" s="67">
        <v>18.8</v>
      </c>
      <c r="W43" s="67">
        <v>30.2</v>
      </c>
      <c r="X43" s="67">
        <v>81.8</v>
      </c>
      <c r="Y43" s="67">
        <v>95.8</v>
      </c>
      <c r="Z43" s="67">
        <v>71.099999999999994</v>
      </c>
      <c r="AA43" s="67">
        <v>66.099999999999994</v>
      </c>
      <c r="AB43" s="67"/>
      <c r="AC43" s="67">
        <v>13.4</v>
      </c>
      <c r="AD43" s="67">
        <v>10.1</v>
      </c>
      <c r="AE43" s="67">
        <v>18.7</v>
      </c>
      <c r="AF43" s="67">
        <v>5.0999999999999996</v>
      </c>
      <c r="AG43" s="67">
        <v>20.399999999999999</v>
      </c>
      <c r="AH43" s="67">
        <v>20.399999999999999</v>
      </c>
      <c r="AI43" s="67">
        <v>20</v>
      </c>
      <c r="AJ43" s="67">
        <v>7.6</v>
      </c>
      <c r="AK43" s="67"/>
      <c r="AL43" s="67">
        <v>0.7</v>
      </c>
      <c r="AM43" s="67">
        <v>0.3</v>
      </c>
      <c r="AN43" s="67">
        <v>3.4</v>
      </c>
      <c r="AO43" s="67">
        <v>18.5</v>
      </c>
      <c r="AP43" s="67"/>
      <c r="AQ43" s="67">
        <v>0.6</v>
      </c>
      <c r="AR43" s="67">
        <v>0.5</v>
      </c>
      <c r="AS43" s="67"/>
      <c r="AT43" s="67">
        <v>2.2000000000000002</v>
      </c>
      <c r="AU43" s="67"/>
      <c r="AV43" s="67"/>
      <c r="AW43" s="67"/>
      <c r="AX43" s="67">
        <v>9.9</v>
      </c>
      <c r="AY43" s="67">
        <v>97.3</v>
      </c>
      <c r="AZ43" s="67">
        <v>0.1</v>
      </c>
      <c r="BA43" s="67">
        <v>125.2</v>
      </c>
      <c r="BB43" s="67">
        <v>0.2</v>
      </c>
      <c r="BC43" s="67"/>
      <c r="BD43" s="67"/>
      <c r="BE43" s="67">
        <v>20.2</v>
      </c>
      <c r="BF43" s="67">
        <v>77.5</v>
      </c>
      <c r="BG43" s="67">
        <v>15.8</v>
      </c>
      <c r="BH43" s="67">
        <v>2</v>
      </c>
      <c r="BI43" s="67">
        <v>1</v>
      </c>
      <c r="BJ43" s="67">
        <v>2.2000000000000002</v>
      </c>
      <c r="BK43" s="67">
        <v>1.6</v>
      </c>
      <c r="BL43" s="67"/>
      <c r="BM43" s="67">
        <v>0.1</v>
      </c>
      <c r="BN43" s="67">
        <v>20</v>
      </c>
      <c r="BO43" s="67">
        <v>4.3</v>
      </c>
      <c r="BP43" s="67"/>
      <c r="BQ43" s="67"/>
      <c r="BR43" s="68">
        <v>1024.8</v>
      </c>
    </row>
    <row r="44" spans="1:70" x14ac:dyDescent="0.3">
      <c r="A44" s="1"/>
      <c r="B44" s="54" t="s">
        <v>818</v>
      </c>
      <c r="C44" s="67">
        <v>14.9</v>
      </c>
      <c r="D44" s="67"/>
      <c r="E44" s="67">
        <v>7.9</v>
      </c>
      <c r="F44" s="67">
        <v>10.5</v>
      </c>
      <c r="G44" s="67">
        <v>19.899999999999999</v>
      </c>
      <c r="H44" s="67">
        <v>2.5</v>
      </c>
      <c r="I44" s="67"/>
      <c r="J44" s="67">
        <v>8.5</v>
      </c>
      <c r="K44" s="67"/>
      <c r="L44" s="67">
        <v>8.9</v>
      </c>
      <c r="M44" s="67"/>
      <c r="N44" s="67">
        <v>9.8000000000000007</v>
      </c>
      <c r="O44" s="67">
        <v>14.4</v>
      </c>
      <c r="P44" s="67">
        <v>6.6</v>
      </c>
      <c r="Q44" s="67">
        <v>3.2</v>
      </c>
      <c r="R44" s="67">
        <v>2.5</v>
      </c>
      <c r="S44" s="67">
        <v>10</v>
      </c>
      <c r="T44" s="67"/>
      <c r="U44" s="67">
        <v>20</v>
      </c>
      <c r="V44" s="67">
        <v>18.7</v>
      </c>
      <c r="W44" s="67">
        <v>30</v>
      </c>
      <c r="X44" s="67">
        <v>81.8</v>
      </c>
      <c r="Y44" s="67">
        <v>89.1</v>
      </c>
      <c r="Z44" s="67">
        <v>69.3</v>
      </c>
      <c r="AA44" s="67">
        <v>68.7</v>
      </c>
      <c r="AB44" s="67"/>
      <c r="AC44" s="67">
        <v>12.7</v>
      </c>
      <c r="AD44" s="67">
        <v>9.6</v>
      </c>
      <c r="AE44" s="67">
        <v>19</v>
      </c>
      <c r="AF44" s="67">
        <v>5.0999999999999996</v>
      </c>
      <c r="AG44" s="67">
        <v>20.399999999999999</v>
      </c>
      <c r="AH44" s="67">
        <v>20.399999999999999</v>
      </c>
      <c r="AI44" s="67">
        <v>20</v>
      </c>
      <c r="AJ44" s="67">
        <v>7.7</v>
      </c>
      <c r="AK44" s="67"/>
      <c r="AL44" s="67">
        <v>0.4</v>
      </c>
      <c r="AM44" s="67">
        <v>0.3</v>
      </c>
      <c r="AN44" s="67">
        <v>3.4</v>
      </c>
      <c r="AO44" s="67">
        <v>18.5</v>
      </c>
      <c r="AP44" s="67"/>
      <c r="AQ44" s="67"/>
      <c r="AR44" s="67"/>
      <c r="AS44" s="67"/>
      <c r="AT44" s="67">
        <v>2.4</v>
      </c>
      <c r="AU44" s="67"/>
      <c r="AV44" s="67"/>
      <c r="AW44" s="67"/>
      <c r="AX44" s="67">
        <v>9.9</v>
      </c>
      <c r="AY44" s="67">
        <v>89.9</v>
      </c>
      <c r="AZ44" s="67"/>
      <c r="BA44" s="67">
        <v>124.5</v>
      </c>
      <c r="BB44" s="67"/>
      <c r="BC44" s="67"/>
      <c r="BD44" s="67"/>
      <c r="BE44" s="67">
        <v>21</v>
      </c>
      <c r="BF44" s="67">
        <v>75.8</v>
      </c>
      <c r="BG44" s="67">
        <v>15.9</v>
      </c>
      <c r="BH44" s="67">
        <v>2</v>
      </c>
      <c r="BI44" s="67">
        <v>1</v>
      </c>
      <c r="BJ44" s="67">
        <v>2.2000000000000002</v>
      </c>
      <c r="BK44" s="67">
        <v>1.6</v>
      </c>
      <c r="BL44" s="67"/>
      <c r="BM44" s="67">
        <v>1</v>
      </c>
      <c r="BN44" s="67">
        <v>20</v>
      </c>
      <c r="BO44" s="67">
        <v>4.3</v>
      </c>
      <c r="BP44" s="67"/>
      <c r="BQ44" s="67"/>
      <c r="BR44" s="68">
        <v>1006.2</v>
      </c>
    </row>
    <row r="45" spans="1:70" x14ac:dyDescent="0.3">
      <c r="A45" s="1"/>
      <c r="B45" s="54" t="s">
        <v>819</v>
      </c>
      <c r="C45" s="67">
        <v>14.9</v>
      </c>
      <c r="D45" s="67"/>
      <c r="E45" s="67">
        <v>8.1</v>
      </c>
      <c r="F45" s="67">
        <v>10.8</v>
      </c>
      <c r="G45" s="67">
        <v>20.2</v>
      </c>
      <c r="H45" s="67">
        <v>2.5</v>
      </c>
      <c r="I45" s="67"/>
      <c r="J45" s="67">
        <v>8.6</v>
      </c>
      <c r="K45" s="67"/>
      <c r="L45" s="67">
        <v>8.9</v>
      </c>
      <c r="M45" s="67"/>
      <c r="N45" s="67">
        <v>10</v>
      </c>
      <c r="O45" s="67">
        <v>14.6</v>
      </c>
      <c r="P45" s="67">
        <v>6.7</v>
      </c>
      <c r="Q45" s="67">
        <v>3.3</v>
      </c>
      <c r="R45" s="67">
        <v>2.5</v>
      </c>
      <c r="S45" s="67">
        <v>10</v>
      </c>
      <c r="T45" s="67"/>
      <c r="U45" s="67">
        <v>20</v>
      </c>
      <c r="V45" s="67">
        <v>18.7</v>
      </c>
      <c r="W45" s="67">
        <v>29.2</v>
      </c>
      <c r="X45" s="67">
        <v>81.099999999999994</v>
      </c>
      <c r="Y45" s="67">
        <v>79.599999999999994</v>
      </c>
      <c r="Z45" s="67">
        <v>68</v>
      </c>
      <c r="AA45" s="67">
        <v>75</v>
      </c>
      <c r="AB45" s="67"/>
      <c r="AC45" s="67">
        <v>10.1</v>
      </c>
      <c r="AD45" s="67">
        <v>8</v>
      </c>
      <c r="AE45" s="67">
        <v>19.2</v>
      </c>
      <c r="AF45" s="67">
        <v>5.0999999999999996</v>
      </c>
      <c r="AG45" s="67">
        <v>20.399999999999999</v>
      </c>
      <c r="AH45" s="67">
        <v>20.399999999999999</v>
      </c>
      <c r="AI45" s="67">
        <v>20</v>
      </c>
      <c r="AJ45" s="67">
        <v>8.1999999999999993</v>
      </c>
      <c r="AK45" s="67"/>
      <c r="AL45" s="67">
        <v>0.9</v>
      </c>
      <c r="AM45" s="67">
        <v>0.4</v>
      </c>
      <c r="AN45" s="67">
        <v>3.4</v>
      </c>
      <c r="AO45" s="67">
        <v>18.5</v>
      </c>
      <c r="AP45" s="67"/>
      <c r="AQ45" s="67"/>
      <c r="AR45" s="67"/>
      <c r="AS45" s="67"/>
      <c r="AT45" s="67">
        <v>2.4</v>
      </c>
      <c r="AU45" s="67"/>
      <c r="AV45" s="67"/>
      <c r="AW45" s="67"/>
      <c r="AX45" s="67">
        <v>9.9</v>
      </c>
      <c r="AY45" s="67">
        <v>89</v>
      </c>
      <c r="AZ45" s="67"/>
      <c r="BA45" s="67">
        <v>125.8</v>
      </c>
      <c r="BB45" s="67"/>
      <c r="BC45" s="67"/>
      <c r="BD45" s="67"/>
      <c r="BE45" s="67">
        <v>20.100000000000001</v>
      </c>
      <c r="BF45" s="67">
        <v>73.400000000000006</v>
      </c>
      <c r="BG45" s="67">
        <v>15.9</v>
      </c>
      <c r="BH45" s="67">
        <v>2</v>
      </c>
      <c r="BI45" s="67">
        <v>1</v>
      </c>
      <c r="BJ45" s="67">
        <v>2.2000000000000002</v>
      </c>
      <c r="BK45" s="67">
        <v>1.6</v>
      </c>
      <c r="BL45" s="67"/>
      <c r="BM45" s="67">
        <v>1.2</v>
      </c>
      <c r="BN45" s="67">
        <v>20</v>
      </c>
      <c r="BO45" s="67">
        <v>4.3</v>
      </c>
      <c r="BP45" s="67"/>
      <c r="BQ45" s="67"/>
      <c r="BR45" s="68">
        <v>996.1</v>
      </c>
    </row>
    <row r="46" spans="1:70" x14ac:dyDescent="0.3">
      <c r="A46" s="1"/>
      <c r="B46" s="54" t="s">
        <v>820</v>
      </c>
      <c r="C46" s="67">
        <v>14.9</v>
      </c>
      <c r="D46" s="67"/>
      <c r="E46" s="67">
        <v>7.2</v>
      </c>
      <c r="F46" s="67">
        <v>11</v>
      </c>
      <c r="G46" s="67">
        <v>20.2</v>
      </c>
      <c r="H46" s="67">
        <v>2.6</v>
      </c>
      <c r="I46" s="67"/>
      <c r="J46" s="67">
        <v>8.8000000000000007</v>
      </c>
      <c r="K46" s="67"/>
      <c r="L46" s="67">
        <v>8.6</v>
      </c>
      <c r="M46" s="67"/>
      <c r="N46" s="67">
        <v>9.8000000000000007</v>
      </c>
      <c r="O46" s="67">
        <v>14.3</v>
      </c>
      <c r="P46" s="67">
        <v>6.7</v>
      </c>
      <c r="Q46" s="67">
        <v>3.3</v>
      </c>
      <c r="R46" s="67">
        <v>2.6</v>
      </c>
      <c r="S46" s="67">
        <v>10</v>
      </c>
      <c r="T46" s="67"/>
      <c r="U46" s="67">
        <v>20</v>
      </c>
      <c r="V46" s="67">
        <v>18.7</v>
      </c>
      <c r="W46" s="67">
        <v>28.3</v>
      </c>
      <c r="X46" s="67">
        <v>80</v>
      </c>
      <c r="Y46" s="67">
        <v>79.400000000000006</v>
      </c>
      <c r="Z46" s="67">
        <v>69.400000000000006</v>
      </c>
      <c r="AA46" s="67">
        <v>74.099999999999994</v>
      </c>
      <c r="AB46" s="67"/>
      <c r="AC46" s="67">
        <v>9.8000000000000007</v>
      </c>
      <c r="AD46" s="67">
        <v>7.4</v>
      </c>
      <c r="AE46" s="67">
        <v>19.3</v>
      </c>
      <c r="AF46" s="67">
        <v>5.0999999999999996</v>
      </c>
      <c r="AG46" s="67">
        <v>20.399999999999999</v>
      </c>
      <c r="AH46" s="67">
        <v>20.399999999999999</v>
      </c>
      <c r="AI46" s="67">
        <v>20</v>
      </c>
      <c r="AJ46" s="67">
        <v>8</v>
      </c>
      <c r="AK46" s="67"/>
      <c r="AL46" s="67">
        <v>1.2</v>
      </c>
      <c r="AM46" s="67">
        <v>0.6</v>
      </c>
      <c r="AN46" s="67">
        <v>3.4</v>
      </c>
      <c r="AO46" s="67">
        <v>18.5</v>
      </c>
      <c r="AP46" s="67"/>
      <c r="AQ46" s="67"/>
      <c r="AR46" s="67"/>
      <c r="AS46" s="67"/>
      <c r="AT46" s="67">
        <v>2.8</v>
      </c>
      <c r="AU46" s="67"/>
      <c r="AV46" s="67"/>
      <c r="AW46" s="67"/>
      <c r="AX46" s="67">
        <v>9.8000000000000007</v>
      </c>
      <c r="AY46" s="67">
        <v>116.1</v>
      </c>
      <c r="AZ46" s="67"/>
      <c r="BA46" s="67">
        <v>121.5</v>
      </c>
      <c r="BB46" s="67"/>
      <c r="BC46" s="67"/>
      <c r="BD46" s="67"/>
      <c r="BE46" s="67">
        <v>19.399999999999999</v>
      </c>
      <c r="BF46" s="67">
        <v>70.599999999999994</v>
      </c>
      <c r="BG46" s="67">
        <v>15.7</v>
      </c>
      <c r="BH46" s="67">
        <v>2</v>
      </c>
      <c r="BI46" s="67">
        <v>1</v>
      </c>
      <c r="BJ46" s="67">
        <v>2.2000000000000002</v>
      </c>
      <c r="BK46" s="67">
        <v>1.6</v>
      </c>
      <c r="BL46" s="67"/>
      <c r="BM46" s="67">
        <v>1.2</v>
      </c>
      <c r="BN46" s="67">
        <v>20</v>
      </c>
      <c r="BO46" s="67">
        <v>4.3</v>
      </c>
      <c r="BP46" s="67"/>
      <c r="BQ46" s="67"/>
      <c r="BR46" s="68">
        <v>1012.2</v>
      </c>
    </row>
    <row r="47" spans="1:70" x14ac:dyDescent="0.3">
      <c r="A47" s="1"/>
      <c r="B47" s="56" t="s">
        <v>821</v>
      </c>
      <c r="C47" s="69">
        <v>15.2</v>
      </c>
      <c r="D47" s="69"/>
      <c r="E47" s="69">
        <v>8.9</v>
      </c>
      <c r="F47" s="69">
        <v>11</v>
      </c>
      <c r="G47" s="69">
        <v>20.2</v>
      </c>
      <c r="H47" s="69">
        <v>2.6</v>
      </c>
      <c r="I47" s="69"/>
      <c r="J47" s="69">
        <v>9</v>
      </c>
      <c r="K47" s="69"/>
      <c r="L47" s="69">
        <v>8.3000000000000007</v>
      </c>
      <c r="M47" s="69"/>
      <c r="N47" s="69">
        <v>10.199999999999999</v>
      </c>
      <c r="O47" s="69">
        <v>14.3</v>
      </c>
      <c r="P47" s="69">
        <v>6.7</v>
      </c>
      <c r="Q47" s="69">
        <v>3.3</v>
      </c>
      <c r="R47" s="69">
        <v>2.5</v>
      </c>
      <c r="S47" s="69">
        <v>10</v>
      </c>
      <c r="T47" s="69"/>
      <c r="U47" s="69">
        <v>20</v>
      </c>
      <c r="V47" s="69">
        <v>18.7</v>
      </c>
      <c r="W47" s="69">
        <v>26.5</v>
      </c>
      <c r="X47" s="69">
        <v>79</v>
      </c>
      <c r="Y47" s="69">
        <v>89.7</v>
      </c>
      <c r="Z47" s="69">
        <v>69.900000000000006</v>
      </c>
      <c r="AA47" s="69">
        <v>71.5</v>
      </c>
      <c r="AB47" s="69"/>
      <c r="AC47" s="69">
        <v>11</v>
      </c>
      <c r="AD47" s="69">
        <v>7.2</v>
      </c>
      <c r="AE47" s="69">
        <v>19.8</v>
      </c>
      <c r="AF47" s="69">
        <v>5</v>
      </c>
      <c r="AG47" s="69">
        <v>20.399999999999999</v>
      </c>
      <c r="AH47" s="69">
        <v>20.399999999999999</v>
      </c>
      <c r="AI47" s="69">
        <v>20</v>
      </c>
      <c r="AJ47" s="69">
        <v>7.8</v>
      </c>
      <c r="AK47" s="69"/>
      <c r="AL47" s="69">
        <v>1</v>
      </c>
      <c r="AM47" s="69">
        <v>0.3</v>
      </c>
      <c r="AN47" s="69">
        <v>3.3</v>
      </c>
      <c r="AO47" s="69">
        <v>18.5</v>
      </c>
      <c r="AP47" s="69"/>
      <c r="AQ47" s="69"/>
      <c r="AR47" s="69"/>
      <c r="AS47" s="69"/>
      <c r="AT47" s="69">
        <v>2.8</v>
      </c>
      <c r="AU47" s="69"/>
      <c r="AV47" s="69"/>
      <c r="AW47" s="69"/>
      <c r="AX47" s="69">
        <v>9.9</v>
      </c>
      <c r="AY47" s="69">
        <v>103.5</v>
      </c>
      <c r="AZ47" s="69"/>
      <c r="BA47" s="69">
        <v>116.5</v>
      </c>
      <c r="BB47" s="69"/>
      <c r="BC47" s="69"/>
      <c r="BD47" s="69"/>
      <c r="BE47" s="69">
        <v>23.1</v>
      </c>
      <c r="BF47" s="69">
        <v>78.8</v>
      </c>
      <c r="BG47" s="69">
        <v>15.5</v>
      </c>
      <c r="BH47" s="69">
        <v>2</v>
      </c>
      <c r="BI47" s="69">
        <v>1</v>
      </c>
      <c r="BJ47" s="69">
        <v>2.2000000000000002</v>
      </c>
      <c r="BK47" s="69">
        <v>1.6</v>
      </c>
      <c r="BL47" s="69"/>
      <c r="BM47" s="69">
        <v>1.2</v>
      </c>
      <c r="BN47" s="69">
        <v>20</v>
      </c>
      <c r="BO47" s="69">
        <v>4.3</v>
      </c>
      <c r="BP47" s="69"/>
      <c r="BQ47" s="69"/>
      <c r="BR47" s="70">
        <v>1014.6</v>
      </c>
    </row>
    <row r="48" spans="1:70" x14ac:dyDescent="0.3">
      <c r="A48" s="1"/>
      <c r="B48" s="50" t="s">
        <v>822</v>
      </c>
      <c r="C48" s="65">
        <v>14.9</v>
      </c>
      <c r="D48" s="65"/>
      <c r="E48" s="65">
        <v>7.5</v>
      </c>
      <c r="F48" s="65">
        <v>11</v>
      </c>
      <c r="G48" s="65">
        <v>20.2</v>
      </c>
      <c r="H48" s="65">
        <v>2.6</v>
      </c>
      <c r="I48" s="65"/>
      <c r="J48" s="65">
        <v>9.3000000000000007</v>
      </c>
      <c r="K48" s="65"/>
      <c r="L48" s="65">
        <v>8.3000000000000007</v>
      </c>
      <c r="M48" s="65"/>
      <c r="N48" s="65">
        <v>10.199999999999999</v>
      </c>
      <c r="O48" s="65">
        <v>14.4</v>
      </c>
      <c r="P48" s="65">
        <v>6.7</v>
      </c>
      <c r="Q48" s="65">
        <v>3.3</v>
      </c>
      <c r="R48" s="65">
        <v>2.5</v>
      </c>
      <c r="S48" s="65">
        <v>10</v>
      </c>
      <c r="T48" s="65"/>
      <c r="U48" s="65">
        <v>20</v>
      </c>
      <c r="V48" s="65">
        <v>18.7</v>
      </c>
      <c r="W48" s="65">
        <v>22.2</v>
      </c>
      <c r="X48" s="65">
        <v>74.8</v>
      </c>
      <c r="Y48" s="65">
        <v>86.7</v>
      </c>
      <c r="Z48" s="65">
        <v>70.2</v>
      </c>
      <c r="AA48" s="65">
        <v>71.5</v>
      </c>
      <c r="AB48" s="65"/>
      <c r="AC48" s="65">
        <v>11.2</v>
      </c>
      <c r="AD48" s="65">
        <v>7.4</v>
      </c>
      <c r="AE48" s="65">
        <v>20</v>
      </c>
      <c r="AF48" s="65">
        <v>5</v>
      </c>
      <c r="AG48" s="65">
        <v>20.399999999999999</v>
      </c>
      <c r="AH48" s="65">
        <v>20.399999999999999</v>
      </c>
      <c r="AI48" s="65">
        <v>20</v>
      </c>
      <c r="AJ48" s="65">
        <v>7.5</v>
      </c>
      <c r="AK48" s="65"/>
      <c r="AL48" s="65">
        <v>1.4</v>
      </c>
      <c r="AM48" s="65">
        <v>1.2</v>
      </c>
      <c r="AN48" s="65">
        <v>2.1</v>
      </c>
      <c r="AO48" s="65">
        <v>18.5</v>
      </c>
      <c r="AP48" s="65"/>
      <c r="AQ48" s="65"/>
      <c r="AR48" s="65"/>
      <c r="AS48" s="65"/>
      <c r="AT48" s="65">
        <v>2.8</v>
      </c>
      <c r="AU48" s="65"/>
      <c r="AV48" s="65"/>
      <c r="AW48" s="65"/>
      <c r="AX48" s="65">
        <v>9.9</v>
      </c>
      <c r="AY48" s="65">
        <v>115</v>
      </c>
      <c r="AZ48" s="65"/>
      <c r="BA48" s="65">
        <v>120.1</v>
      </c>
      <c r="BB48" s="65"/>
      <c r="BC48" s="65"/>
      <c r="BD48" s="65"/>
      <c r="BE48" s="65">
        <v>22.1</v>
      </c>
      <c r="BF48" s="65">
        <v>78.599999999999994</v>
      </c>
      <c r="BG48" s="65">
        <v>15.5</v>
      </c>
      <c r="BH48" s="65">
        <v>2</v>
      </c>
      <c r="BI48" s="65">
        <v>1</v>
      </c>
      <c r="BJ48" s="65">
        <v>2.2000000000000002</v>
      </c>
      <c r="BK48" s="65">
        <v>1.6</v>
      </c>
      <c r="BL48" s="65"/>
      <c r="BM48" s="65">
        <v>1.2</v>
      </c>
      <c r="BN48" s="65">
        <v>20</v>
      </c>
      <c r="BO48" s="65">
        <v>4.3</v>
      </c>
      <c r="BP48" s="65"/>
      <c r="BQ48" s="65"/>
      <c r="BR48" s="66">
        <v>1016.4</v>
      </c>
    </row>
    <row r="49" spans="1:70" x14ac:dyDescent="0.3">
      <c r="A49" s="1"/>
      <c r="B49" s="54" t="s">
        <v>823</v>
      </c>
      <c r="C49" s="67">
        <v>15</v>
      </c>
      <c r="D49" s="67"/>
      <c r="E49" s="67">
        <v>2.6</v>
      </c>
      <c r="F49" s="67">
        <v>11</v>
      </c>
      <c r="G49" s="67">
        <v>20.2</v>
      </c>
      <c r="H49" s="67">
        <v>2.7</v>
      </c>
      <c r="I49" s="67"/>
      <c r="J49" s="67">
        <v>9</v>
      </c>
      <c r="K49" s="67"/>
      <c r="L49" s="67">
        <v>8.3000000000000007</v>
      </c>
      <c r="M49" s="67"/>
      <c r="N49" s="67">
        <v>10.1</v>
      </c>
      <c r="O49" s="67">
        <v>13.7</v>
      </c>
      <c r="P49" s="67">
        <v>6.7</v>
      </c>
      <c r="Q49" s="67">
        <v>3.2</v>
      </c>
      <c r="R49" s="67">
        <v>2.6</v>
      </c>
      <c r="S49" s="67">
        <v>10</v>
      </c>
      <c r="T49" s="67"/>
      <c r="U49" s="67">
        <v>20</v>
      </c>
      <c r="V49" s="67">
        <v>18.7</v>
      </c>
      <c r="W49" s="67">
        <v>22.5</v>
      </c>
      <c r="X49" s="67">
        <v>65.099999999999994</v>
      </c>
      <c r="Y49" s="67">
        <v>85.5</v>
      </c>
      <c r="Z49" s="67">
        <v>70.3</v>
      </c>
      <c r="AA49" s="67">
        <v>71.900000000000006</v>
      </c>
      <c r="AB49" s="67"/>
      <c r="AC49" s="67">
        <v>11.1</v>
      </c>
      <c r="AD49" s="67">
        <v>7.6</v>
      </c>
      <c r="AE49" s="67">
        <v>20</v>
      </c>
      <c r="AF49" s="67">
        <v>5</v>
      </c>
      <c r="AG49" s="67">
        <v>20.399999999999999</v>
      </c>
      <c r="AH49" s="67">
        <v>20.399999999999999</v>
      </c>
      <c r="AI49" s="67">
        <v>20</v>
      </c>
      <c r="AJ49" s="67">
        <v>7.5</v>
      </c>
      <c r="AK49" s="67"/>
      <c r="AL49" s="67">
        <v>2.8</v>
      </c>
      <c r="AM49" s="67">
        <v>1.4</v>
      </c>
      <c r="AN49" s="67"/>
      <c r="AO49" s="67">
        <v>18.5</v>
      </c>
      <c r="AP49" s="67"/>
      <c r="AQ49" s="67"/>
      <c r="AR49" s="67"/>
      <c r="AS49" s="67"/>
      <c r="AT49" s="67">
        <v>2.8</v>
      </c>
      <c r="AU49" s="67"/>
      <c r="AV49" s="67"/>
      <c r="AW49" s="67"/>
      <c r="AX49" s="67">
        <v>9.9</v>
      </c>
      <c r="AY49" s="67">
        <v>120.8</v>
      </c>
      <c r="AZ49" s="67"/>
      <c r="BA49" s="67">
        <v>118.9</v>
      </c>
      <c r="BB49" s="67"/>
      <c r="BC49" s="67"/>
      <c r="BD49" s="67"/>
      <c r="BE49" s="67">
        <v>24</v>
      </c>
      <c r="BF49" s="67">
        <v>80</v>
      </c>
      <c r="BG49" s="67">
        <v>15.9</v>
      </c>
      <c r="BH49" s="67">
        <v>2</v>
      </c>
      <c r="BI49" s="67">
        <v>1</v>
      </c>
      <c r="BJ49" s="67">
        <v>2.2000000000000002</v>
      </c>
      <c r="BK49" s="67">
        <v>1.6</v>
      </c>
      <c r="BL49" s="67"/>
      <c r="BM49" s="67">
        <v>1.2</v>
      </c>
      <c r="BN49" s="67">
        <v>20</v>
      </c>
      <c r="BO49" s="67">
        <v>4.3</v>
      </c>
      <c r="BP49" s="67"/>
      <c r="BQ49" s="67"/>
      <c r="BR49" s="68">
        <v>1008.4</v>
      </c>
    </row>
    <row r="50" spans="1:70" x14ac:dyDescent="0.3">
      <c r="A50" s="1"/>
      <c r="B50" s="54" t="s">
        <v>824</v>
      </c>
      <c r="C50" s="67">
        <v>15</v>
      </c>
      <c r="D50" s="67"/>
      <c r="E50" s="67">
        <v>6</v>
      </c>
      <c r="F50" s="67">
        <v>11</v>
      </c>
      <c r="G50" s="67">
        <v>19.5</v>
      </c>
      <c r="H50" s="67">
        <v>2.7</v>
      </c>
      <c r="I50" s="67"/>
      <c r="J50" s="67">
        <v>9</v>
      </c>
      <c r="K50" s="67"/>
      <c r="L50" s="67">
        <v>8.4</v>
      </c>
      <c r="M50" s="67"/>
      <c r="N50" s="67">
        <v>10.4</v>
      </c>
      <c r="O50" s="67">
        <v>13.9</v>
      </c>
      <c r="P50" s="67">
        <v>6.8</v>
      </c>
      <c r="Q50" s="67">
        <v>3.3</v>
      </c>
      <c r="R50" s="67">
        <v>2.6</v>
      </c>
      <c r="S50" s="67">
        <v>10</v>
      </c>
      <c r="T50" s="67"/>
      <c r="U50" s="67">
        <v>20</v>
      </c>
      <c r="V50" s="67">
        <v>18.7</v>
      </c>
      <c r="W50" s="67">
        <v>23.3</v>
      </c>
      <c r="X50" s="67">
        <v>70.2</v>
      </c>
      <c r="Y50" s="67">
        <v>71.2</v>
      </c>
      <c r="Z50" s="67">
        <v>67.400000000000006</v>
      </c>
      <c r="AA50" s="67">
        <v>78.8</v>
      </c>
      <c r="AB50" s="67"/>
      <c r="AC50" s="67">
        <v>10.5</v>
      </c>
      <c r="AD50" s="67">
        <v>4.8</v>
      </c>
      <c r="AE50" s="67">
        <v>20</v>
      </c>
      <c r="AF50" s="67">
        <v>5</v>
      </c>
      <c r="AG50" s="67">
        <v>20.399999999999999</v>
      </c>
      <c r="AH50" s="67">
        <v>20.399999999999999</v>
      </c>
      <c r="AI50" s="67">
        <v>20</v>
      </c>
      <c r="AJ50" s="67">
        <v>8.6999999999999993</v>
      </c>
      <c r="AK50" s="67"/>
      <c r="AL50" s="67">
        <v>1.1000000000000001</v>
      </c>
      <c r="AM50" s="67">
        <v>0.3</v>
      </c>
      <c r="AN50" s="67"/>
      <c r="AO50" s="67">
        <v>18.5</v>
      </c>
      <c r="AP50" s="67"/>
      <c r="AQ50" s="67"/>
      <c r="AR50" s="67"/>
      <c r="AS50" s="67"/>
      <c r="AT50" s="67">
        <v>2.6</v>
      </c>
      <c r="AU50" s="67"/>
      <c r="AV50" s="67"/>
      <c r="AW50" s="67"/>
      <c r="AX50" s="67">
        <v>9.9</v>
      </c>
      <c r="AY50" s="67">
        <v>106.8</v>
      </c>
      <c r="AZ50" s="67"/>
      <c r="BA50" s="67">
        <v>119.8</v>
      </c>
      <c r="BB50" s="67"/>
      <c r="BC50" s="67"/>
      <c r="BD50" s="67"/>
      <c r="BE50" s="67">
        <v>19.600000000000001</v>
      </c>
      <c r="BF50" s="67">
        <v>74.3</v>
      </c>
      <c r="BG50" s="67">
        <v>16.100000000000001</v>
      </c>
      <c r="BH50" s="67">
        <v>2</v>
      </c>
      <c r="BI50" s="67">
        <v>1</v>
      </c>
      <c r="BJ50" s="67">
        <v>2.2000000000000002</v>
      </c>
      <c r="BK50" s="67">
        <v>1.6</v>
      </c>
      <c r="BL50" s="67"/>
      <c r="BM50" s="67">
        <v>1.2</v>
      </c>
      <c r="BN50" s="67">
        <v>20</v>
      </c>
      <c r="BO50" s="67">
        <v>4.2</v>
      </c>
      <c r="BP50" s="67"/>
      <c r="BQ50" s="67"/>
      <c r="BR50" s="68">
        <v>979.2</v>
      </c>
    </row>
    <row r="51" spans="1:70" x14ac:dyDescent="0.3">
      <c r="A51" s="1"/>
      <c r="B51" s="54" t="s">
        <v>825</v>
      </c>
      <c r="C51" s="67">
        <v>15.6</v>
      </c>
      <c r="D51" s="67"/>
      <c r="E51" s="67">
        <v>7.4</v>
      </c>
      <c r="F51" s="67">
        <v>11</v>
      </c>
      <c r="G51" s="67">
        <v>19.5</v>
      </c>
      <c r="H51" s="67">
        <v>2.6</v>
      </c>
      <c r="I51" s="67"/>
      <c r="J51" s="67">
        <v>9.4</v>
      </c>
      <c r="K51" s="67"/>
      <c r="L51" s="67">
        <v>8.4</v>
      </c>
      <c r="M51" s="67"/>
      <c r="N51" s="67">
        <v>10.199999999999999</v>
      </c>
      <c r="O51" s="67">
        <v>13.8</v>
      </c>
      <c r="P51" s="67">
        <v>6.8</v>
      </c>
      <c r="Q51" s="67">
        <v>3.3</v>
      </c>
      <c r="R51" s="67">
        <v>2.6</v>
      </c>
      <c r="S51" s="67">
        <v>10</v>
      </c>
      <c r="T51" s="67"/>
      <c r="U51" s="67">
        <v>20</v>
      </c>
      <c r="V51" s="67">
        <v>18.7</v>
      </c>
      <c r="W51" s="67">
        <v>22.3</v>
      </c>
      <c r="X51" s="67">
        <v>68.3</v>
      </c>
      <c r="Y51" s="67">
        <v>59.3</v>
      </c>
      <c r="Z51" s="67">
        <v>68.400000000000006</v>
      </c>
      <c r="AA51" s="67">
        <v>82.9</v>
      </c>
      <c r="AB51" s="67"/>
      <c r="AC51" s="67">
        <v>6.3</v>
      </c>
      <c r="AD51" s="67">
        <v>3.3</v>
      </c>
      <c r="AE51" s="67">
        <v>20.5</v>
      </c>
      <c r="AF51" s="67">
        <v>5</v>
      </c>
      <c r="AG51" s="67">
        <v>20.399999999999999</v>
      </c>
      <c r="AH51" s="67">
        <v>20.399999999999999</v>
      </c>
      <c r="AI51" s="67">
        <v>20</v>
      </c>
      <c r="AJ51" s="67">
        <v>8.9</v>
      </c>
      <c r="AK51" s="67"/>
      <c r="AL51" s="67">
        <v>1.4</v>
      </c>
      <c r="AM51" s="67">
        <v>0.7</v>
      </c>
      <c r="AN51" s="67"/>
      <c r="AO51" s="67">
        <v>18.5</v>
      </c>
      <c r="AP51" s="67"/>
      <c r="AQ51" s="67"/>
      <c r="AR51" s="67"/>
      <c r="AS51" s="67"/>
      <c r="AT51" s="67">
        <v>2.5</v>
      </c>
      <c r="AU51" s="67"/>
      <c r="AV51" s="67"/>
      <c r="AW51" s="67"/>
      <c r="AX51" s="67">
        <v>9.9</v>
      </c>
      <c r="AY51" s="67">
        <v>128.4</v>
      </c>
      <c r="AZ51" s="67"/>
      <c r="BA51" s="67">
        <v>122.9</v>
      </c>
      <c r="BB51" s="67"/>
      <c r="BC51" s="67"/>
      <c r="BD51" s="67"/>
      <c r="BE51" s="67">
        <v>17.2</v>
      </c>
      <c r="BF51" s="67">
        <v>56.4</v>
      </c>
      <c r="BG51" s="67">
        <v>16.3</v>
      </c>
      <c r="BH51" s="67">
        <v>2</v>
      </c>
      <c r="BI51" s="67">
        <v>1</v>
      </c>
      <c r="BJ51" s="67">
        <v>2.2000000000000002</v>
      </c>
      <c r="BK51" s="67">
        <v>1.6</v>
      </c>
      <c r="BL51" s="67"/>
      <c r="BM51" s="67">
        <v>1.2</v>
      </c>
      <c r="BN51" s="67">
        <v>20</v>
      </c>
      <c r="BO51" s="67">
        <v>4.3</v>
      </c>
      <c r="BP51" s="67"/>
      <c r="BQ51" s="67"/>
      <c r="BR51" s="68">
        <v>971.8</v>
      </c>
    </row>
    <row r="52" spans="1:70" x14ac:dyDescent="0.3">
      <c r="A52" s="1"/>
      <c r="B52" s="54" t="s">
        <v>826</v>
      </c>
      <c r="C52" s="67">
        <v>15</v>
      </c>
      <c r="D52" s="67"/>
      <c r="E52" s="67">
        <v>8.8000000000000007</v>
      </c>
      <c r="F52" s="67">
        <v>11.1</v>
      </c>
      <c r="G52" s="67">
        <v>19.5</v>
      </c>
      <c r="H52" s="67">
        <v>2.6</v>
      </c>
      <c r="I52" s="67"/>
      <c r="J52" s="67">
        <v>9.1999999999999993</v>
      </c>
      <c r="K52" s="67"/>
      <c r="L52" s="67">
        <v>8.4</v>
      </c>
      <c r="M52" s="67"/>
      <c r="N52" s="67">
        <v>10</v>
      </c>
      <c r="O52" s="67">
        <v>13.7</v>
      </c>
      <c r="P52" s="67">
        <v>6.8</v>
      </c>
      <c r="Q52" s="67">
        <v>3.3</v>
      </c>
      <c r="R52" s="67">
        <v>2.5</v>
      </c>
      <c r="S52" s="67">
        <v>10</v>
      </c>
      <c r="T52" s="67"/>
      <c r="U52" s="67">
        <v>20</v>
      </c>
      <c r="V52" s="67">
        <v>18.7</v>
      </c>
      <c r="W52" s="67">
        <v>17.8</v>
      </c>
      <c r="X52" s="67">
        <v>54.1</v>
      </c>
      <c r="Y52" s="67">
        <v>72.2</v>
      </c>
      <c r="Z52" s="67">
        <v>57.7</v>
      </c>
      <c r="AA52" s="67">
        <v>85.5</v>
      </c>
      <c r="AB52" s="67"/>
      <c r="AC52" s="67">
        <v>10.7</v>
      </c>
      <c r="AD52" s="67">
        <v>6</v>
      </c>
      <c r="AE52" s="67">
        <v>20.3</v>
      </c>
      <c r="AF52" s="67">
        <v>5</v>
      </c>
      <c r="AG52" s="67">
        <v>20.399999999999999</v>
      </c>
      <c r="AH52" s="67">
        <v>20.399999999999999</v>
      </c>
      <c r="AI52" s="67">
        <v>20</v>
      </c>
      <c r="AJ52" s="67">
        <v>8.9</v>
      </c>
      <c r="AK52" s="67"/>
      <c r="AL52" s="67">
        <v>2.2000000000000002</v>
      </c>
      <c r="AM52" s="67">
        <v>1.3</v>
      </c>
      <c r="AN52" s="67"/>
      <c r="AO52" s="67">
        <v>18.5</v>
      </c>
      <c r="AP52" s="67"/>
      <c r="AQ52" s="67"/>
      <c r="AR52" s="67"/>
      <c r="AS52" s="67"/>
      <c r="AT52" s="67">
        <v>2.2999999999999998</v>
      </c>
      <c r="AU52" s="67"/>
      <c r="AV52" s="67"/>
      <c r="AW52" s="67"/>
      <c r="AX52" s="67">
        <v>9.9</v>
      </c>
      <c r="AY52" s="67">
        <v>86.7</v>
      </c>
      <c r="AZ52" s="67"/>
      <c r="BA52" s="67">
        <v>103</v>
      </c>
      <c r="BB52" s="67"/>
      <c r="BC52" s="67"/>
      <c r="BD52" s="67"/>
      <c r="BE52" s="67">
        <v>16.7</v>
      </c>
      <c r="BF52" s="67">
        <v>57.2</v>
      </c>
      <c r="BG52" s="67">
        <v>16.3</v>
      </c>
      <c r="BH52" s="67">
        <v>2</v>
      </c>
      <c r="BI52" s="67">
        <v>1</v>
      </c>
      <c r="BJ52" s="67">
        <v>2.2000000000000002</v>
      </c>
      <c r="BK52" s="67">
        <v>1.6</v>
      </c>
      <c r="BL52" s="67"/>
      <c r="BM52" s="67">
        <v>1.2</v>
      </c>
      <c r="BN52" s="67">
        <v>20</v>
      </c>
      <c r="BO52" s="67">
        <v>4.3</v>
      </c>
      <c r="BP52" s="67"/>
      <c r="BQ52" s="67"/>
      <c r="BR52" s="68">
        <v>905</v>
      </c>
    </row>
    <row r="53" spans="1:70" x14ac:dyDescent="0.3">
      <c r="A53" s="1"/>
      <c r="B53" s="54" t="s">
        <v>827</v>
      </c>
      <c r="C53" s="67">
        <v>15</v>
      </c>
      <c r="D53" s="67"/>
      <c r="E53" s="67">
        <v>8.8000000000000007</v>
      </c>
      <c r="F53" s="67">
        <v>11</v>
      </c>
      <c r="G53" s="67">
        <v>18.2</v>
      </c>
      <c r="H53" s="67">
        <v>2.6</v>
      </c>
      <c r="I53" s="67"/>
      <c r="J53" s="67">
        <v>9</v>
      </c>
      <c r="K53" s="67"/>
      <c r="L53" s="67">
        <v>8.4</v>
      </c>
      <c r="M53" s="67"/>
      <c r="N53" s="67">
        <v>10.199999999999999</v>
      </c>
      <c r="O53" s="67">
        <v>13.8</v>
      </c>
      <c r="P53" s="67">
        <v>6.8</v>
      </c>
      <c r="Q53" s="67">
        <v>3.3</v>
      </c>
      <c r="R53" s="67">
        <v>2.5</v>
      </c>
      <c r="S53" s="67">
        <v>10</v>
      </c>
      <c r="T53" s="67"/>
      <c r="U53" s="67">
        <v>20</v>
      </c>
      <c r="V53" s="67">
        <v>18.7</v>
      </c>
      <c r="W53" s="67">
        <v>16.5</v>
      </c>
      <c r="X53" s="67">
        <v>52.1</v>
      </c>
      <c r="Y53" s="67">
        <v>74.8</v>
      </c>
      <c r="Z53" s="67">
        <v>65.900000000000006</v>
      </c>
      <c r="AA53" s="67">
        <v>83.4</v>
      </c>
      <c r="AB53" s="67"/>
      <c r="AC53" s="67">
        <v>7.9</v>
      </c>
      <c r="AD53" s="67">
        <v>3.2</v>
      </c>
      <c r="AE53" s="67">
        <v>20</v>
      </c>
      <c r="AF53" s="67">
        <v>5</v>
      </c>
      <c r="AG53" s="67">
        <v>20.399999999999999</v>
      </c>
      <c r="AH53" s="67">
        <v>20.399999999999999</v>
      </c>
      <c r="AI53" s="67">
        <v>20</v>
      </c>
      <c r="AJ53" s="67">
        <v>8.9</v>
      </c>
      <c r="AK53" s="67"/>
      <c r="AL53" s="67">
        <v>1.7</v>
      </c>
      <c r="AM53" s="67">
        <v>1.2</v>
      </c>
      <c r="AN53" s="67"/>
      <c r="AO53" s="67">
        <v>18.5</v>
      </c>
      <c r="AP53" s="67"/>
      <c r="AQ53" s="67"/>
      <c r="AR53" s="67"/>
      <c r="AS53" s="67"/>
      <c r="AT53" s="67">
        <v>2.2999999999999998</v>
      </c>
      <c r="AU53" s="67"/>
      <c r="AV53" s="67"/>
      <c r="AW53" s="67"/>
      <c r="AX53" s="67">
        <v>9.9</v>
      </c>
      <c r="AY53" s="67">
        <v>45.7</v>
      </c>
      <c r="AZ53" s="67"/>
      <c r="BA53" s="67">
        <v>48.5</v>
      </c>
      <c r="BB53" s="67"/>
      <c r="BC53" s="67"/>
      <c r="BD53" s="67"/>
      <c r="BE53" s="67">
        <v>19.899999999999999</v>
      </c>
      <c r="BF53" s="67">
        <v>59.9</v>
      </c>
      <c r="BG53" s="67">
        <v>16.3</v>
      </c>
      <c r="BH53" s="67">
        <v>2</v>
      </c>
      <c r="BI53" s="67">
        <v>1</v>
      </c>
      <c r="BJ53" s="67">
        <v>2.2000000000000002</v>
      </c>
      <c r="BK53" s="67">
        <v>1.6</v>
      </c>
      <c r="BL53" s="67"/>
      <c r="BM53" s="67">
        <v>1.2</v>
      </c>
      <c r="BN53" s="67">
        <v>20</v>
      </c>
      <c r="BO53" s="67">
        <v>4.3</v>
      </c>
      <c r="BP53" s="67"/>
      <c r="BQ53" s="67"/>
      <c r="BR53" s="68">
        <v>813</v>
      </c>
    </row>
    <row r="54" spans="1:70" x14ac:dyDescent="0.3">
      <c r="A54" s="1"/>
      <c r="B54" s="54" t="s">
        <v>828</v>
      </c>
      <c r="C54" s="67">
        <v>15</v>
      </c>
      <c r="D54" s="67"/>
      <c r="E54" s="67">
        <v>8.3000000000000007</v>
      </c>
      <c r="F54" s="67">
        <v>11</v>
      </c>
      <c r="G54" s="67">
        <v>11.8</v>
      </c>
      <c r="H54" s="67">
        <v>2.6</v>
      </c>
      <c r="I54" s="67"/>
      <c r="J54" s="67">
        <v>9</v>
      </c>
      <c r="K54" s="67"/>
      <c r="L54" s="67">
        <v>8.4</v>
      </c>
      <c r="M54" s="67"/>
      <c r="N54" s="67">
        <v>9.8000000000000007</v>
      </c>
      <c r="O54" s="67">
        <v>13.2</v>
      </c>
      <c r="P54" s="67">
        <v>6.8</v>
      </c>
      <c r="Q54" s="67">
        <v>3.3</v>
      </c>
      <c r="R54" s="67">
        <v>2.5</v>
      </c>
      <c r="S54" s="67">
        <v>10</v>
      </c>
      <c r="T54" s="67"/>
      <c r="U54" s="67">
        <v>20</v>
      </c>
      <c r="V54" s="67">
        <v>18.7</v>
      </c>
      <c r="W54" s="67">
        <v>18.399999999999999</v>
      </c>
      <c r="X54" s="67">
        <v>59.4</v>
      </c>
      <c r="Y54" s="67">
        <v>66.099999999999994</v>
      </c>
      <c r="Z54" s="67">
        <v>63.2</v>
      </c>
      <c r="AA54" s="67">
        <v>89.8</v>
      </c>
      <c r="AB54" s="67"/>
      <c r="AC54" s="67">
        <v>5.6</v>
      </c>
      <c r="AD54" s="67">
        <v>2.7</v>
      </c>
      <c r="AE54" s="67">
        <v>20</v>
      </c>
      <c r="AF54" s="67">
        <v>5</v>
      </c>
      <c r="AG54" s="67">
        <v>20.399999999999999</v>
      </c>
      <c r="AH54" s="67">
        <v>20.399999999999999</v>
      </c>
      <c r="AI54" s="67">
        <v>20</v>
      </c>
      <c r="AJ54" s="67">
        <v>8.9</v>
      </c>
      <c r="AK54" s="67"/>
      <c r="AL54" s="67"/>
      <c r="AM54" s="67"/>
      <c r="AN54" s="67"/>
      <c r="AO54" s="67">
        <v>18.5</v>
      </c>
      <c r="AP54" s="67"/>
      <c r="AQ54" s="67"/>
      <c r="AR54" s="67"/>
      <c r="AS54" s="67"/>
      <c r="AT54" s="67">
        <v>2.5</v>
      </c>
      <c r="AU54" s="67"/>
      <c r="AV54" s="67"/>
      <c r="AW54" s="67"/>
      <c r="AX54" s="67">
        <v>9.9</v>
      </c>
      <c r="AY54" s="67">
        <v>37.6</v>
      </c>
      <c r="AZ54" s="67"/>
      <c r="BA54" s="67">
        <v>44.8</v>
      </c>
      <c r="BB54" s="67"/>
      <c r="BC54" s="67"/>
      <c r="BD54" s="67"/>
      <c r="BE54" s="67">
        <v>13.9</v>
      </c>
      <c r="BF54" s="67">
        <v>48.5</v>
      </c>
      <c r="BG54" s="67">
        <v>16.3</v>
      </c>
      <c r="BH54" s="67">
        <v>2</v>
      </c>
      <c r="BI54" s="67">
        <v>1</v>
      </c>
      <c r="BJ54" s="67">
        <v>2.2000000000000002</v>
      </c>
      <c r="BK54" s="67">
        <v>1.6</v>
      </c>
      <c r="BL54" s="67"/>
      <c r="BM54" s="67">
        <v>1.2</v>
      </c>
      <c r="BN54" s="67">
        <v>20</v>
      </c>
      <c r="BO54" s="67">
        <v>4.3</v>
      </c>
      <c r="BP54" s="67"/>
      <c r="BQ54" s="67"/>
      <c r="BR54" s="68">
        <v>774.6</v>
      </c>
    </row>
    <row r="55" spans="1:70" x14ac:dyDescent="0.3">
      <c r="A55" s="1"/>
      <c r="B55" s="56" t="s">
        <v>1050</v>
      </c>
      <c r="C55" s="69">
        <v>15</v>
      </c>
      <c r="D55" s="69"/>
      <c r="E55" s="69">
        <v>8.9</v>
      </c>
      <c r="F55" s="69">
        <v>11</v>
      </c>
      <c r="G55" s="69">
        <v>12.1</v>
      </c>
      <c r="H55" s="69">
        <v>2.6</v>
      </c>
      <c r="I55" s="69"/>
      <c r="J55" s="69">
        <v>9.3000000000000007</v>
      </c>
      <c r="K55" s="69"/>
      <c r="L55" s="69">
        <v>8.4</v>
      </c>
      <c r="M55" s="69"/>
      <c r="N55" s="69">
        <v>9.8000000000000007</v>
      </c>
      <c r="O55" s="69">
        <v>13.4</v>
      </c>
      <c r="P55" s="69">
        <v>6.8</v>
      </c>
      <c r="Q55" s="69">
        <v>3.3</v>
      </c>
      <c r="R55" s="69">
        <v>2.6</v>
      </c>
      <c r="S55" s="69">
        <v>10</v>
      </c>
      <c r="T55" s="69"/>
      <c r="U55" s="69">
        <v>20</v>
      </c>
      <c r="V55" s="69">
        <v>18.7</v>
      </c>
      <c r="W55" s="69">
        <v>22.1</v>
      </c>
      <c r="X55" s="69">
        <v>58.7</v>
      </c>
      <c r="Y55" s="69">
        <v>67.599999999999994</v>
      </c>
      <c r="Z55" s="69">
        <v>58.4</v>
      </c>
      <c r="AA55" s="69">
        <v>92.4</v>
      </c>
      <c r="AB55" s="69"/>
      <c r="AC55" s="69">
        <v>6.1</v>
      </c>
      <c r="AD55" s="69">
        <v>4</v>
      </c>
      <c r="AE55" s="69">
        <v>20</v>
      </c>
      <c r="AF55" s="69">
        <v>4.9000000000000004</v>
      </c>
      <c r="AG55" s="69"/>
      <c r="AH55" s="69"/>
      <c r="AI55" s="69"/>
      <c r="AJ55" s="69">
        <v>8.9</v>
      </c>
      <c r="AK55" s="69"/>
      <c r="AL55" s="69"/>
      <c r="AM55" s="69"/>
      <c r="AN55" s="69"/>
      <c r="AO55" s="69">
        <v>18.5</v>
      </c>
      <c r="AP55" s="69"/>
      <c r="AQ55" s="69"/>
      <c r="AR55" s="69"/>
      <c r="AS55" s="69"/>
      <c r="AT55" s="69">
        <v>2.4</v>
      </c>
      <c r="AU55" s="69"/>
      <c r="AV55" s="69"/>
      <c r="AW55" s="69"/>
      <c r="AX55" s="69">
        <v>9.9</v>
      </c>
      <c r="AY55" s="69">
        <v>46.5</v>
      </c>
      <c r="AZ55" s="69"/>
      <c r="BA55" s="69">
        <v>51.4</v>
      </c>
      <c r="BB55" s="69"/>
      <c r="BC55" s="69"/>
      <c r="BD55" s="69"/>
      <c r="BE55" s="69">
        <v>17</v>
      </c>
      <c r="BF55" s="69">
        <v>51.7</v>
      </c>
      <c r="BG55" s="69">
        <v>16.3</v>
      </c>
      <c r="BH55" s="69">
        <v>2</v>
      </c>
      <c r="BI55" s="69">
        <v>1</v>
      </c>
      <c r="BJ55" s="69">
        <v>2.2000000000000002</v>
      </c>
      <c r="BK55" s="69">
        <v>1.6</v>
      </c>
      <c r="BL55" s="69"/>
      <c r="BM55" s="69">
        <v>1.2</v>
      </c>
      <c r="BN55" s="69">
        <v>20</v>
      </c>
      <c r="BO55" s="69">
        <v>4.3</v>
      </c>
      <c r="BP55" s="69"/>
      <c r="BQ55" s="69"/>
      <c r="BR55" s="70">
        <v>741</v>
      </c>
    </row>
    <row r="56" spans="1:70" ht="15.6" x14ac:dyDescent="0.3">
      <c r="A56" s="1"/>
      <c r="B56" s="71" t="s">
        <v>1051</v>
      </c>
      <c r="C56" s="72">
        <v>362.9</v>
      </c>
      <c r="D56" s="72">
        <v>0</v>
      </c>
      <c r="E56" s="72">
        <v>180.9</v>
      </c>
      <c r="F56" s="72">
        <v>262.55</v>
      </c>
      <c r="G56" s="72">
        <v>396.65</v>
      </c>
      <c r="H56" s="72">
        <v>54.5</v>
      </c>
      <c r="I56" s="72">
        <v>0</v>
      </c>
      <c r="J56" s="72">
        <v>210.4</v>
      </c>
      <c r="K56" s="72">
        <v>7.9</v>
      </c>
      <c r="L56" s="72">
        <v>219.3</v>
      </c>
      <c r="M56" s="72">
        <v>0</v>
      </c>
      <c r="N56" s="72">
        <v>253.2</v>
      </c>
      <c r="O56" s="72">
        <v>350.3</v>
      </c>
      <c r="P56" s="72">
        <v>161.80000000000001</v>
      </c>
      <c r="Q56" s="72">
        <v>79.45</v>
      </c>
      <c r="R56" s="72">
        <v>60.95</v>
      </c>
      <c r="S56" s="72">
        <v>239.75</v>
      </c>
      <c r="T56" s="72">
        <v>0</v>
      </c>
      <c r="U56" s="72">
        <v>480</v>
      </c>
      <c r="V56" s="72">
        <v>449.05</v>
      </c>
      <c r="W56" s="72">
        <v>561.45000000000005</v>
      </c>
      <c r="X56" s="72">
        <v>1675.65</v>
      </c>
      <c r="Y56" s="72">
        <v>1943.85</v>
      </c>
      <c r="Z56" s="72">
        <v>1983.4</v>
      </c>
      <c r="AA56" s="72">
        <v>1296.2</v>
      </c>
      <c r="AB56" s="72">
        <v>409.25</v>
      </c>
      <c r="AC56" s="72">
        <v>297.64999999999998</v>
      </c>
      <c r="AD56" s="72">
        <v>90.5</v>
      </c>
      <c r="AE56" s="72">
        <v>474.1</v>
      </c>
      <c r="AF56" s="72">
        <v>131.15</v>
      </c>
      <c r="AG56" s="72">
        <v>479.4</v>
      </c>
      <c r="AH56" s="72">
        <v>479.4</v>
      </c>
      <c r="AI56" s="72">
        <v>470</v>
      </c>
      <c r="AJ56" s="72">
        <v>180.15</v>
      </c>
      <c r="AK56" s="72">
        <v>864.15</v>
      </c>
      <c r="AL56" s="72">
        <v>47.3</v>
      </c>
      <c r="AM56" s="72">
        <v>59.5</v>
      </c>
      <c r="AN56" s="72">
        <v>69.2</v>
      </c>
      <c r="AO56" s="72">
        <v>444</v>
      </c>
      <c r="AP56" s="72">
        <v>0</v>
      </c>
      <c r="AQ56" s="72">
        <v>2711.3</v>
      </c>
      <c r="AR56" s="72">
        <v>2311.9499999999998</v>
      </c>
      <c r="AS56" s="72">
        <v>2.8</v>
      </c>
      <c r="AT56" s="72">
        <v>46.15</v>
      </c>
      <c r="AU56" s="72">
        <v>137.44999999999999</v>
      </c>
      <c r="AV56" s="72">
        <v>136.65</v>
      </c>
      <c r="AW56" s="72">
        <v>0</v>
      </c>
      <c r="AX56" s="72">
        <v>237.65</v>
      </c>
      <c r="AY56" s="72">
        <v>2306.4</v>
      </c>
      <c r="AZ56" s="72">
        <v>1597</v>
      </c>
      <c r="BA56" s="72">
        <v>2381.0500000000002</v>
      </c>
      <c r="BB56" s="72">
        <v>1193.1500000000001</v>
      </c>
      <c r="BC56" s="72">
        <v>0</v>
      </c>
      <c r="BD56" s="72">
        <v>167.85</v>
      </c>
      <c r="BE56" s="72">
        <v>501.55</v>
      </c>
      <c r="BF56" s="72">
        <v>1671.1</v>
      </c>
      <c r="BG56" s="72">
        <v>389.8</v>
      </c>
      <c r="BH56" s="72">
        <v>57.8</v>
      </c>
      <c r="BI56" s="72">
        <v>12.35</v>
      </c>
      <c r="BJ56" s="72">
        <v>52.8</v>
      </c>
      <c r="BK56" s="72">
        <v>20.55</v>
      </c>
      <c r="BL56" s="72">
        <v>140.15</v>
      </c>
      <c r="BM56" s="72">
        <v>12.45</v>
      </c>
      <c r="BN56" s="72">
        <v>477.45</v>
      </c>
      <c r="BO56" s="72">
        <v>97.95</v>
      </c>
      <c r="BP56" s="72">
        <v>109.55</v>
      </c>
      <c r="BQ56" s="72">
        <v>0</v>
      </c>
      <c r="BR56" s="72">
        <v>32498.799999999999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570</v>
      </c>
      <c r="M70" s="1">
        <v>1160.25</v>
      </c>
      <c r="N70" s="1">
        <v>3.5701318202518242</v>
      </c>
      <c r="O70" s="1" t="s">
        <v>1052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569</v>
      </c>
      <c r="M71" s="1">
        <v>6733.8</v>
      </c>
      <c r="N71" s="1">
        <v>20.720149667064629</v>
      </c>
      <c r="O71" s="1" t="s">
        <v>1053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571</v>
      </c>
      <c r="M72" s="1">
        <v>9789.15</v>
      </c>
      <c r="N72" s="1">
        <v>30.121573719645031</v>
      </c>
      <c r="O72" s="1" t="s">
        <v>1054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572</v>
      </c>
      <c r="M73" s="1">
        <v>14815.6</v>
      </c>
      <c r="N73" s="1">
        <v>45.588144793038509</v>
      </c>
      <c r="O73" s="1" t="s">
        <v>1055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1056</v>
      </c>
      <c r="C5" s="209"/>
      <c r="D5" s="209"/>
      <c r="E5" s="209"/>
      <c r="F5" s="209"/>
      <c r="G5" s="209"/>
      <c r="H5" s="209"/>
      <c r="I5" s="209"/>
    </row>
    <row r="6" spans="1:9" ht="43.95" customHeight="1" x14ac:dyDescent="0.3">
      <c r="A6" s="1"/>
      <c r="B6" s="208" t="s">
        <v>563</v>
      </c>
      <c r="C6" s="208" t="s">
        <v>615</v>
      </c>
      <c r="D6" s="208" t="s">
        <v>616</v>
      </c>
      <c r="E6" s="208" t="s">
        <v>617</v>
      </c>
      <c r="F6" s="208" t="s">
        <v>618</v>
      </c>
      <c r="G6" s="208" t="s">
        <v>613</v>
      </c>
      <c r="H6" s="208" t="s">
        <v>614</v>
      </c>
      <c r="I6" s="64" t="s">
        <v>1057</v>
      </c>
    </row>
    <row r="7" spans="1:9" x14ac:dyDescent="0.3">
      <c r="A7" s="1"/>
      <c r="B7" s="208"/>
      <c r="C7" s="64" t="s">
        <v>1005</v>
      </c>
      <c r="D7" s="64" t="s">
        <v>1006</v>
      </c>
      <c r="E7" s="64" t="s">
        <v>1007</v>
      </c>
      <c r="F7" s="64" t="s">
        <v>1008</v>
      </c>
      <c r="G7" s="64" t="s">
        <v>1011</v>
      </c>
      <c r="H7" s="64" t="s">
        <v>1058</v>
      </c>
      <c r="I7" s="64" t="s">
        <v>773</v>
      </c>
    </row>
    <row r="8" spans="1:9" x14ac:dyDescent="0.3">
      <c r="A8" s="1"/>
      <c r="B8" s="50" t="s">
        <v>1031</v>
      </c>
      <c r="C8" s="65">
        <v>15.3</v>
      </c>
      <c r="D8" s="65"/>
      <c r="E8" s="65">
        <v>6.9</v>
      </c>
      <c r="F8" s="65">
        <v>11.1</v>
      </c>
      <c r="G8" s="65">
        <v>9.3000000000000007</v>
      </c>
      <c r="H8" s="65">
        <v>58.3</v>
      </c>
      <c r="I8" s="66">
        <v>100.9</v>
      </c>
    </row>
    <row r="9" spans="1:9" x14ac:dyDescent="0.3">
      <c r="A9" s="1"/>
      <c r="B9" s="54" t="s">
        <v>1032</v>
      </c>
      <c r="C9" s="67">
        <v>15.4</v>
      </c>
      <c r="D9" s="67"/>
      <c r="E9" s="67">
        <v>6.9</v>
      </c>
      <c r="F9" s="67">
        <v>11.1</v>
      </c>
      <c r="G9" s="67">
        <v>8.6999999999999993</v>
      </c>
      <c r="H9" s="67">
        <v>58</v>
      </c>
      <c r="I9" s="68">
        <v>100.1</v>
      </c>
    </row>
    <row r="10" spans="1:9" x14ac:dyDescent="0.3">
      <c r="A10" s="1"/>
      <c r="B10" s="54" t="s">
        <v>1033</v>
      </c>
      <c r="C10" s="67">
        <v>15.4</v>
      </c>
      <c r="D10" s="67"/>
      <c r="E10" s="67">
        <v>7.9</v>
      </c>
      <c r="F10" s="67">
        <v>11.1</v>
      </c>
      <c r="G10" s="67">
        <v>9.1</v>
      </c>
      <c r="H10" s="67">
        <v>57.9</v>
      </c>
      <c r="I10" s="68">
        <v>101.4</v>
      </c>
    </row>
    <row r="11" spans="1:9" x14ac:dyDescent="0.3">
      <c r="A11" s="1"/>
      <c r="B11" s="54" t="s">
        <v>1034</v>
      </c>
      <c r="C11" s="67">
        <v>15.4</v>
      </c>
      <c r="D11" s="67"/>
      <c r="E11" s="67">
        <v>8.3000000000000007</v>
      </c>
      <c r="F11" s="67">
        <v>11.1</v>
      </c>
      <c r="G11" s="67">
        <v>9.1999999999999993</v>
      </c>
      <c r="H11" s="67">
        <v>58</v>
      </c>
      <c r="I11" s="68">
        <v>102</v>
      </c>
    </row>
    <row r="12" spans="1:9" x14ac:dyDescent="0.3">
      <c r="A12" s="1"/>
      <c r="B12" s="54" t="s">
        <v>1035</v>
      </c>
      <c r="C12" s="67">
        <v>15.5</v>
      </c>
      <c r="D12" s="67"/>
      <c r="E12" s="67">
        <v>8.3000000000000007</v>
      </c>
      <c r="F12" s="67">
        <v>11.1</v>
      </c>
      <c r="G12" s="67">
        <v>8.8000000000000007</v>
      </c>
      <c r="H12" s="67">
        <v>58.4</v>
      </c>
      <c r="I12" s="68">
        <v>102.1</v>
      </c>
    </row>
    <row r="13" spans="1:9" x14ac:dyDescent="0.3">
      <c r="A13" s="1"/>
      <c r="B13" s="54" t="s">
        <v>1036</v>
      </c>
      <c r="C13" s="67">
        <v>15.4</v>
      </c>
      <c r="D13" s="67"/>
      <c r="E13" s="67">
        <v>8.4</v>
      </c>
      <c r="F13" s="67">
        <v>11.1</v>
      </c>
      <c r="G13" s="67">
        <v>8.6999999999999993</v>
      </c>
      <c r="H13" s="67">
        <v>58.5</v>
      </c>
      <c r="I13" s="68">
        <v>102.1</v>
      </c>
    </row>
    <row r="14" spans="1:9" x14ac:dyDescent="0.3">
      <c r="A14" s="1"/>
      <c r="B14" s="54" t="s">
        <v>1037</v>
      </c>
      <c r="C14" s="67">
        <v>15.5</v>
      </c>
      <c r="D14" s="67"/>
      <c r="E14" s="67">
        <v>5.9</v>
      </c>
      <c r="F14" s="67">
        <v>11.1</v>
      </c>
      <c r="G14" s="67">
        <v>9.1999999999999993</v>
      </c>
      <c r="H14" s="67">
        <v>57.7</v>
      </c>
      <c r="I14" s="68">
        <v>99.4</v>
      </c>
    </row>
    <row r="15" spans="1:9" x14ac:dyDescent="0.3">
      <c r="A15" s="1"/>
      <c r="B15" s="56" t="s">
        <v>1038</v>
      </c>
      <c r="C15" s="69">
        <v>15.5</v>
      </c>
      <c r="D15" s="69"/>
      <c r="E15" s="69">
        <v>7.1</v>
      </c>
      <c r="F15" s="69">
        <v>11.1</v>
      </c>
      <c r="G15" s="69">
        <v>8.6</v>
      </c>
      <c r="H15" s="69">
        <v>57.8</v>
      </c>
      <c r="I15" s="70">
        <v>100.1</v>
      </c>
    </row>
    <row r="16" spans="1:9" x14ac:dyDescent="0.3">
      <c r="A16" s="1"/>
      <c r="B16" s="50" t="s">
        <v>1039</v>
      </c>
      <c r="C16" s="65">
        <v>15.5</v>
      </c>
      <c r="D16" s="65"/>
      <c r="E16" s="65">
        <v>7.1</v>
      </c>
      <c r="F16" s="65">
        <v>11.1</v>
      </c>
      <c r="G16" s="65">
        <v>8.6</v>
      </c>
      <c r="H16" s="65">
        <v>58.2</v>
      </c>
      <c r="I16" s="66">
        <v>100.5</v>
      </c>
    </row>
    <row r="17" spans="1:9" x14ac:dyDescent="0.3">
      <c r="A17" s="1"/>
      <c r="B17" s="54" t="s">
        <v>1040</v>
      </c>
      <c r="C17" s="67">
        <v>14</v>
      </c>
      <c r="D17" s="67"/>
      <c r="E17" s="67">
        <v>6.6</v>
      </c>
      <c r="F17" s="67">
        <v>11.1</v>
      </c>
      <c r="G17" s="67">
        <v>8.3000000000000007</v>
      </c>
      <c r="H17" s="67">
        <v>58.5</v>
      </c>
      <c r="I17" s="68">
        <v>98.5</v>
      </c>
    </row>
    <row r="18" spans="1:9" x14ac:dyDescent="0.3">
      <c r="A18" s="1"/>
      <c r="B18" s="54" t="s">
        <v>1041</v>
      </c>
      <c r="C18" s="67">
        <v>14.9</v>
      </c>
      <c r="D18" s="67"/>
      <c r="E18" s="67">
        <v>5.7</v>
      </c>
      <c r="F18" s="67">
        <v>11.1</v>
      </c>
      <c r="G18" s="67">
        <v>8.5</v>
      </c>
      <c r="H18" s="67">
        <v>58.4</v>
      </c>
      <c r="I18" s="68">
        <v>98.6</v>
      </c>
    </row>
    <row r="19" spans="1:9" x14ac:dyDescent="0.3">
      <c r="A19" s="1"/>
      <c r="B19" s="54" t="s">
        <v>1042</v>
      </c>
      <c r="C19" s="67">
        <v>14.8</v>
      </c>
      <c r="D19" s="67"/>
      <c r="E19" s="67">
        <v>7.7</v>
      </c>
      <c r="F19" s="67">
        <v>11.1</v>
      </c>
      <c r="G19" s="67">
        <v>9.1999999999999993</v>
      </c>
      <c r="H19" s="67">
        <v>59.3</v>
      </c>
      <c r="I19" s="68">
        <v>102.1</v>
      </c>
    </row>
    <row r="20" spans="1:9" x14ac:dyDescent="0.3">
      <c r="A20" s="1"/>
      <c r="B20" s="54" t="s">
        <v>1043</v>
      </c>
      <c r="C20" s="67">
        <v>15.3</v>
      </c>
      <c r="D20" s="67"/>
      <c r="E20" s="67">
        <v>7.4</v>
      </c>
      <c r="F20" s="67">
        <v>11.1</v>
      </c>
      <c r="G20" s="67">
        <v>8.1</v>
      </c>
      <c r="H20" s="67">
        <v>59.3</v>
      </c>
      <c r="I20" s="68">
        <v>101.2</v>
      </c>
    </row>
    <row r="21" spans="1:9" x14ac:dyDescent="0.3">
      <c r="A21" s="1"/>
      <c r="B21" s="54" t="s">
        <v>1044</v>
      </c>
      <c r="C21" s="67">
        <v>15.4</v>
      </c>
      <c r="D21" s="67"/>
      <c r="E21" s="67">
        <v>7.1</v>
      </c>
      <c r="F21" s="67">
        <v>11</v>
      </c>
      <c r="G21" s="67">
        <v>8.3000000000000007</v>
      </c>
      <c r="H21" s="67">
        <v>59.4</v>
      </c>
      <c r="I21" s="68">
        <v>101.2</v>
      </c>
    </row>
    <row r="22" spans="1:9" x14ac:dyDescent="0.3">
      <c r="A22" s="1"/>
      <c r="B22" s="54" t="s">
        <v>1045</v>
      </c>
      <c r="C22" s="67">
        <v>15.3</v>
      </c>
      <c r="D22" s="67"/>
      <c r="E22" s="67">
        <v>8.1999999999999993</v>
      </c>
      <c r="F22" s="67">
        <v>10.6</v>
      </c>
      <c r="G22" s="67">
        <v>8.3000000000000007</v>
      </c>
      <c r="H22" s="67">
        <v>58.9</v>
      </c>
      <c r="I22" s="68">
        <v>101.3</v>
      </c>
    </row>
    <row r="23" spans="1:9" x14ac:dyDescent="0.3">
      <c r="A23" s="1"/>
      <c r="B23" s="56" t="s">
        <v>1046</v>
      </c>
      <c r="C23" s="69">
        <v>15.3</v>
      </c>
      <c r="D23" s="69"/>
      <c r="E23" s="69">
        <v>7.8</v>
      </c>
      <c r="F23" s="69">
        <v>10.6</v>
      </c>
      <c r="G23" s="69">
        <v>8.6999999999999993</v>
      </c>
      <c r="H23" s="69">
        <v>59</v>
      </c>
      <c r="I23" s="70">
        <v>101.4</v>
      </c>
    </row>
    <row r="24" spans="1:9" x14ac:dyDescent="0.3">
      <c r="A24" s="1"/>
      <c r="B24" s="50" t="s">
        <v>1047</v>
      </c>
      <c r="C24" s="65">
        <v>15.1</v>
      </c>
      <c r="D24" s="65"/>
      <c r="E24" s="65">
        <v>6.7</v>
      </c>
      <c r="F24" s="65">
        <v>11.1</v>
      </c>
      <c r="G24" s="65">
        <v>8.6999999999999993</v>
      </c>
      <c r="H24" s="65">
        <v>59.1</v>
      </c>
      <c r="I24" s="66">
        <v>100.7</v>
      </c>
    </row>
    <row r="25" spans="1:9" x14ac:dyDescent="0.3">
      <c r="A25" s="1"/>
      <c r="B25" s="54" t="s">
        <v>1048</v>
      </c>
      <c r="C25" s="67">
        <v>15.1</v>
      </c>
      <c r="D25" s="67"/>
      <c r="E25" s="67">
        <v>8.6999999999999993</v>
      </c>
      <c r="F25" s="67">
        <v>10.8</v>
      </c>
      <c r="G25" s="67">
        <v>8.8000000000000007</v>
      </c>
      <c r="H25" s="67">
        <v>58.8</v>
      </c>
      <c r="I25" s="68">
        <v>102.2</v>
      </c>
    </row>
    <row r="26" spans="1:9" x14ac:dyDescent="0.3">
      <c r="A26" s="1"/>
      <c r="B26" s="54" t="s">
        <v>1049</v>
      </c>
      <c r="C26" s="67">
        <v>15.3</v>
      </c>
      <c r="D26" s="67"/>
      <c r="E26" s="67">
        <v>8.3000000000000007</v>
      </c>
      <c r="F26" s="67">
        <v>10.5</v>
      </c>
      <c r="G26" s="67">
        <v>8.1999999999999993</v>
      </c>
      <c r="H26" s="67">
        <v>59.3</v>
      </c>
      <c r="I26" s="68">
        <v>101.6</v>
      </c>
    </row>
    <row r="27" spans="1:9" x14ac:dyDescent="0.3">
      <c r="A27" s="1"/>
      <c r="B27" s="54" t="s">
        <v>801</v>
      </c>
      <c r="C27" s="67">
        <v>15</v>
      </c>
      <c r="D27" s="67"/>
      <c r="E27" s="67">
        <v>7.9</v>
      </c>
      <c r="F27" s="67">
        <v>10.3</v>
      </c>
      <c r="G27" s="67">
        <v>8.3000000000000007</v>
      </c>
      <c r="H27" s="67">
        <v>60.8</v>
      </c>
      <c r="I27" s="68">
        <v>102.3</v>
      </c>
    </row>
    <row r="28" spans="1:9" x14ac:dyDescent="0.3">
      <c r="A28" s="1"/>
      <c r="B28" s="54" t="s">
        <v>802</v>
      </c>
      <c r="C28" s="67">
        <v>15.1</v>
      </c>
      <c r="D28" s="67"/>
      <c r="E28" s="67">
        <v>8</v>
      </c>
      <c r="F28" s="67">
        <v>10.8</v>
      </c>
      <c r="G28" s="67">
        <v>9.1</v>
      </c>
      <c r="H28" s="67">
        <v>58.4</v>
      </c>
      <c r="I28" s="68">
        <v>101.4</v>
      </c>
    </row>
    <row r="29" spans="1:9" x14ac:dyDescent="0.3">
      <c r="A29" s="1"/>
      <c r="B29" s="54" t="s">
        <v>803</v>
      </c>
      <c r="C29" s="67">
        <v>15</v>
      </c>
      <c r="D29" s="67"/>
      <c r="E29" s="67">
        <v>8</v>
      </c>
      <c r="F29" s="67">
        <v>10.9</v>
      </c>
      <c r="G29" s="67">
        <v>8.4</v>
      </c>
      <c r="H29" s="67">
        <v>58.2</v>
      </c>
      <c r="I29" s="68">
        <v>100.5</v>
      </c>
    </row>
    <row r="30" spans="1:9" x14ac:dyDescent="0.3">
      <c r="A30" s="1"/>
      <c r="B30" s="54" t="s">
        <v>804</v>
      </c>
      <c r="C30" s="67">
        <v>15</v>
      </c>
      <c r="D30" s="67"/>
      <c r="E30" s="67">
        <v>7</v>
      </c>
      <c r="F30" s="67">
        <v>10.8</v>
      </c>
      <c r="G30" s="67">
        <v>8.6</v>
      </c>
      <c r="H30" s="67">
        <v>58.5</v>
      </c>
      <c r="I30" s="68">
        <v>99.9</v>
      </c>
    </row>
    <row r="31" spans="1:9" x14ac:dyDescent="0.3">
      <c r="A31" s="1"/>
      <c r="B31" s="56" t="s">
        <v>805</v>
      </c>
      <c r="C31" s="69">
        <v>15</v>
      </c>
      <c r="D31" s="69"/>
      <c r="E31" s="69">
        <v>8.1999999999999993</v>
      </c>
      <c r="F31" s="69">
        <v>11</v>
      </c>
      <c r="G31" s="69">
        <v>8</v>
      </c>
      <c r="H31" s="69">
        <v>58.9</v>
      </c>
      <c r="I31" s="70">
        <v>101.1</v>
      </c>
    </row>
    <row r="32" spans="1:9" x14ac:dyDescent="0.3">
      <c r="A32" s="1"/>
      <c r="B32" s="50" t="s">
        <v>806</v>
      </c>
      <c r="C32" s="65">
        <v>15</v>
      </c>
      <c r="D32" s="65"/>
      <c r="E32" s="65">
        <v>6.6</v>
      </c>
      <c r="F32" s="65">
        <v>11</v>
      </c>
      <c r="G32" s="65">
        <v>8.4</v>
      </c>
      <c r="H32" s="65">
        <v>57.6</v>
      </c>
      <c r="I32" s="66">
        <v>98.6</v>
      </c>
    </row>
    <row r="33" spans="1:9" x14ac:dyDescent="0.3">
      <c r="A33" s="1"/>
      <c r="B33" s="54" t="s">
        <v>807</v>
      </c>
      <c r="C33" s="67">
        <v>15</v>
      </c>
      <c r="D33" s="67"/>
      <c r="E33" s="67">
        <v>7.2</v>
      </c>
      <c r="F33" s="67">
        <v>11</v>
      </c>
      <c r="G33" s="67">
        <v>8.5</v>
      </c>
      <c r="H33" s="67">
        <v>57.2</v>
      </c>
      <c r="I33" s="68">
        <v>98.9</v>
      </c>
    </row>
    <row r="34" spans="1:9" x14ac:dyDescent="0.3">
      <c r="A34" s="1"/>
      <c r="B34" s="54" t="s">
        <v>808</v>
      </c>
      <c r="C34" s="67">
        <v>15.1</v>
      </c>
      <c r="D34" s="67"/>
      <c r="E34" s="67">
        <v>7.1</v>
      </c>
      <c r="F34" s="67">
        <v>11</v>
      </c>
      <c r="G34" s="67">
        <v>8.3000000000000007</v>
      </c>
      <c r="H34" s="67">
        <v>57.5</v>
      </c>
      <c r="I34" s="68">
        <v>99</v>
      </c>
    </row>
    <row r="35" spans="1:9" x14ac:dyDescent="0.3">
      <c r="A35" s="1"/>
      <c r="B35" s="54" t="s">
        <v>809</v>
      </c>
      <c r="C35" s="67">
        <v>15.7</v>
      </c>
      <c r="D35" s="67"/>
      <c r="E35" s="67">
        <v>8</v>
      </c>
      <c r="F35" s="67">
        <v>11</v>
      </c>
      <c r="G35" s="67">
        <v>8.9</v>
      </c>
      <c r="H35" s="67">
        <v>56.8</v>
      </c>
      <c r="I35" s="68">
        <v>100.4</v>
      </c>
    </row>
    <row r="36" spans="1:9" x14ac:dyDescent="0.3">
      <c r="A36" s="1"/>
      <c r="B36" s="54" t="s">
        <v>810</v>
      </c>
      <c r="C36" s="67">
        <v>13.4</v>
      </c>
      <c r="D36" s="67"/>
      <c r="E36" s="67">
        <v>9.3000000000000007</v>
      </c>
      <c r="F36" s="67">
        <v>10.8</v>
      </c>
      <c r="G36" s="67">
        <v>9.1</v>
      </c>
      <c r="H36" s="67">
        <v>57.9</v>
      </c>
      <c r="I36" s="68">
        <v>100.5</v>
      </c>
    </row>
    <row r="37" spans="1:9" x14ac:dyDescent="0.3">
      <c r="A37" s="1"/>
      <c r="B37" s="54" t="s">
        <v>811</v>
      </c>
      <c r="C37" s="67">
        <v>14.8</v>
      </c>
      <c r="D37" s="67"/>
      <c r="E37" s="67">
        <v>7.4</v>
      </c>
      <c r="F37" s="67">
        <v>11</v>
      </c>
      <c r="G37" s="67">
        <v>8.6</v>
      </c>
      <c r="H37" s="67">
        <v>56.8</v>
      </c>
      <c r="I37" s="68">
        <v>98.6</v>
      </c>
    </row>
    <row r="38" spans="1:9" x14ac:dyDescent="0.3">
      <c r="A38" s="1"/>
      <c r="B38" s="54" t="s">
        <v>812</v>
      </c>
      <c r="C38" s="67">
        <v>15.2</v>
      </c>
      <c r="D38" s="67"/>
      <c r="E38" s="67">
        <v>8.5</v>
      </c>
      <c r="F38" s="67">
        <v>10.9</v>
      </c>
      <c r="G38" s="67">
        <v>8.9</v>
      </c>
      <c r="H38" s="67">
        <v>57.8</v>
      </c>
      <c r="I38" s="68">
        <v>101.3</v>
      </c>
    </row>
    <row r="39" spans="1:9" x14ac:dyDescent="0.3">
      <c r="A39" s="1"/>
      <c r="B39" s="56" t="s">
        <v>813</v>
      </c>
      <c r="C39" s="69">
        <v>15.4</v>
      </c>
      <c r="D39" s="69"/>
      <c r="E39" s="69">
        <v>6.4</v>
      </c>
      <c r="F39" s="69">
        <v>10.6</v>
      </c>
      <c r="G39" s="69">
        <v>8.8000000000000007</v>
      </c>
      <c r="H39" s="69">
        <v>58</v>
      </c>
      <c r="I39" s="70">
        <v>99.2</v>
      </c>
    </row>
    <row r="40" spans="1:9" x14ac:dyDescent="0.3">
      <c r="A40" s="1"/>
      <c r="B40" s="50" t="s">
        <v>814</v>
      </c>
      <c r="C40" s="65">
        <v>15</v>
      </c>
      <c r="D40" s="65"/>
      <c r="E40" s="65">
        <v>7.8</v>
      </c>
      <c r="F40" s="65">
        <v>10.8</v>
      </c>
      <c r="G40" s="65">
        <v>8.6</v>
      </c>
      <c r="H40" s="65">
        <v>58.3</v>
      </c>
      <c r="I40" s="66">
        <v>100.5</v>
      </c>
    </row>
    <row r="41" spans="1:9" x14ac:dyDescent="0.3">
      <c r="A41" s="1"/>
      <c r="B41" s="54" t="s">
        <v>815</v>
      </c>
      <c r="C41" s="67">
        <v>15.3</v>
      </c>
      <c r="D41" s="67"/>
      <c r="E41" s="67">
        <v>6.6</v>
      </c>
      <c r="F41" s="67">
        <v>11</v>
      </c>
      <c r="G41" s="67">
        <v>9.1999999999999993</v>
      </c>
      <c r="H41" s="67">
        <v>57.6</v>
      </c>
      <c r="I41" s="68">
        <v>99.7</v>
      </c>
    </row>
    <row r="42" spans="1:9" x14ac:dyDescent="0.3">
      <c r="A42" s="1"/>
      <c r="B42" s="54" t="s">
        <v>816</v>
      </c>
      <c r="C42" s="67">
        <v>15.4</v>
      </c>
      <c r="D42" s="67"/>
      <c r="E42" s="67">
        <v>8.6999999999999993</v>
      </c>
      <c r="F42" s="67">
        <v>11</v>
      </c>
      <c r="G42" s="67">
        <v>8.6</v>
      </c>
      <c r="H42" s="67">
        <v>57.5</v>
      </c>
      <c r="I42" s="68">
        <v>101.2</v>
      </c>
    </row>
    <row r="43" spans="1:9" x14ac:dyDescent="0.3">
      <c r="A43" s="1"/>
      <c r="B43" s="54" t="s">
        <v>817</v>
      </c>
      <c r="C43" s="67">
        <v>15.6</v>
      </c>
      <c r="D43" s="67"/>
      <c r="E43" s="67">
        <v>7.7</v>
      </c>
      <c r="F43" s="67">
        <v>10.9</v>
      </c>
      <c r="G43" s="67">
        <v>9.1</v>
      </c>
      <c r="H43" s="67">
        <v>57.5</v>
      </c>
      <c r="I43" s="68">
        <v>100.8</v>
      </c>
    </row>
    <row r="44" spans="1:9" x14ac:dyDescent="0.3">
      <c r="A44" s="1"/>
      <c r="B44" s="54" t="s">
        <v>818</v>
      </c>
      <c r="C44" s="67">
        <v>14.9</v>
      </c>
      <c r="D44" s="67"/>
      <c r="E44" s="67">
        <v>7.9</v>
      </c>
      <c r="F44" s="67">
        <v>10.5</v>
      </c>
      <c r="G44" s="67">
        <v>8.5</v>
      </c>
      <c r="H44" s="67">
        <v>57.2</v>
      </c>
      <c r="I44" s="68">
        <v>99</v>
      </c>
    </row>
    <row r="45" spans="1:9" x14ac:dyDescent="0.3">
      <c r="A45" s="1"/>
      <c r="B45" s="54" t="s">
        <v>819</v>
      </c>
      <c r="C45" s="67">
        <v>14.9</v>
      </c>
      <c r="D45" s="67"/>
      <c r="E45" s="67">
        <v>8.1</v>
      </c>
      <c r="F45" s="67">
        <v>10.8</v>
      </c>
      <c r="G45" s="67">
        <v>8.6</v>
      </c>
      <c r="H45" s="67">
        <v>57.3</v>
      </c>
      <c r="I45" s="68">
        <v>99.7</v>
      </c>
    </row>
    <row r="46" spans="1:9" x14ac:dyDescent="0.3">
      <c r="A46" s="1"/>
      <c r="B46" s="54" t="s">
        <v>820</v>
      </c>
      <c r="C46" s="67">
        <v>14.9</v>
      </c>
      <c r="D46" s="67"/>
      <c r="E46" s="67">
        <v>7.2</v>
      </c>
      <c r="F46" s="67">
        <v>11</v>
      </c>
      <c r="G46" s="67">
        <v>8.8000000000000007</v>
      </c>
      <c r="H46" s="67">
        <v>57.6</v>
      </c>
      <c r="I46" s="68">
        <v>99.5</v>
      </c>
    </row>
    <row r="47" spans="1:9" x14ac:dyDescent="0.3">
      <c r="A47" s="1"/>
      <c r="B47" s="56" t="s">
        <v>821</v>
      </c>
      <c r="C47" s="69">
        <v>15.2</v>
      </c>
      <c r="D47" s="69"/>
      <c r="E47" s="69">
        <v>8.9</v>
      </c>
      <c r="F47" s="69">
        <v>11</v>
      </c>
      <c r="G47" s="69">
        <v>9</v>
      </c>
      <c r="H47" s="69">
        <v>57.5</v>
      </c>
      <c r="I47" s="70">
        <v>101.6</v>
      </c>
    </row>
    <row r="48" spans="1:9" x14ac:dyDescent="0.3">
      <c r="A48" s="1"/>
      <c r="B48" s="50" t="s">
        <v>822</v>
      </c>
      <c r="C48" s="65">
        <v>14.9</v>
      </c>
      <c r="D48" s="65"/>
      <c r="E48" s="65">
        <v>7.5</v>
      </c>
      <c r="F48" s="65">
        <v>11</v>
      </c>
      <c r="G48" s="65">
        <v>9.3000000000000007</v>
      </c>
      <c r="H48" s="65">
        <v>58.3</v>
      </c>
      <c r="I48" s="66">
        <v>101</v>
      </c>
    </row>
    <row r="49" spans="1:9" x14ac:dyDescent="0.3">
      <c r="A49" s="1"/>
      <c r="B49" s="54" t="s">
        <v>823</v>
      </c>
      <c r="C49" s="67">
        <v>15</v>
      </c>
      <c r="D49" s="67"/>
      <c r="E49" s="67">
        <v>2.6</v>
      </c>
      <c r="F49" s="67">
        <v>11</v>
      </c>
      <c r="G49" s="67">
        <v>9</v>
      </c>
      <c r="H49" s="67">
        <v>57.9</v>
      </c>
      <c r="I49" s="68">
        <v>95.5</v>
      </c>
    </row>
    <row r="50" spans="1:9" x14ac:dyDescent="0.3">
      <c r="A50" s="1"/>
      <c r="B50" s="54" t="s">
        <v>824</v>
      </c>
      <c r="C50" s="67">
        <v>15</v>
      </c>
      <c r="D50" s="67"/>
      <c r="E50" s="67">
        <v>6</v>
      </c>
      <c r="F50" s="67">
        <v>11</v>
      </c>
      <c r="G50" s="67">
        <v>9</v>
      </c>
      <c r="H50" s="67">
        <v>58.2</v>
      </c>
      <c r="I50" s="68">
        <v>99.2</v>
      </c>
    </row>
    <row r="51" spans="1:9" x14ac:dyDescent="0.3">
      <c r="A51" s="1"/>
      <c r="B51" s="54" t="s">
        <v>825</v>
      </c>
      <c r="C51" s="67">
        <v>15.6</v>
      </c>
      <c r="D51" s="67"/>
      <c r="E51" s="67">
        <v>7.4</v>
      </c>
      <c r="F51" s="67">
        <v>11</v>
      </c>
      <c r="G51" s="67">
        <v>9.4</v>
      </c>
      <c r="H51" s="67">
        <v>57.8</v>
      </c>
      <c r="I51" s="68">
        <v>101.2</v>
      </c>
    </row>
    <row r="52" spans="1:9" x14ac:dyDescent="0.3">
      <c r="A52" s="1"/>
      <c r="B52" s="54" t="s">
        <v>826</v>
      </c>
      <c r="C52" s="67">
        <v>15</v>
      </c>
      <c r="D52" s="67"/>
      <c r="E52" s="67">
        <v>8.8000000000000007</v>
      </c>
      <c r="F52" s="67">
        <v>11.1</v>
      </c>
      <c r="G52" s="67">
        <v>9.1999999999999993</v>
      </c>
      <c r="H52" s="67">
        <v>57.7</v>
      </c>
      <c r="I52" s="68">
        <v>101.8</v>
      </c>
    </row>
    <row r="53" spans="1:9" x14ac:dyDescent="0.3">
      <c r="A53" s="1"/>
      <c r="B53" s="54" t="s">
        <v>827</v>
      </c>
      <c r="C53" s="67">
        <v>15</v>
      </c>
      <c r="D53" s="67"/>
      <c r="E53" s="67">
        <v>8.8000000000000007</v>
      </c>
      <c r="F53" s="67">
        <v>11</v>
      </c>
      <c r="G53" s="67">
        <v>9</v>
      </c>
      <c r="H53" s="67">
        <v>58.3</v>
      </c>
      <c r="I53" s="68">
        <v>102.1</v>
      </c>
    </row>
    <row r="54" spans="1:9" x14ac:dyDescent="0.3">
      <c r="A54" s="1"/>
      <c r="B54" s="54" t="s">
        <v>828</v>
      </c>
      <c r="C54" s="67">
        <v>15</v>
      </c>
      <c r="D54" s="67"/>
      <c r="E54" s="67">
        <v>8.3000000000000007</v>
      </c>
      <c r="F54" s="67">
        <v>11</v>
      </c>
      <c r="G54" s="67">
        <v>9</v>
      </c>
      <c r="H54" s="67">
        <v>58.6</v>
      </c>
      <c r="I54" s="68">
        <v>101.9</v>
      </c>
    </row>
    <row r="55" spans="1:9" x14ac:dyDescent="0.3">
      <c r="A55" s="1"/>
      <c r="B55" s="56" t="s">
        <v>1050</v>
      </c>
      <c r="C55" s="69">
        <v>15</v>
      </c>
      <c r="D55" s="69"/>
      <c r="E55" s="69">
        <v>8.9</v>
      </c>
      <c r="F55" s="69">
        <v>11</v>
      </c>
      <c r="G55" s="69">
        <v>9.3000000000000007</v>
      </c>
      <c r="H55" s="69">
        <v>58.6</v>
      </c>
      <c r="I55" s="70">
        <v>102.8</v>
      </c>
    </row>
    <row r="56" spans="1:9" ht="15.6" x14ac:dyDescent="0.3">
      <c r="A56" s="1"/>
      <c r="B56" s="71" t="s">
        <v>1051</v>
      </c>
      <c r="C56" s="72">
        <v>362.9</v>
      </c>
      <c r="D56" s="72">
        <v>0</v>
      </c>
      <c r="E56" s="72">
        <v>180.9</v>
      </c>
      <c r="F56" s="72">
        <v>262.55</v>
      </c>
      <c r="G56" s="72">
        <v>210.4</v>
      </c>
      <c r="H56" s="72">
        <v>1396.55</v>
      </c>
      <c r="I56" s="72">
        <v>2413.3000000000002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2" t="s">
        <v>1059</v>
      </c>
      <c r="C3" s="193"/>
      <c r="D3" s="193"/>
      <c r="E3" s="193"/>
      <c r="F3" s="193"/>
      <c r="G3" s="193"/>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1060</v>
      </c>
      <c r="C5" s="1"/>
      <c r="D5" s="1"/>
      <c r="E5" s="1"/>
      <c r="F5" s="1"/>
      <c r="G5" s="1"/>
      <c r="H5" s="1"/>
      <c r="I5" s="1"/>
      <c r="J5" s="1"/>
      <c r="K5" s="1"/>
      <c r="L5" s="1"/>
      <c r="M5" s="1"/>
      <c r="N5" s="1"/>
      <c r="O5" s="1"/>
      <c r="P5" s="1"/>
      <c r="Q5" s="1"/>
      <c r="R5" s="1"/>
      <c r="S5" s="1"/>
      <c r="T5" s="1"/>
      <c r="U5" s="1"/>
      <c r="V5" s="1"/>
    </row>
    <row r="6" spans="1:22" ht="22.95" customHeight="1" x14ac:dyDescent="0.3">
      <c r="A6" s="1"/>
      <c r="B6" s="200" t="s">
        <v>3</v>
      </c>
      <c r="C6" s="200" t="s">
        <v>47</v>
      </c>
      <c r="D6" s="200" t="s">
        <v>1061</v>
      </c>
      <c r="E6" s="200" t="s">
        <v>1062</v>
      </c>
      <c r="F6" s="200" t="s">
        <v>1063</v>
      </c>
      <c r="G6" s="200"/>
      <c r="H6" s="200"/>
      <c r="I6" s="200"/>
      <c r="J6" s="200"/>
      <c r="K6" s="200"/>
      <c r="L6" s="200"/>
      <c r="M6" s="200"/>
      <c r="N6" s="200"/>
      <c r="O6" s="200"/>
      <c r="P6" s="200"/>
      <c r="Q6" s="200"/>
      <c r="R6" s="200"/>
      <c r="S6" s="200"/>
      <c r="T6" s="200"/>
      <c r="U6" s="200"/>
      <c r="V6" s="200"/>
    </row>
    <row r="7" spans="1:22"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t="s">
        <v>934</v>
      </c>
    </row>
    <row r="8" spans="1:22" x14ac:dyDescent="0.3">
      <c r="A8" s="1"/>
      <c r="B8" s="73" t="s">
        <v>615</v>
      </c>
      <c r="C8" s="73" t="s">
        <v>1005</v>
      </c>
      <c r="D8" s="73" t="s">
        <v>1064</v>
      </c>
      <c r="E8" s="74" t="s">
        <v>570</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4910.8</v>
      </c>
    </row>
    <row r="9" spans="1:22" x14ac:dyDescent="0.3">
      <c r="A9" s="1"/>
      <c r="B9" s="73" t="s">
        <v>616</v>
      </c>
      <c r="C9" s="73" t="s">
        <v>1065</v>
      </c>
      <c r="D9" s="73" t="s">
        <v>297</v>
      </c>
      <c r="E9" s="74" t="s">
        <v>570</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5898.67</v>
      </c>
    </row>
    <row r="10" spans="1:22" x14ac:dyDescent="0.3">
      <c r="A10" s="1"/>
      <c r="B10" s="73" t="s">
        <v>617</v>
      </c>
      <c r="C10" s="73" t="s">
        <v>1066</v>
      </c>
      <c r="D10" s="73" t="s">
        <v>47</v>
      </c>
      <c r="E10" s="74" t="s">
        <v>570</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2663.7</v>
      </c>
    </row>
    <row r="11" spans="1:22" x14ac:dyDescent="0.3">
      <c r="A11" s="1"/>
      <c r="B11" s="73" t="s">
        <v>618</v>
      </c>
      <c r="C11" s="73" t="s">
        <v>1008</v>
      </c>
      <c r="D11" s="73" t="s">
        <v>47</v>
      </c>
      <c r="E11" s="74" t="s">
        <v>570</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4162.7725499999997</v>
      </c>
    </row>
    <row r="12" spans="1:22" x14ac:dyDescent="0.3">
      <c r="A12" s="1"/>
      <c r="B12" s="73" t="s">
        <v>601</v>
      </c>
      <c r="C12" s="73" t="s">
        <v>937</v>
      </c>
      <c r="D12" s="73" t="s">
        <v>47</v>
      </c>
      <c r="E12" s="74" t="s">
        <v>569</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6235.8</v>
      </c>
    </row>
    <row r="13" spans="1:22" x14ac:dyDescent="0.3">
      <c r="A13" s="1"/>
      <c r="B13" s="73" t="s">
        <v>602</v>
      </c>
      <c r="C13" s="73" t="s">
        <v>939</v>
      </c>
      <c r="D13" s="73" t="s">
        <v>47</v>
      </c>
      <c r="E13" s="74" t="s">
        <v>569</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958.67</v>
      </c>
    </row>
    <row r="14" spans="1:22" x14ac:dyDescent="0.3">
      <c r="A14" s="1"/>
      <c r="B14" s="73" t="s">
        <v>603</v>
      </c>
      <c r="C14" s="73" t="s">
        <v>1010</v>
      </c>
      <c r="D14" s="73" t="s">
        <v>47</v>
      </c>
      <c r="E14" s="74" t="s">
        <v>569</v>
      </c>
      <c r="F14" s="75"/>
      <c r="G14" s="75"/>
      <c r="H14" s="75"/>
      <c r="I14" s="75"/>
      <c r="J14" s="75"/>
      <c r="K14" s="75">
        <v>2.4500000000000002</v>
      </c>
      <c r="L14" s="75">
        <v>2.75</v>
      </c>
      <c r="M14" s="75"/>
      <c r="N14" s="75"/>
      <c r="O14" s="75"/>
      <c r="P14" s="75"/>
      <c r="Q14" s="75"/>
      <c r="R14" s="75">
        <v>3.7</v>
      </c>
      <c r="S14" s="75">
        <v>2.65</v>
      </c>
      <c r="T14" s="75"/>
      <c r="U14" s="75"/>
      <c r="V14" s="75">
        <v>11.55</v>
      </c>
    </row>
    <row r="15" spans="1:22" x14ac:dyDescent="0.3">
      <c r="A15" s="1"/>
      <c r="B15" s="73" t="s">
        <v>613</v>
      </c>
      <c r="C15" s="73" t="s">
        <v>1011</v>
      </c>
      <c r="D15" s="73" t="s">
        <v>47</v>
      </c>
      <c r="E15" s="74" t="s">
        <v>570</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3284.45</v>
      </c>
    </row>
    <row r="16" spans="1:22" x14ac:dyDescent="0.3">
      <c r="A16" s="1"/>
      <c r="B16" s="73" t="s">
        <v>68</v>
      </c>
      <c r="C16" s="73" t="s">
        <v>69</v>
      </c>
      <c r="D16" s="73" t="s">
        <v>47</v>
      </c>
      <c r="E16" s="74" t="s">
        <v>569</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45118.7</v>
      </c>
    </row>
    <row r="17" spans="1:22" x14ac:dyDescent="0.3">
      <c r="A17" s="1"/>
      <c r="B17" s="73" t="s">
        <v>579</v>
      </c>
      <c r="C17" s="73" t="s">
        <v>940</v>
      </c>
      <c r="D17" s="73" t="s">
        <v>47</v>
      </c>
      <c r="E17" s="74" t="s">
        <v>569</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7023.55</v>
      </c>
    </row>
    <row r="18" spans="1:22" x14ac:dyDescent="0.3">
      <c r="A18" s="1"/>
      <c r="B18" s="73" t="s">
        <v>580</v>
      </c>
      <c r="C18" s="73" t="s">
        <v>1067</v>
      </c>
      <c r="D18" s="73" t="s">
        <v>47</v>
      </c>
      <c r="E18" s="74" t="s">
        <v>569</v>
      </c>
      <c r="F18" s="75"/>
      <c r="G18" s="75"/>
      <c r="H18" s="75"/>
      <c r="I18" s="75"/>
      <c r="J18" s="75"/>
      <c r="K18" s="75"/>
      <c r="L18" s="75"/>
      <c r="M18" s="75"/>
      <c r="N18" s="75"/>
      <c r="O18" s="75"/>
      <c r="P18" s="75"/>
      <c r="Q18" s="75"/>
      <c r="R18" s="75"/>
      <c r="S18" s="75"/>
      <c r="T18" s="75"/>
      <c r="U18" s="75"/>
      <c r="V18" s="75">
        <v>0</v>
      </c>
    </row>
    <row r="19" spans="1:22" x14ac:dyDescent="0.3">
      <c r="A19" s="1"/>
      <c r="B19" s="73" t="s">
        <v>580</v>
      </c>
      <c r="C19" s="73" t="s">
        <v>1068</v>
      </c>
      <c r="D19" s="73" t="s">
        <v>47</v>
      </c>
      <c r="E19" s="74" t="s">
        <v>569</v>
      </c>
      <c r="F19" s="75"/>
      <c r="G19" s="75"/>
      <c r="H19" s="75"/>
      <c r="I19" s="75"/>
      <c r="J19" s="75"/>
      <c r="K19" s="75"/>
      <c r="L19" s="75"/>
      <c r="M19" s="75"/>
      <c r="N19" s="75"/>
      <c r="O19" s="75"/>
      <c r="P19" s="75"/>
      <c r="Q19" s="75"/>
      <c r="R19" s="75"/>
      <c r="S19" s="75"/>
      <c r="T19" s="75"/>
      <c r="U19" s="75"/>
      <c r="V19" s="75">
        <v>0</v>
      </c>
    </row>
    <row r="20" spans="1:22" x14ac:dyDescent="0.3">
      <c r="A20" s="1"/>
      <c r="B20" s="73" t="s">
        <v>577</v>
      </c>
      <c r="C20" s="73" t="s">
        <v>941</v>
      </c>
      <c r="D20" s="73" t="s">
        <v>47</v>
      </c>
      <c r="E20" s="74" t="s">
        <v>569</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51273.5</v>
      </c>
    </row>
    <row r="21" spans="1:22" x14ac:dyDescent="0.3">
      <c r="A21" s="1"/>
      <c r="B21" s="73" t="s">
        <v>577</v>
      </c>
      <c r="C21" s="73" t="s">
        <v>942</v>
      </c>
      <c r="D21" s="73" t="s">
        <v>47</v>
      </c>
      <c r="E21" s="74" t="s">
        <v>569</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10384.66</v>
      </c>
    </row>
    <row r="22" spans="1:22" x14ac:dyDescent="0.3">
      <c r="A22" s="1"/>
      <c r="B22" s="73" t="s">
        <v>584</v>
      </c>
      <c r="C22" s="73" t="s">
        <v>1069</v>
      </c>
      <c r="D22" s="73" t="s">
        <v>47</v>
      </c>
      <c r="E22" s="74" t="s">
        <v>571</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129.4</v>
      </c>
    </row>
    <row r="23" spans="1:22" x14ac:dyDescent="0.3">
      <c r="A23" s="1"/>
      <c r="B23" s="73" t="s">
        <v>72</v>
      </c>
      <c r="C23" s="73" t="s">
        <v>943</v>
      </c>
      <c r="D23" s="73" t="s">
        <v>47</v>
      </c>
      <c r="E23" s="74" t="s">
        <v>569</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2551.4250000000002</v>
      </c>
    </row>
    <row r="24" spans="1:22" x14ac:dyDescent="0.3">
      <c r="A24" s="1"/>
      <c r="B24" s="73" t="s">
        <v>72</v>
      </c>
      <c r="C24" s="73" t="s">
        <v>944</v>
      </c>
      <c r="D24" s="73" t="s">
        <v>47</v>
      </c>
      <c r="E24" s="74" t="s">
        <v>569</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4592.3050000000003</v>
      </c>
    </row>
    <row r="25" spans="1:22" x14ac:dyDescent="0.3">
      <c r="A25" s="1"/>
      <c r="B25" s="73" t="s">
        <v>72</v>
      </c>
      <c r="C25" s="73" t="s">
        <v>945</v>
      </c>
      <c r="D25" s="73" t="s">
        <v>47</v>
      </c>
      <c r="E25" s="74" t="s">
        <v>569</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30371.285</v>
      </c>
    </row>
    <row r="26" spans="1:22" x14ac:dyDescent="0.3">
      <c r="A26" s="1"/>
      <c r="B26" s="73" t="s">
        <v>72</v>
      </c>
      <c r="C26" s="73" t="s">
        <v>1070</v>
      </c>
      <c r="D26" s="73" t="s">
        <v>47</v>
      </c>
      <c r="E26" s="74" t="s">
        <v>569</v>
      </c>
      <c r="F26" s="75"/>
      <c r="G26" s="75"/>
      <c r="H26" s="75"/>
      <c r="I26" s="75"/>
      <c r="J26" s="75"/>
      <c r="K26" s="75"/>
      <c r="L26" s="75"/>
      <c r="M26" s="75"/>
      <c r="N26" s="75"/>
      <c r="O26" s="75"/>
      <c r="P26" s="75"/>
      <c r="Q26" s="75"/>
      <c r="R26" s="75"/>
      <c r="S26" s="75"/>
      <c r="T26" s="75"/>
      <c r="U26" s="75"/>
      <c r="V26" s="75">
        <v>0</v>
      </c>
    </row>
    <row r="27" spans="1:22" x14ac:dyDescent="0.3">
      <c r="A27" s="1"/>
      <c r="B27" s="73" t="s">
        <v>72</v>
      </c>
      <c r="C27" s="73" t="s">
        <v>1071</v>
      </c>
      <c r="D27" s="73" t="s">
        <v>47</v>
      </c>
      <c r="E27" s="74" t="s">
        <v>570</v>
      </c>
      <c r="F27" s="75"/>
      <c r="G27" s="75"/>
      <c r="H27" s="75"/>
      <c r="I27" s="75"/>
      <c r="J27" s="75"/>
      <c r="K27" s="75"/>
      <c r="L27" s="75"/>
      <c r="M27" s="75"/>
      <c r="N27" s="75"/>
      <c r="O27" s="75"/>
      <c r="P27" s="75"/>
      <c r="Q27" s="75"/>
      <c r="R27" s="75"/>
      <c r="S27" s="75"/>
      <c r="T27" s="75"/>
      <c r="U27" s="75"/>
      <c r="V27" s="75">
        <v>0</v>
      </c>
    </row>
    <row r="28" spans="1:22" x14ac:dyDescent="0.3">
      <c r="A28" s="1"/>
      <c r="B28" s="73" t="s">
        <v>72</v>
      </c>
      <c r="C28" s="73" t="s">
        <v>1071</v>
      </c>
      <c r="D28" s="73" t="s">
        <v>1072</v>
      </c>
      <c r="E28" s="74" t="s">
        <v>570</v>
      </c>
      <c r="F28" s="75"/>
      <c r="G28" s="75"/>
      <c r="H28" s="75"/>
      <c r="I28" s="75"/>
      <c r="J28" s="75"/>
      <c r="K28" s="75"/>
      <c r="L28" s="75"/>
      <c r="M28" s="75"/>
      <c r="N28" s="75"/>
      <c r="O28" s="75"/>
      <c r="P28" s="75"/>
      <c r="Q28" s="75"/>
      <c r="R28" s="75"/>
      <c r="S28" s="75"/>
      <c r="T28" s="75"/>
      <c r="U28" s="75"/>
      <c r="V28" s="75">
        <v>0</v>
      </c>
    </row>
    <row r="29" spans="1:22" x14ac:dyDescent="0.3">
      <c r="A29" s="1"/>
      <c r="B29" s="73" t="s">
        <v>72</v>
      </c>
      <c r="C29" s="73" t="s">
        <v>1073</v>
      </c>
      <c r="D29" s="73" t="s">
        <v>47</v>
      </c>
      <c r="E29" s="74" t="s">
        <v>570</v>
      </c>
      <c r="F29" s="75"/>
      <c r="G29" s="75"/>
      <c r="H29" s="75"/>
      <c r="I29" s="75"/>
      <c r="J29" s="75"/>
      <c r="K29" s="75"/>
      <c r="L29" s="75"/>
      <c r="M29" s="75"/>
      <c r="N29" s="75"/>
      <c r="O29" s="75"/>
      <c r="P29" s="75"/>
      <c r="Q29" s="75"/>
      <c r="R29" s="75"/>
      <c r="S29" s="75"/>
      <c r="T29" s="75"/>
      <c r="U29" s="75"/>
      <c r="V29" s="75">
        <v>0</v>
      </c>
    </row>
    <row r="30" spans="1:22" x14ac:dyDescent="0.3">
      <c r="A30" s="1"/>
      <c r="B30" s="73" t="s">
        <v>604</v>
      </c>
      <c r="C30" s="73" t="s">
        <v>946</v>
      </c>
      <c r="D30" s="73" t="s">
        <v>355</v>
      </c>
      <c r="E30" s="74" t="s">
        <v>569</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3783.2</v>
      </c>
    </row>
    <row r="31" spans="1:22" x14ac:dyDescent="0.3">
      <c r="A31" s="1"/>
      <c r="B31" s="73" t="s">
        <v>604</v>
      </c>
      <c r="C31" s="73" t="s">
        <v>947</v>
      </c>
      <c r="D31" s="73" t="s">
        <v>47</v>
      </c>
      <c r="E31" s="74" t="s">
        <v>569</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4278.3</v>
      </c>
    </row>
    <row r="32" spans="1:22" x14ac:dyDescent="0.3">
      <c r="A32" s="1"/>
      <c r="B32" s="73" t="s">
        <v>604</v>
      </c>
      <c r="C32" s="73" t="s">
        <v>948</v>
      </c>
      <c r="D32" s="73" t="s">
        <v>47</v>
      </c>
      <c r="E32" s="74" t="s">
        <v>569</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5973.25</v>
      </c>
    </row>
    <row r="33" spans="1:22" x14ac:dyDescent="0.3">
      <c r="A33" s="1"/>
      <c r="B33" s="73" t="s">
        <v>604</v>
      </c>
      <c r="C33" s="73" t="s">
        <v>949</v>
      </c>
      <c r="D33" s="73" t="s">
        <v>355</v>
      </c>
      <c r="E33" s="74" t="s">
        <v>569</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2978.2</v>
      </c>
    </row>
    <row r="34" spans="1:22" x14ac:dyDescent="0.3">
      <c r="A34" s="1"/>
      <c r="B34" s="73" t="s">
        <v>217</v>
      </c>
      <c r="C34" s="73" t="s">
        <v>950</v>
      </c>
      <c r="D34" s="73" t="s">
        <v>47</v>
      </c>
      <c r="E34" s="74" t="s">
        <v>569</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58763.25</v>
      </c>
    </row>
    <row r="35" spans="1:22" x14ac:dyDescent="0.3">
      <c r="A35" s="1"/>
      <c r="B35" s="73" t="s">
        <v>228</v>
      </c>
      <c r="C35" s="73" t="s">
        <v>951</v>
      </c>
      <c r="D35" s="73" t="s">
        <v>47</v>
      </c>
      <c r="E35" s="74" t="s">
        <v>569</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2818.1</v>
      </c>
    </row>
    <row r="36" spans="1:22" x14ac:dyDescent="0.3">
      <c r="A36" s="1"/>
      <c r="B36" s="73" t="s">
        <v>228</v>
      </c>
      <c r="C36" s="73" t="s">
        <v>952</v>
      </c>
      <c r="D36" s="73" t="s">
        <v>47</v>
      </c>
      <c r="E36" s="74" t="s">
        <v>569</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2201.25</v>
      </c>
    </row>
    <row r="37" spans="1:22" x14ac:dyDescent="0.3">
      <c r="A37" s="1"/>
      <c r="B37" s="73" t="s">
        <v>228</v>
      </c>
      <c r="C37" s="73" t="s">
        <v>1074</v>
      </c>
      <c r="D37" s="73" t="s">
        <v>1075</v>
      </c>
      <c r="E37" s="74" t="s">
        <v>570</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911.65</v>
      </c>
    </row>
    <row r="38" spans="1:22" x14ac:dyDescent="0.3">
      <c r="A38" s="1"/>
      <c r="B38" s="73" t="s">
        <v>600</v>
      </c>
      <c r="C38" s="73" t="s">
        <v>953</v>
      </c>
      <c r="D38" s="73" t="s">
        <v>47</v>
      </c>
      <c r="E38" s="74" t="s">
        <v>569</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1238.3</v>
      </c>
    </row>
    <row r="39" spans="1:22" x14ac:dyDescent="0.3">
      <c r="A39" s="1"/>
      <c r="B39" s="73" t="s">
        <v>77</v>
      </c>
      <c r="C39" s="73" t="s">
        <v>78</v>
      </c>
      <c r="D39" s="73" t="s">
        <v>47</v>
      </c>
      <c r="E39" s="74" t="s">
        <v>569</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238113.05</v>
      </c>
    </row>
    <row r="40" spans="1:22" x14ac:dyDescent="0.3">
      <c r="A40" s="1"/>
      <c r="B40" s="73" t="s">
        <v>77</v>
      </c>
      <c r="C40" s="73" t="s">
        <v>954</v>
      </c>
      <c r="D40" s="73" t="s">
        <v>47</v>
      </c>
      <c r="E40" s="74" t="s">
        <v>569</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80477.324999999997</v>
      </c>
    </row>
    <row r="41" spans="1:22" x14ac:dyDescent="0.3">
      <c r="A41" s="1"/>
      <c r="B41" s="73" t="s">
        <v>77</v>
      </c>
      <c r="C41" s="73" t="s">
        <v>1076</v>
      </c>
      <c r="D41" s="73" t="s">
        <v>1077</v>
      </c>
      <c r="E41" s="74" t="s">
        <v>570</v>
      </c>
      <c r="F41" s="75"/>
      <c r="G41" s="75"/>
      <c r="H41" s="75"/>
      <c r="I41" s="75"/>
      <c r="J41" s="75"/>
      <c r="K41" s="75"/>
      <c r="L41" s="75"/>
      <c r="M41" s="75"/>
      <c r="N41" s="75"/>
      <c r="O41" s="75"/>
      <c r="P41" s="75"/>
      <c r="Q41" s="75"/>
      <c r="R41" s="75"/>
      <c r="S41" s="75"/>
      <c r="T41" s="75"/>
      <c r="U41" s="75"/>
      <c r="V41" s="75">
        <v>0</v>
      </c>
    </row>
    <row r="42" spans="1:22" x14ac:dyDescent="0.3">
      <c r="A42" s="1"/>
      <c r="B42" s="73" t="s">
        <v>77</v>
      </c>
      <c r="C42" s="73" t="s">
        <v>1076</v>
      </c>
      <c r="D42" s="73" t="s">
        <v>1078</v>
      </c>
      <c r="E42" s="74" t="s">
        <v>570</v>
      </c>
      <c r="F42" s="75"/>
      <c r="G42" s="75"/>
      <c r="H42" s="75"/>
      <c r="I42" s="75"/>
      <c r="J42" s="75"/>
      <c r="K42" s="75"/>
      <c r="L42" s="75"/>
      <c r="M42" s="75"/>
      <c r="N42" s="75"/>
      <c r="O42" s="75"/>
      <c r="P42" s="75"/>
      <c r="Q42" s="75"/>
      <c r="R42" s="75"/>
      <c r="S42" s="75"/>
      <c r="T42" s="75"/>
      <c r="U42" s="75"/>
      <c r="V42" s="75">
        <v>0</v>
      </c>
    </row>
    <row r="43" spans="1:22" ht="27.6" x14ac:dyDescent="0.3">
      <c r="A43" s="1"/>
      <c r="B43" s="73" t="s">
        <v>590</v>
      </c>
      <c r="C43" s="73" t="s">
        <v>955</v>
      </c>
      <c r="D43" s="73" t="s">
        <v>47</v>
      </c>
      <c r="E43" s="74" t="s">
        <v>569</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1146.1500000000001</v>
      </c>
    </row>
    <row r="44" spans="1:22" ht="27.6" x14ac:dyDescent="0.3">
      <c r="A44" s="1"/>
      <c r="B44" s="73" t="s">
        <v>605</v>
      </c>
      <c r="C44" s="73" t="s">
        <v>956</v>
      </c>
      <c r="D44" s="73" t="s">
        <v>47</v>
      </c>
      <c r="E44" s="74" t="s">
        <v>569</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5224.6000000000004</v>
      </c>
    </row>
    <row r="45" spans="1:22" ht="27.6" x14ac:dyDescent="0.3">
      <c r="A45" s="1"/>
      <c r="B45" s="73" t="s">
        <v>262</v>
      </c>
      <c r="C45" s="73" t="s">
        <v>1014</v>
      </c>
      <c r="D45" s="73" t="s">
        <v>47</v>
      </c>
      <c r="E45" s="74" t="s">
        <v>569</v>
      </c>
      <c r="F45" s="75"/>
      <c r="G45" s="75"/>
      <c r="H45" s="75"/>
      <c r="I45" s="75"/>
      <c r="J45" s="75"/>
      <c r="K45" s="75"/>
      <c r="L45" s="75"/>
      <c r="M45" s="75"/>
      <c r="N45" s="75"/>
      <c r="O45" s="75"/>
      <c r="P45" s="75">
        <v>45.45</v>
      </c>
      <c r="Q45" s="75">
        <v>483</v>
      </c>
      <c r="R45" s="75">
        <v>452.75</v>
      </c>
      <c r="S45" s="75">
        <v>482.5</v>
      </c>
      <c r="T45" s="75">
        <v>312.3</v>
      </c>
      <c r="U45" s="75"/>
      <c r="V45" s="75">
        <v>1776</v>
      </c>
    </row>
    <row r="46" spans="1:22" x14ac:dyDescent="0.3">
      <c r="A46" s="1"/>
      <c r="B46" s="73" t="s">
        <v>576</v>
      </c>
      <c r="C46" s="73" t="s">
        <v>957</v>
      </c>
      <c r="D46" s="73" t="s">
        <v>47</v>
      </c>
      <c r="E46" s="74" t="s">
        <v>569</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82028.05</v>
      </c>
    </row>
    <row r="47" spans="1:22" x14ac:dyDescent="0.3">
      <c r="A47" s="1"/>
      <c r="B47" s="73" t="s">
        <v>576</v>
      </c>
      <c r="C47" s="73" t="s">
        <v>958</v>
      </c>
      <c r="D47" s="73" t="s">
        <v>47</v>
      </c>
      <c r="E47" s="74" t="s">
        <v>569</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2390.4</v>
      </c>
    </row>
    <row r="48" spans="1:22" x14ac:dyDescent="0.3">
      <c r="A48" s="1"/>
      <c r="B48" s="73" t="s">
        <v>959</v>
      </c>
      <c r="C48" s="73" t="s">
        <v>960</v>
      </c>
      <c r="D48" s="73" t="s">
        <v>47</v>
      </c>
      <c r="E48" s="74" t="s">
        <v>569</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26399.9</v>
      </c>
    </row>
    <row r="49" spans="1:22" x14ac:dyDescent="0.3">
      <c r="A49" s="1"/>
      <c r="B49" s="73" t="s">
        <v>591</v>
      </c>
      <c r="C49" s="73" t="s">
        <v>961</v>
      </c>
      <c r="D49" s="73" t="s">
        <v>47</v>
      </c>
      <c r="E49" s="74" t="s">
        <v>569</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5568.55</v>
      </c>
    </row>
    <row r="50" spans="1:22" x14ac:dyDescent="0.3">
      <c r="A50" s="1"/>
      <c r="B50" s="73" t="s">
        <v>592</v>
      </c>
      <c r="C50" s="73" t="s">
        <v>962</v>
      </c>
      <c r="D50" s="73" t="s">
        <v>47</v>
      </c>
      <c r="E50" s="74" t="s">
        <v>569</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7047.45</v>
      </c>
    </row>
    <row r="51" spans="1:22" x14ac:dyDescent="0.3">
      <c r="A51" s="1"/>
      <c r="B51" s="73" t="s">
        <v>80</v>
      </c>
      <c r="C51" s="73" t="s">
        <v>1079</v>
      </c>
      <c r="D51" s="73" t="s">
        <v>1080</v>
      </c>
      <c r="E51" s="74" t="s">
        <v>570</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6568.75</v>
      </c>
    </row>
    <row r="52" spans="1:22" x14ac:dyDescent="0.3">
      <c r="A52" s="1"/>
      <c r="B52" s="73" t="s">
        <v>80</v>
      </c>
      <c r="C52" s="73" t="s">
        <v>1081</v>
      </c>
      <c r="D52" s="73" t="s">
        <v>85</v>
      </c>
      <c r="E52" s="74" t="s">
        <v>570</v>
      </c>
      <c r="F52" s="75"/>
      <c r="G52" s="75"/>
      <c r="H52" s="75"/>
      <c r="I52" s="75"/>
      <c r="J52" s="75"/>
      <c r="K52" s="75"/>
      <c r="L52" s="75"/>
      <c r="M52" s="75"/>
      <c r="N52" s="75"/>
      <c r="O52" s="75"/>
      <c r="P52" s="75"/>
      <c r="Q52" s="75"/>
      <c r="R52" s="75"/>
      <c r="S52" s="75"/>
      <c r="T52" s="75"/>
      <c r="U52" s="75">
        <v>671.05</v>
      </c>
      <c r="V52" s="75">
        <v>671.05</v>
      </c>
    </row>
    <row r="53" spans="1:22" x14ac:dyDescent="0.3">
      <c r="A53" s="1"/>
      <c r="B53" s="73" t="s">
        <v>80</v>
      </c>
      <c r="C53" s="73" t="s">
        <v>1082</v>
      </c>
      <c r="D53" s="73" t="s">
        <v>1083</v>
      </c>
      <c r="E53" s="74" t="s">
        <v>570</v>
      </c>
      <c r="F53" s="75"/>
      <c r="G53" s="75">
        <v>352.45</v>
      </c>
      <c r="H53" s="75"/>
      <c r="I53" s="75"/>
      <c r="J53" s="75"/>
      <c r="K53" s="75"/>
      <c r="L53" s="75"/>
      <c r="M53" s="75"/>
      <c r="N53" s="75"/>
      <c r="O53" s="75"/>
      <c r="P53" s="75"/>
      <c r="Q53" s="75"/>
      <c r="R53" s="75"/>
      <c r="S53" s="75"/>
      <c r="T53" s="75"/>
      <c r="U53" s="75"/>
      <c r="V53" s="75">
        <v>352.45</v>
      </c>
    </row>
    <row r="54" spans="1:22" x14ac:dyDescent="0.3">
      <c r="A54" s="1"/>
      <c r="B54" s="73" t="s">
        <v>606</v>
      </c>
      <c r="C54" s="73" t="s">
        <v>1084</v>
      </c>
      <c r="D54" s="73" t="s">
        <v>47</v>
      </c>
      <c r="E54" s="74" t="s">
        <v>572</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22168.1</v>
      </c>
    </row>
    <row r="55" spans="1:22" x14ac:dyDescent="0.3">
      <c r="A55" s="1"/>
      <c r="B55" s="73" t="s">
        <v>606</v>
      </c>
      <c r="C55" s="73" t="s">
        <v>1085</v>
      </c>
      <c r="D55" s="73" t="s">
        <v>47</v>
      </c>
      <c r="E55" s="74" t="s">
        <v>572</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7815.05</v>
      </c>
    </row>
    <row r="56" spans="1:22" x14ac:dyDescent="0.3">
      <c r="A56" s="1"/>
      <c r="B56" s="73" t="s">
        <v>585</v>
      </c>
      <c r="C56" s="73" t="s">
        <v>1086</v>
      </c>
      <c r="D56" s="73" t="s">
        <v>47</v>
      </c>
      <c r="E56" s="74" t="s">
        <v>572</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35933.15</v>
      </c>
    </row>
    <row r="57" spans="1:22" x14ac:dyDescent="0.3">
      <c r="A57" s="1"/>
      <c r="B57" s="73" t="s">
        <v>87</v>
      </c>
      <c r="C57" s="73" t="s">
        <v>1087</v>
      </c>
      <c r="D57" s="73" t="s">
        <v>1088</v>
      </c>
      <c r="E57" s="74" t="s">
        <v>572</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18383.900000000001</v>
      </c>
    </row>
    <row r="58" spans="1:22" x14ac:dyDescent="0.3">
      <c r="A58" s="1"/>
      <c r="B58" s="73" t="s">
        <v>87</v>
      </c>
      <c r="C58" s="73" t="s">
        <v>1087</v>
      </c>
      <c r="D58" s="73" t="s">
        <v>278</v>
      </c>
      <c r="E58" s="74" t="s">
        <v>572</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29179.1</v>
      </c>
    </row>
    <row r="59" spans="1:22" x14ac:dyDescent="0.3">
      <c r="A59" s="1"/>
      <c r="B59" s="73" t="s">
        <v>87</v>
      </c>
      <c r="C59" s="73" t="s">
        <v>1089</v>
      </c>
      <c r="D59" s="73" t="s">
        <v>1090</v>
      </c>
      <c r="E59" s="74" t="s">
        <v>572</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1900.5</v>
      </c>
    </row>
    <row r="60" spans="1:22" x14ac:dyDescent="0.3">
      <c r="A60" s="1"/>
      <c r="B60" s="73" t="s">
        <v>87</v>
      </c>
      <c r="C60" s="73" t="s">
        <v>1089</v>
      </c>
      <c r="D60" s="73" t="s">
        <v>283</v>
      </c>
      <c r="E60" s="74" t="s">
        <v>572</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2276.6999999999998</v>
      </c>
    </row>
    <row r="61" spans="1:22" x14ac:dyDescent="0.3">
      <c r="A61" s="1"/>
      <c r="B61" s="73" t="s">
        <v>87</v>
      </c>
      <c r="C61" s="73" t="s">
        <v>1091</v>
      </c>
      <c r="D61" s="73" t="s">
        <v>47</v>
      </c>
      <c r="E61" s="74" t="s">
        <v>569</v>
      </c>
      <c r="F61" s="75"/>
      <c r="G61" s="75"/>
      <c r="H61" s="75"/>
      <c r="I61" s="75"/>
      <c r="J61" s="75"/>
      <c r="K61" s="75"/>
      <c r="L61" s="75"/>
      <c r="M61" s="75"/>
      <c r="N61" s="75"/>
      <c r="O61" s="75"/>
      <c r="P61" s="75"/>
      <c r="Q61" s="75"/>
      <c r="R61" s="75"/>
      <c r="S61" s="75">
        <v>367.25</v>
      </c>
      <c r="T61" s="75"/>
      <c r="U61" s="75"/>
      <c r="V61" s="75">
        <v>367.25</v>
      </c>
    </row>
    <row r="62" spans="1:22" x14ac:dyDescent="0.3">
      <c r="A62" s="1"/>
      <c r="B62" s="73" t="s">
        <v>87</v>
      </c>
      <c r="C62" s="73" t="s">
        <v>963</v>
      </c>
      <c r="D62" s="73" t="s">
        <v>47</v>
      </c>
      <c r="E62" s="74" t="s">
        <v>569</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39239.949999999997</v>
      </c>
    </row>
    <row r="63" spans="1:22" x14ac:dyDescent="0.3">
      <c r="A63" s="1"/>
      <c r="B63" s="73" t="s">
        <v>87</v>
      </c>
      <c r="C63" s="73" t="s">
        <v>1092</v>
      </c>
      <c r="D63" s="73" t="s">
        <v>47</v>
      </c>
      <c r="E63" s="74" t="s">
        <v>571</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6027.05</v>
      </c>
    </row>
    <row r="64" spans="1:22" x14ac:dyDescent="0.3">
      <c r="A64" s="1"/>
      <c r="B64" s="73" t="s">
        <v>87</v>
      </c>
      <c r="C64" s="73" t="s">
        <v>92</v>
      </c>
      <c r="D64" s="73" t="s">
        <v>1093</v>
      </c>
      <c r="E64" s="74" t="s">
        <v>570</v>
      </c>
      <c r="F64" s="75">
        <v>3319.4</v>
      </c>
      <c r="G64" s="75">
        <v>3164.6</v>
      </c>
      <c r="H64" s="75">
        <v>3722.3</v>
      </c>
      <c r="I64" s="75">
        <v>4160.55</v>
      </c>
      <c r="J64" s="75">
        <v>3876.8</v>
      </c>
      <c r="K64" s="75">
        <v>4069.5</v>
      </c>
      <c r="L64" s="75">
        <v>626.6</v>
      </c>
      <c r="M64" s="75"/>
      <c r="N64" s="75"/>
      <c r="O64" s="75"/>
      <c r="P64" s="75"/>
      <c r="Q64" s="75"/>
      <c r="R64" s="75"/>
      <c r="S64" s="75"/>
      <c r="T64" s="75">
        <v>255.4</v>
      </c>
      <c r="U64" s="75"/>
      <c r="V64" s="75">
        <v>23195.15</v>
      </c>
    </row>
    <row r="65" spans="1:22" x14ac:dyDescent="0.3">
      <c r="A65" s="1"/>
      <c r="B65" s="73" t="s">
        <v>87</v>
      </c>
      <c r="C65" s="73" t="s">
        <v>92</v>
      </c>
      <c r="D65" s="73" t="s">
        <v>1094</v>
      </c>
      <c r="E65" s="74" t="s">
        <v>570</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54467.199999999997</v>
      </c>
    </row>
    <row r="66" spans="1:22" x14ac:dyDescent="0.3">
      <c r="A66" s="1"/>
      <c r="B66" s="73" t="s">
        <v>87</v>
      </c>
      <c r="C66" s="73" t="s">
        <v>92</v>
      </c>
      <c r="D66" s="73" t="s">
        <v>359</v>
      </c>
      <c r="E66" s="74" t="s">
        <v>570</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72063.199999999997</v>
      </c>
    </row>
    <row r="67" spans="1:22" x14ac:dyDescent="0.3">
      <c r="A67" s="1"/>
      <c r="B67" s="73" t="s">
        <v>87</v>
      </c>
      <c r="C67" s="73" t="s">
        <v>92</v>
      </c>
      <c r="D67" s="73" t="s">
        <v>297</v>
      </c>
      <c r="E67" s="74" t="s">
        <v>570</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73892.2</v>
      </c>
    </row>
    <row r="68" spans="1:22" x14ac:dyDescent="0.3">
      <c r="A68" s="1"/>
      <c r="B68" s="73" t="s">
        <v>87</v>
      </c>
      <c r="C68" s="73" t="s">
        <v>95</v>
      </c>
      <c r="D68" s="73" t="s">
        <v>1095</v>
      </c>
      <c r="E68" s="74" t="s">
        <v>570</v>
      </c>
      <c r="F68" s="75"/>
      <c r="G68" s="75"/>
      <c r="H68" s="75"/>
      <c r="I68" s="75"/>
      <c r="J68" s="75"/>
      <c r="K68" s="75">
        <v>303.75</v>
      </c>
      <c r="L68" s="75"/>
      <c r="M68" s="75"/>
      <c r="N68" s="75"/>
      <c r="O68" s="75"/>
      <c r="P68" s="75"/>
      <c r="Q68" s="75"/>
      <c r="R68" s="75"/>
      <c r="S68" s="75"/>
      <c r="T68" s="75"/>
      <c r="U68" s="75"/>
      <c r="V68" s="75">
        <v>303.75</v>
      </c>
    </row>
    <row r="69" spans="1:22" x14ac:dyDescent="0.3">
      <c r="A69" s="1"/>
      <c r="B69" s="73" t="s">
        <v>87</v>
      </c>
      <c r="C69" s="73" t="s">
        <v>95</v>
      </c>
      <c r="D69" s="73" t="s">
        <v>1096</v>
      </c>
      <c r="E69" s="74" t="s">
        <v>570</v>
      </c>
      <c r="F69" s="75"/>
      <c r="G69" s="75"/>
      <c r="H69" s="75"/>
      <c r="I69" s="75"/>
      <c r="J69" s="75"/>
      <c r="K69" s="75"/>
      <c r="L69" s="75"/>
      <c r="M69" s="75"/>
      <c r="N69" s="75"/>
      <c r="O69" s="75"/>
      <c r="P69" s="75"/>
      <c r="Q69" s="75"/>
      <c r="R69" s="75"/>
      <c r="S69" s="75"/>
      <c r="T69" s="75"/>
      <c r="U69" s="75"/>
      <c r="V69" s="75">
        <v>0</v>
      </c>
    </row>
    <row r="70" spans="1:22" x14ac:dyDescent="0.3">
      <c r="A70" s="1"/>
      <c r="B70" s="73" t="s">
        <v>87</v>
      </c>
      <c r="C70" s="73" t="s">
        <v>1097</v>
      </c>
      <c r="D70" s="73" t="s">
        <v>1095</v>
      </c>
      <c r="E70" s="74" t="s">
        <v>570</v>
      </c>
      <c r="F70" s="75"/>
      <c r="G70" s="75"/>
      <c r="H70" s="75"/>
      <c r="I70" s="75"/>
      <c r="J70" s="75"/>
      <c r="K70" s="75"/>
      <c r="L70" s="75"/>
      <c r="M70" s="75"/>
      <c r="N70" s="75"/>
      <c r="O70" s="75"/>
      <c r="P70" s="75"/>
      <c r="Q70" s="75"/>
      <c r="R70" s="75"/>
      <c r="S70" s="75"/>
      <c r="T70" s="75"/>
      <c r="U70" s="75"/>
      <c r="V70" s="75">
        <v>0</v>
      </c>
    </row>
    <row r="71" spans="1:22" x14ac:dyDescent="0.3">
      <c r="A71" s="1"/>
      <c r="B71" s="73" t="s">
        <v>87</v>
      </c>
      <c r="C71" s="73" t="s">
        <v>1097</v>
      </c>
      <c r="D71" s="73" t="s">
        <v>1098</v>
      </c>
      <c r="E71" s="74" t="s">
        <v>570</v>
      </c>
      <c r="F71" s="75"/>
      <c r="G71" s="75"/>
      <c r="H71" s="75"/>
      <c r="I71" s="75"/>
      <c r="J71" s="75"/>
      <c r="K71" s="75"/>
      <c r="L71" s="75"/>
      <c r="M71" s="75"/>
      <c r="N71" s="75"/>
      <c r="O71" s="75"/>
      <c r="P71" s="75"/>
      <c r="Q71" s="75"/>
      <c r="R71" s="75"/>
      <c r="S71" s="75"/>
      <c r="T71" s="75"/>
      <c r="U71" s="75"/>
      <c r="V71" s="75">
        <v>0</v>
      </c>
    </row>
    <row r="72" spans="1:22" x14ac:dyDescent="0.3">
      <c r="A72" s="1"/>
      <c r="B72" s="73" t="s">
        <v>87</v>
      </c>
      <c r="C72" s="73" t="s">
        <v>1097</v>
      </c>
      <c r="D72" s="73" t="s">
        <v>1099</v>
      </c>
      <c r="E72" s="74" t="s">
        <v>570</v>
      </c>
      <c r="F72" s="75"/>
      <c r="G72" s="75"/>
      <c r="H72" s="75"/>
      <c r="I72" s="75"/>
      <c r="J72" s="75"/>
      <c r="K72" s="75"/>
      <c r="L72" s="75"/>
      <c r="M72" s="75"/>
      <c r="N72" s="75"/>
      <c r="O72" s="75"/>
      <c r="P72" s="75"/>
      <c r="Q72" s="75"/>
      <c r="R72" s="75"/>
      <c r="S72" s="75"/>
      <c r="T72" s="75"/>
      <c r="U72" s="75"/>
      <c r="V72" s="75">
        <v>0</v>
      </c>
    </row>
    <row r="73" spans="1:22" x14ac:dyDescent="0.3">
      <c r="A73" s="1"/>
      <c r="B73" s="73" t="s">
        <v>87</v>
      </c>
      <c r="C73" s="73" t="s">
        <v>1100</v>
      </c>
      <c r="D73" s="73" t="s">
        <v>1101</v>
      </c>
      <c r="E73" s="74" t="s">
        <v>570</v>
      </c>
      <c r="F73" s="75"/>
      <c r="G73" s="75"/>
      <c r="H73" s="75"/>
      <c r="I73" s="75"/>
      <c r="J73" s="75"/>
      <c r="K73" s="75"/>
      <c r="L73" s="75"/>
      <c r="M73" s="75"/>
      <c r="N73" s="75"/>
      <c r="O73" s="75"/>
      <c r="P73" s="75"/>
      <c r="Q73" s="75"/>
      <c r="R73" s="75"/>
      <c r="S73" s="75"/>
      <c r="T73" s="75"/>
      <c r="U73" s="75"/>
      <c r="V73" s="75">
        <v>0</v>
      </c>
    </row>
    <row r="74" spans="1:22" x14ac:dyDescent="0.3">
      <c r="A74" s="1"/>
      <c r="B74" s="73" t="s">
        <v>87</v>
      </c>
      <c r="C74" s="73" t="s">
        <v>1100</v>
      </c>
      <c r="D74" s="73" t="s">
        <v>1102</v>
      </c>
      <c r="E74" s="74" t="s">
        <v>570</v>
      </c>
      <c r="F74" s="75"/>
      <c r="G74" s="75">
        <v>354.4</v>
      </c>
      <c r="H74" s="75"/>
      <c r="I74" s="75"/>
      <c r="J74" s="75"/>
      <c r="K74" s="75"/>
      <c r="L74" s="75"/>
      <c r="M74" s="75"/>
      <c r="N74" s="75"/>
      <c r="O74" s="75"/>
      <c r="P74" s="75"/>
      <c r="Q74" s="75"/>
      <c r="R74" s="75"/>
      <c r="S74" s="75"/>
      <c r="T74" s="75"/>
      <c r="U74" s="75"/>
      <c r="V74" s="75">
        <v>354.4</v>
      </c>
    </row>
    <row r="75" spans="1:22" x14ac:dyDescent="0.3">
      <c r="A75" s="1"/>
      <c r="B75" s="73" t="s">
        <v>87</v>
      </c>
      <c r="C75" s="73" t="s">
        <v>1100</v>
      </c>
      <c r="D75" s="73" t="s">
        <v>359</v>
      </c>
      <c r="E75" s="74" t="s">
        <v>570</v>
      </c>
      <c r="F75" s="75"/>
      <c r="G75" s="75"/>
      <c r="H75" s="75"/>
      <c r="I75" s="75"/>
      <c r="J75" s="75"/>
      <c r="K75" s="75"/>
      <c r="L75" s="75"/>
      <c r="M75" s="75"/>
      <c r="N75" s="75"/>
      <c r="O75" s="75"/>
      <c r="P75" s="75"/>
      <c r="Q75" s="75"/>
      <c r="R75" s="75"/>
      <c r="S75" s="75"/>
      <c r="T75" s="75"/>
      <c r="U75" s="75"/>
      <c r="V75" s="75">
        <v>0</v>
      </c>
    </row>
    <row r="76" spans="1:22" x14ac:dyDescent="0.3">
      <c r="A76" s="1"/>
      <c r="B76" s="73" t="s">
        <v>96</v>
      </c>
      <c r="C76" s="73" t="s">
        <v>97</v>
      </c>
      <c r="D76" s="73" t="s">
        <v>1103</v>
      </c>
      <c r="E76" s="74" t="s">
        <v>570</v>
      </c>
      <c r="F76" s="75"/>
      <c r="G76" s="75"/>
      <c r="H76" s="75"/>
      <c r="I76" s="75"/>
      <c r="J76" s="75"/>
      <c r="K76" s="75"/>
      <c r="L76" s="75"/>
      <c r="M76" s="75">
        <v>2381.1</v>
      </c>
      <c r="N76" s="75">
        <v>4225.8</v>
      </c>
      <c r="O76" s="75">
        <v>4154.5</v>
      </c>
      <c r="P76" s="75">
        <v>3819.65</v>
      </c>
      <c r="Q76" s="75">
        <v>4354</v>
      </c>
      <c r="R76" s="75">
        <v>4223.1499999999996</v>
      </c>
      <c r="S76" s="75"/>
      <c r="T76" s="75">
        <v>2818.05</v>
      </c>
      <c r="U76" s="75"/>
      <c r="V76" s="75">
        <v>25976.25</v>
      </c>
    </row>
    <row r="77" spans="1:22" x14ac:dyDescent="0.3">
      <c r="A77" s="1"/>
      <c r="B77" s="73" t="s">
        <v>96</v>
      </c>
      <c r="C77" s="73" t="s">
        <v>97</v>
      </c>
      <c r="D77" s="73" t="s">
        <v>1104</v>
      </c>
      <c r="E77" s="74" t="s">
        <v>570</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29965.25</v>
      </c>
    </row>
    <row r="78" spans="1:22" x14ac:dyDescent="0.3">
      <c r="A78" s="1"/>
      <c r="B78" s="73" t="s">
        <v>96</v>
      </c>
      <c r="C78" s="73" t="s">
        <v>97</v>
      </c>
      <c r="D78" s="73" t="s">
        <v>1105</v>
      </c>
      <c r="E78" s="74" t="s">
        <v>570</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28579.200000000001</v>
      </c>
    </row>
    <row r="79" spans="1:22" x14ac:dyDescent="0.3">
      <c r="A79" s="1"/>
      <c r="B79" s="73" t="s">
        <v>607</v>
      </c>
      <c r="C79" s="73" t="s">
        <v>964</v>
      </c>
      <c r="D79" s="73" t="s">
        <v>47</v>
      </c>
      <c r="E79" s="74" t="s">
        <v>569</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7469.55</v>
      </c>
    </row>
    <row r="80" spans="1:22" x14ac:dyDescent="0.3">
      <c r="A80" s="1"/>
      <c r="B80" s="73" t="s">
        <v>607</v>
      </c>
      <c r="C80" s="73" t="s">
        <v>965</v>
      </c>
      <c r="D80" s="73" t="s">
        <v>47</v>
      </c>
      <c r="E80" s="74" t="s">
        <v>569</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2455.35</v>
      </c>
    </row>
    <row r="81" spans="1:22" x14ac:dyDescent="0.3">
      <c r="A81" s="1"/>
      <c r="B81" s="73" t="s">
        <v>608</v>
      </c>
      <c r="C81" s="73" t="s">
        <v>966</v>
      </c>
      <c r="D81" s="73" t="s">
        <v>47</v>
      </c>
      <c r="E81" s="74" t="s">
        <v>569</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7344.9</v>
      </c>
    </row>
    <row r="82" spans="1:22" x14ac:dyDescent="0.3">
      <c r="A82" s="1"/>
      <c r="B82" s="73" t="s">
        <v>608</v>
      </c>
      <c r="C82" s="73" t="s">
        <v>967</v>
      </c>
      <c r="D82" s="73" t="s">
        <v>47</v>
      </c>
      <c r="E82" s="74" t="s">
        <v>569</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7452.95</v>
      </c>
    </row>
    <row r="83" spans="1:22" x14ac:dyDescent="0.3">
      <c r="A83" s="1"/>
      <c r="B83" s="73" t="s">
        <v>608</v>
      </c>
      <c r="C83" s="73" t="s">
        <v>968</v>
      </c>
      <c r="D83" s="73" t="s">
        <v>47</v>
      </c>
      <c r="E83" s="74" t="s">
        <v>569</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7338.15</v>
      </c>
    </row>
    <row r="84" spans="1:22" x14ac:dyDescent="0.3">
      <c r="A84" s="1"/>
      <c r="B84" s="73" t="s">
        <v>608</v>
      </c>
      <c r="C84" s="73" t="s">
        <v>969</v>
      </c>
      <c r="D84" s="73" t="s">
        <v>47</v>
      </c>
      <c r="E84" s="74" t="s">
        <v>569</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2633.75</v>
      </c>
    </row>
    <row r="85" spans="1:22" x14ac:dyDescent="0.3">
      <c r="A85" s="1"/>
      <c r="B85" s="73" t="s">
        <v>614</v>
      </c>
      <c r="C85" s="73" t="s">
        <v>1106</v>
      </c>
      <c r="D85" s="73" t="s">
        <v>1107</v>
      </c>
      <c r="E85" s="74" t="s">
        <v>570</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10492.684999999999</v>
      </c>
    </row>
    <row r="86" spans="1:22" x14ac:dyDescent="0.3">
      <c r="A86" s="1"/>
      <c r="B86" s="73" t="s">
        <v>614</v>
      </c>
      <c r="C86" s="73" t="s">
        <v>1106</v>
      </c>
      <c r="D86" s="73" t="s">
        <v>1108</v>
      </c>
      <c r="E86" s="74" t="s">
        <v>570</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12889.63</v>
      </c>
    </row>
    <row r="87" spans="1:22" x14ac:dyDescent="0.3">
      <c r="A87" s="1"/>
      <c r="B87" s="73" t="s">
        <v>586</v>
      </c>
      <c r="C87" s="73" t="s">
        <v>1109</v>
      </c>
      <c r="D87" s="73" t="s">
        <v>1109</v>
      </c>
      <c r="E87" s="74" t="s">
        <v>571</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12901.8</v>
      </c>
    </row>
    <row r="88" spans="1:22" x14ac:dyDescent="0.3">
      <c r="A88" s="1"/>
      <c r="B88" s="73" t="s">
        <v>284</v>
      </c>
      <c r="C88" s="73" t="s">
        <v>1110</v>
      </c>
      <c r="D88" s="73" t="s">
        <v>47</v>
      </c>
      <c r="E88" s="74" t="s">
        <v>572</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1621.05</v>
      </c>
    </row>
    <row r="89" spans="1:22" x14ac:dyDescent="0.3">
      <c r="A89" s="1"/>
      <c r="B89" s="73" t="s">
        <v>587</v>
      </c>
      <c r="C89" s="73" t="s">
        <v>1111</v>
      </c>
      <c r="D89" s="73" t="s">
        <v>47</v>
      </c>
      <c r="E89" s="74" t="s">
        <v>572</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1744.1324999999999</v>
      </c>
    </row>
    <row r="90" spans="1:22" x14ac:dyDescent="0.3">
      <c r="A90" s="1"/>
      <c r="B90" s="73" t="s">
        <v>593</v>
      </c>
      <c r="C90" s="73" t="s">
        <v>970</v>
      </c>
      <c r="D90" s="73" t="s">
        <v>355</v>
      </c>
      <c r="E90" s="74" t="s">
        <v>569</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v>1304.3499999999999</v>
      </c>
    </row>
    <row r="91" spans="1:22" x14ac:dyDescent="0.3">
      <c r="A91" s="1"/>
      <c r="B91" s="73" t="s">
        <v>578</v>
      </c>
      <c r="C91" s="73" t="s">
        <v>971</v>
      </c>
      <c r="D91" s="73" t="s">
        <v>47</v>
      </c>
      <c r="E91" s="74" t="s">
        <v>569</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6969.85</v>
      </c>
    </row>
    <row r="92" spans="1:22" x14ac:dyDescent="0.3">
      <c r="A92" s="1"/>
      <c r="B92" s="73" t="s">
        <v>594</v>
      </c>
      <c r="C92" s="73" t="s">
        <v>972</v>
      </c>
      <c r="D92" s="73" t="s">
        <v>47</v>
      </c>
      <c r="E92" s="74" t="s">
        <v>569</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7092.8</v>
      </c>
    </row>
    <row r="93" spans="1:22" x14ac:dyDescent="0.3">
      <c r="A93" s="1"/>
      <c r="B93" s="73" t="s">
        <v>573</v>
      </c>
      <c r="C93" s="73" t="s">
        <v>973</v>
      </c>
      <c r="D93" s="73" t="s">
        <v>47</v>
      </c>
      <c r="E93" s="74" t="s">
        <v>569</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72783.649999999994</v>
      </c>
    </row>
    <row r="94" spans="1:22" x14ac:dyDescent="0.3">
      <c r="A94" s="1"/>
      <c r="B94" s="73" t="s">
        <v>582</v>
      </c>
      <c r="C94" s="73" t="s">
        <v>1112</v>
      </c>
      <c r="D94" s="73" t="s">
        <v>47</v>
      </c>
      <c r="E94" s="74" t="s">
        <v>570</v>
      </c>
      <c r="F94" s="75"/>
      <c r="G94" s="75"/>
      <c r="H94" s="75"/>
      <c r="I94" s="75">
        <v>0.9</v>
      </c>
      <c r="J94" s="75"/>
      <c r="K94" s="75"/>
      <c r="L94" s="75"/>
      <c r="M94" s="75"/>
      <c r="N94" s="75">
        <v>172.35</v>
      </c>
      <c r="O94" s="75">
        <v>3.95</v>
      </c>
      <c r="P94" s="75"/>
      <c r="Q94" s="75">
        <v>4.5999999999999996</v>
      </c>
      <c r="R94" s="75"/>
      <c r="S94" s="75"/>
      <c r="T94" s="75"/>
      <c r="U94" s="75"/>
      <c r="V94" s="75">
        <v>181.8</v>
      </c>
    </row>
    <row r="95" spans="1:22" x14ac:dyDescent="0.3">
      <c r="A95" s="1"/>
      <c r="B95" s="73" t="s">
        <v>582</v>
      </c>
      <c r="C95" s="73" t="s">
        <v>1113</v>
      </c>
      <c r="D95" s="73" t="s">
        <v>47</v>
      </c>
      <c r="E95" s="74" t="s">
        <v>570</v>
      </c>
      <c r="F95" s="75">
        <v>1.65</v>
      </c>
      <c r="G95" s="75"/>
      <c r="H95" s="75"/>
      <c r="I95" s="75"/>
      <c r="J95" s="75"/>
      <c r="K95" s="75"/>
      <c r="L95" s="75">
        <v>1.65</v>
      </c>
      <c r="M95" s="75"/>
      <c r="N95" s="75"/>
      <c r="O95" s="75"/>
      <c r="P95" s="75"/>
      <c r="Q95" s="75"/>
      <c r="R95" s="75"/>
      <c r="S95" s="75"/>
      <c r="T95" s="75"/>
      <c r="U95" s="75"/>
      <c r="V95" s="75">
        <v>3.3</v>
      </c>
    </row>
    <row r="96" spans="1:22" x14ac:dyDescent="0.3">
      <c r="A96" s="1"/>
      <c r="B96" s="73" t="s">
        <v>31</v>
      </c>
      <c r="C96" s="73" t="s">
        <v>974</v>
      </c>
      <c r="D96" s="73" t="s">
        <v>47</v>
      </c>
      <c r="E96" s="74" t="s">
        <v>569</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31492.55</v>
      </c>
    </row>
    <row r="97" spans="1:22" x14ac:dyDescent="0.3">
      <c r="A97" s="1"/>
      <c r="B97" s="73" t="s">
        <v>583</v>
      </c>
      <c r="C97" s="73" t="s">
        <v>975</v>
      </c>
      <c r="D97" s="73" t="s">
        <v>47</v>
      </c>
      <c r="E97" s="74" t="s">
        <v>569</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1525.75</v>
      </c>
    </row>
    <row r="98" spans="1:22" x14ac:dyDescent="0.3">
      <c r="A98" s="1"/>
      <c r="B98" s="73" t="s">
        <v>609</v>
      </c>
      <c r="C98" s="73" t="s">
        <v>1114</v>
      </c>
      <c r="D98" s="73" t="s">
        <v>47</v>
      </c>
      <c r="E98" s="74" t="s">
        <v>571</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32110.3</v>
      </c>
    </row>
    <row r="99" spans="1:22" x14ac:dyDescent="0.3">
      <c r="A99" s="1"/>
      <c r="B99" s="73" t="s">
        <v>99</v>
      </c>
      <c r="C99" s="73" t="s">
        <v>976</v>
      </c>
      <c r="D99" s="73" t="s">
        <v>47</v>
      </c>
      <c r="E99" s="74" t="s">
        <v>569</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119712.1</v>
      </c>
    </row>
    <row r="100" spans="1:22" x14ac:dyDescent="0.3">
      <c r="A100" s="1"/>
      <c r="B100" s="73" t="s">
        <v>99</v>
      </c>
      <c r="C100" s="73" t="s">
        <v>1115</v>
      </c>
      <c r="D100" s="73" t="s">
        <v>47</v>
      </c>
      <c r="E100" s="74" t="s">
        <v>571</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26133.055</v>
      </c>
    </row>
    <row r="101" spans="1:22" x14ac:dyDescent="0.3">
      <c r="A101" s="1"/>
      <c r="B101" s="73" t="s">
        <v>99</v>
      </c>
      <c r="C101" s="73" t="s">
        <v>103</v>
      </c>
      <c r="D101" s="73" t="s">
        <v>1093</v>
      </c>
      <c r="E101" s="74" t="s">
        <v>570</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57539.45</v>
      </c>
    </row>
    <row r="102" spans="1:22" x14ac:dyDescent="0.3">
      <c r="A102" s="1"/>
      <c r="B102" s="73" t="s">
        <v>99</v>
      </c>
      <c r="C102" s="73" t="s">
        <v>103</v>
      </c>
      <c r="D102" s="73" t="s">
        <v>1094</v>
      </c>
      <c r="E102" s="74" t="s">
        <v>570</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58206.400000000001</v>
      </c>
    </row>
    <row r="103" spans="1:22" x14ac:dyDescent="0.3">
      <c r="A103" s="1"/>
      <c r="B103" s="73" t="s">
        <v>99</v>
      </c>
      <c r="C103" s="73" t="s">
        <v>103</v>
      </c>
      <c r="D103" s="73" t="s">
        <v>359</v>
      </c>
      <c r="E103" s="74" t="s">
        <v>570</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58211.25</v>
      </c>
    </row>
    <row r="104" spans="1:22" x14ac:dyDescent="0.3">
      <c r="A104" s="1"/>
      <c r="B104" s="73" t="s">
        <v>99</v>
      </c>
      <c r="C104" s="73" t="s">
        <v>103</v>
      </c>
      <c r="D104" s="73" t="s">
        <v>297</v>
      </c>
      <c r="E104" s="74" t="s">
        <v>570</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94482.4</v>
      </c>
    </row>
    <row r="105" spans="1:22" x14ac:dyDescent="0.3">
      <c r="A105" s="1"/>
      <c r="B105" s="73" t="s">
        <v>99</v>
      </c>
      <c r="C105" s="73" t="s">
        <v>106</v>
      </c>
      <c r="D105" s="73" t="s">
        <v>1101</v>
      </c>
      <c r="E105" s="74" t="s">
        <v>570</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4503.6000000000004</v>
      </c>
    </row>
    <row r="106" spans="1:22" x14ac:dyDescent="0.3">
      <c r="A106" s="1"/>
      <c r="B106" s="73" t="s">
        <v>99</v>
      </c>
      <c r="C106" s="73" t="s">
        <v>106</v>
      </c>
      <c r="D106" s="73" t="s">
        <v>297</v>
      </c>
      <c r="E106" s="74" t="s">
        <v>570</v>
      </c>
      <c r="F106" s="75"/>
      <c r="G106" s="75"/>
      <c r="H106" s="75"/>
      <c r="I106" s="75"/>
      <c r="J106" s="75"/>
      <c r="K106" s="75"/>
      <c r="L106" s="75"/>
      <c r="M106" s="75"/>
      <c r="N106" s="75"/>
      <c r="O106" s="75"/>
      <c r="P106" s="75"/>
      <c r="Q106" s="75"/>
      <c r="R106" s="75"/>
      <c r="S106" s="75"/>
      <c r="T106" s="75"/>
      <c r="U106" s="75"/>
      <c r="V106" s="75">
        <v>0</v>
      </c>
    </row>
    <row r="107" spans="1:22" x14ac:dyDescent="0.3">
      <c r="A107" s="1"/>
      <c r="B107" s="73" t="s">
        <v>99</v>
      </c>
      <c r="C107" s="73" t="s">
        <v>977</v>
      </c>
      <c r="D107" s="73" t="s">
        <v>47</v>
      </c>
      <c r="E107" s="74" t="s">
        <v>569</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2283.8000000000002</v>
      </c>
    </row>
    <row r="108" spans="1:22" x14ac:dyDescent="0.3">
      <c r="A108" s="1"/>
      <c r="B108" s="73" t="s">
        <v>588</v>
      </c>
      <c r="C108" s="73" t="s">
        <v>1116</v>
      </c>
      <c r="D108" s="73" t="s">
        <v>47</v>
      </c>
      <c r="E108" s="74" t="s">
        <v>571</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39</v>
      </c>
    </row>
    <row r="109" spans="1:22" x14ac:dyDescent="0.3">
      <c r="A109" s="1"/>
      <c r="B109" s="73" t="s">
        <v>299</v>
      </c>
      <c r="C109" s="73" t="s">
        <v>978</v>
      </c>
      <c r="D109" s="73" t="s">
        <v>47</v>
      </c>
      <c r="E109" s="74" t="s">
        <v>569</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18787.25</v>
      </c>
    </row>
    <row r="110" spans="1:22" x14ac:dyDescent="0.3">
      <c r="A110" s="1"/>
      <c r="B110" s="73" t="s">
        <v>44</v>
      </c>
      <c r="C110" s="73" t="s">
        <v>979</v>
      </c>
      <c r="D110" s="73" t="s">
        <v>47</v>
      </c>
      <c r="E110" s="74" t="s">
        <v>569</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899.35</v>
      </c>
    </row>
    <row r="111" spans="1:22" x14ac:dyDescent="0.3">
      <c r="A111" s="1"/>
      <c r="B111" s="73" t="s">
        <v>610</v>
      </c>
      <c r="C111" s="73" t="s">
        <v>1117</v>
      </c>
      <c r="D111" s="73" t="s">
        <v>47</v>
      </c>
      <c r="E111" s="74" t="s">
        <v>571</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2172.15</v>
      </c>
    </row>
    <row r="112" spans="1:22" x14ac:dyDescent="0.3">
      <c r="A112" s="1"/>
      <c r="B112" s="73" t="s">
        <v>330</v>
      </c>
      <c r="C112" s="73" t="s">
        <v>1118</v>
      </c>
      <c r="D112" s="73" t="s">
        <v>47</v>
      </c>
      <c r="E112" s="74" t="s">
        <v>570</v>
      </c>
      <c r="F112" s="75"/>
      <c r="G112" s="75"/>
      <c r="H112" s="75"/>
      <c r="I112" s="75"/>
      <c r="J112" s="75"/>
      <c r="K112" s="75"/>
      <c r="L112" s="75"/>
      <c r="M112" s="75"/>
      <c r="N112" s="75"/>
      <c r="O112" s="75"/>
      <c r="P112" s="75"/>
      <c r="Q112" s="75"/>
      <c r="R112" s="75"/>
      <c r="S112" s="75"/>
      <c r="T112" s="75"/>
      <c r="U112" s="75"/>
      <c r="V112" s="75">
        <v>0</v>
      </c>
    </row>
    <row r="113" spans="1:22" x14ac:dyDescent="0.3">
      <c r="A113" s="1"/>
      <c r="B113" s="73" t="s">
        <v>595</v>
      </c>
      <c r="C113" s="73" t="s">
        <v>1119</v>
      </c>
      <c r="D113" s="73" t="s">
        <v>47</v>
      </c>
      <c r="E113" s="74" t="s">
        <v>571</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2387.85</v>
      </c>
    </row>
    <row r="114" spans="1:22" x14ac:dyDescent="0.3">
      <c r="A114" s="1"/>
      <c r="B114" s="73" t="s">
        <v>109</v>
      </c>
      <c r="C114" s="73" t="s">
        <v>1120</v>
      </c>
      <c r="D114" s="73" t="s">
        <v>47</v>
      </c>
      <c r="E114" s="74" t="s">
        <v>569</v>
      </c>
      <c r="F114" s="75">
        <v>130.75</v>
      </c>
      <c r="G114" s="75">
        <v>122.1</v>
      </c>
      <c r="H114" s="75">
        <v>92.95</v>
      </c>
      <c r="I114" s="75">
        <v>2.35</v>
      </c>
      <c r="J114" s="75"/>
      <c r="K114" s="75"/>
      <c r="L114" s="75"/>
      <c r="M114" s="75"/>
      <c r="N114" s="75"/>
      <c r="O114" s="75"/>
      <c r="P114" s="75"/>
      <c r="Q114" s="75"/>
      <c r="R114" s="75"/>
      <c r="S114" s="75"/>
      <c r="T114" s="75"/>
      <c r="U114" s="75"/>
      <c r="V114" s="75">
        <v>348.15</v>
      </c>
    </row>
    <row r="115" spans="1:22" x14ac:dyDescent="0.3">
      <c r="A115" s="1"/>
      <c r="B115" s="73" t="s">
        <v>109</v>
      </c>
      <c r="C115" s="73" t="s">
        <v>980</v>
      </c>
      <c r="D115" s="73" t="s">
        <v>47</v>
      </c>
      <c r="E115" s="74" t="s">
        <v>569</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64677.599999999999</v>
      </c>
    </row>
    <row r="116" spans="1:22" x14ac:dyDescent="0.3">
      <c r="A116" s="1"/>
      <c r="B116" s="73" t="s">
        <v>109</v>
      </c>
      <c r="C116" s="73" t="s">
        <v>129</v>
      </c>
      <c r="D116" s="73" t="s">
        <v>47</v>
      </c>
      <c r="E116" s="74" t="s">
        <v>569</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33730.85</v>
      </c>
    </row>
    <row r="117" spans="1:22" x14ac:dyDescent="0.3">
      <c r="A117" s="1"/>
      <c r="B117" s="73" t="s">
        <v>109</v>
      </c>
      <c r="C117" s="73" t="s">
        <v>981</v>
      </c>
      <c r="D117" s="73" t="s">
        <v>47</v>
      </c>
      <c r="E117" s="74" t="s">
        <v>569</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2771.6</v>
      </c>
    </row>
    <row r="118" spans="1:22" x14ac:dyDescent="0.3">
      <c r="A118" s="1"/>
      <c r="B118" s="73" t="s">
        <v>131</v>
      </c>
      <c r="C118" s="73" t="s">
        <v>1121</v>
      </c>
      <c r="D118" s="73" t="s">
        <v>47</v>
      </c>
      <c r="E118" s="74" t="s">
        <v>572</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32983.735000000001</v>
      </c>
    </row>
    <row r="119" spans="1:22" x14ac:dyDescent="0.3">
      <c r="A119" s="1"/>
      <c r="B119" s="73" t="s">
        <v>131</v>
      </c>
      <c r="C119" s="73" t="s">
        <v>1122</v>
      </c>
      <c r="D119" s="73" t="s">
        <v>47</v>
      </c>
      <c r="E119" s="74" t="s">
        <v>572</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31504.799999999999</v>
      </c>
    </row>
    <row r="120" spans="1:22" x14ac:dyDescent="0.3">
      <c r="A120" s="1"/>
      <c r="B120" s="73" t="s">
        <v>131</v>
      </c>
      <c r="C120" s="73" t="s">
        <v>982</v>
      </c>
      <c r="D120" s="73" t="s">
        <v>47</v>
      </c>
      <c r="E120" s="74" t="s">
        <v>569</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14063.305</v>
      </c>
    </row>
    <row r="121" spans="1:22" x14ac:dyDescent="0.3">
      <c r="A121" s="1"/>
      <c r="B121" s="73" t="s">
        <v>131</v>
      </c>
      <c r="C121" s="73" t="s">
        <v>1022</v>
      </c>
      <c r="D121" s="73" t="s">
        <v>355</v>
      </c>
      <c r="E121" s="74" t="s">
        <v>569</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185.1</v>
      </c>
    </row>
    <row r="122" spans="1:22" x14ac:dyDescent="0.3">
      <c r="A122" s="1"/>
      <c r="B122" s="73" t="s">
        <v>131</v>
      </c>
      <c r="C122" s="73" t="s">
        <v>1123</v>
      </c>
      <c r="D122" s="73" t="s">
        <v>47</v>
      </c>
      <c r="E122" s="74" t="s">
        <v>569</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9287.35</v>
      </c>
    </row>
    <row r="123" spans="1:22" x14ac:dyDescent="0.3">
      <c r="A123" s="1"/>
      <c r="B123" s="73" t="s">
        <v>131</v>
      </c>
      <c r="C123" s="73" t="s">
        <v>983</v>
      </c>
      <c r="D123" s="73" t="s">
        <v>47</v>
      </c>
      <c r="E123" s="74" t="s">
        <v>569</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56495.425000000003</v>
      </c>
    </row>
    <row r="124" spans="1:22" x14ac:dyDescent="0.3">
      <c r="A124" s="1"/>
      <c r="B124" s="73" t="s">
        <v>131</v>
      </c>
      <c r="C124" s="73" t="s">
        <v>985</v>
      </c>
      <c r="D124" s="73" t="s">
        <v>47</v>
      </c>
      <c r="E124" s="74" t="s">
        <v>569</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31734.49</v>
      </c>
    </row>
    <row r="125" spans="1:22" x14ac:dyDescent="0.3">
      <c r="A125" s="1"/>
      <c r="B125" s="73" t="s">
        <v>131</v>
      </c>
      <c r="C125" s="73" t="s">
        <v>988</v>
      </c>
      <c r="D125" s="73" t="s">
        <v>47</v>
      </c>
      <c r="E125" s="74" t="s">
        <v>569</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23427.97</v>
      </c>
    </row>
    <row r="126" spans="1:22" x14ac:dyDescent="0.3">
      <c r="A126" s="1"/>
      <c r="B126" s="73" t="s">
        <v>131</v>
      </c>
      <c r="C126" s="73" t="s">
        <v>1124</v>
      </c>
      <c r="D126" s="73" t="s">
        <v>1125</v>
      </c>
      <c r="E126" s="74" t="s">
        <v>571</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17841.400000000001</v>
      </c>
    </row>
    <row r="127" spans="1:22" x14ac:dyDescent="0.3">
      <c r="A127" s="1"/>
      <c r="B127" s="73" t="s">
        <v>131</v>
      </c>
      <c r="C127" s="73" t="s">
        <v>1126</v>
      </c>
      <c r="D127" s="73" t="s">
        <v>47</v>
      </c>
      <c r="E127" s="74" t="s">
        <v>571</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23967.25</v>
      </c>
    </row>
    <row r="128" spans="1:22" x14ac:dyDescent="0.3">
      <c r="A128" s="1"/>
      <c r="B128" s="73" t="s">
        <v>131</v>
      </c>
      <c r="C128" s="73" t="s">
        <v>1127</v>
      </c>
      <c r="D128" s="73" t="s">
        <v>133</v>
      </c>
      <c r="E128" s="74" t="s">
        <v>570</v>
      </c>
      <c r="F128" s="75"/>
      <c r="G128" s="75"/>
      <c r="H128" s="75"/>
      <c r="I128" s="75"/>
      <c r="J128" s="75"/>
      <c r="K128" s="75"/>
      <c r="L128" s="75"/>
      <c r="M128" s="75"/>
      <c r="N128" s="75"/>
      <c r="O128" s="75"/>
      <c r="P128" s="75"/>
      <c r="Q128" s="75"/>
      <c r="R128" s="75"/>
      <c r="S128" s="75"/>
      <c r="T128" s="75"/>
      <c r="U128" s="75"/>
      <c r="V128" s="75">
        <v>0</v>
      </c>
    </row>
    <row r="129" spans="1:22" x14ac:dyDescent="0.3">
      <c r="A129" s="1"/>
      <c r="B129" s="73" t="s">
        <v>131</v>
      </c>
      <c r="C129" s="73" t="s">
        <v>1127</v>
      </c>
      <c r="D129" s="73" t="s">
        <v>1128</v>
      </c>
      <c r="E129" s="74" t="s">
        <v>570</v>
      </c>
      <c r="F129" s="75"/>
      <c r="G129" s="75"/>
      <c r="H129" s="75"/>
      <c r="I129" s="75"/>
      <c r="J129" s="75"/>
      <c r="K129" s="75"/>
      <c r="L129" s="75"/>
      <c r="M129" s="75"/>
      <c r="N129" s="75"/>
      <c r="O129" s="75"/>
      <c r="P129" s="75">
        <v>56.75</v>
      </c>
      <c r="Q129" s="75"/>
      <c r="R129" s="75"/>
      <c r="S129" s="75"/>
      <c r="T129" s="75"/>
      <c r="U129" s="75"/>
      <c r="V129" s="75">
        <v>56.75</v>
      </c>
    </row>
    <row r="130" spans="1:22" x14ac:dyDescent="0.3">
      <c r="A130" s="1"/>
      <c r="B130" s="73" t="s">
        <v>131</v>
      </c>
      <c r="C130" s="73" t="s">
        <v>1127</v>
      </c>
      <c r="D130" s="73" t="s">
        <v>1129</v>
      </c>
      <c r="E130" s="74" t="s">
        <v>570</v>
      </c>
      <c r="F130" s="75"/>
      <c r="G130" s="75"/>
      <c r="H130" s="75"/>
      <c r="I130" s="75"/>
      <c r="J130" s="75"/>
      <c r="K130" s="75"/>
      <c r="L130" s="75"/>
      <c r="M130" s="75"/>
      <c r="N130" s="75"/>
      <c r="O130" s="75"/>
      <c r="P130" s="75">
        <v>49.1</v>
      </c>
      <c r="Q130" s="75"/>
      <c r="R130" s="75"/>
      <c r="S130" s="75"/>
      <c r="T130" s="75"/>
      <c r="U130" s="75"/>
      <c r="V130" s="75">
        <v>49.1</v>
      </c>
    </row>
    <row r="131" spans="1:22" x14ac:dyDescent="0.3">
      <c r="A131" s="1"/>
      <c r="B131" s="73" t="s">
        <v>131</v>
      </c>
      <c r="C131" s="73" t="s">
        <v>1130</v>
      </c>
      <c r="D131" s="73" t="s">
        <v>1131</v>
      </c>
      <c r="E131" s="74" t="s">
        <v>570</v>
      </c>
      <c r="F131" s="75"/>
      <c r="G131" s="75"/>
      <c r="H131" s="75"/>
      <c r="I131" s="75"/>
      <c r="J131" s="75"/>
      <c r="K131" s="75"/>
      <c r="L131" s="75"/>
      <c r="M131" s="75"/>
      <c r="N131" s="75"/>
      <c r="O131" s="75"/>
      <c r="P131" s="75"/>
      <c r="Q131" s="75"/>
      <c r="R131" s="75"/>
      <c r="S131" s="75"/>
      <c r="T131" s="75"/>
      <c r="U131" s="75"/>
      <c r="V131" s="75">
        <v>0</v>
      </c>
    </row>
    <row r="132" spans="1:22" x14ac:dyDescent="0.3">
      <c r="A132" s="1"/>
      <c r="B132" s="73" t="s">
        <v>131</v>
      </c>
      <c r="C132" s="73" t="s">
        <v>136</v>
      </c>
      <c r="D132" s="73" t="s">
        <v>359</v>
      </c>
      <c r="E132" s="74" t="s">
        <v>570</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47140.385000000002</v>
      </c>
    </row>
    <row r="133" spans="1:22" x14ac:dyDescent="0.3">
      <c r="A133" s="1"/>
      <c r="B133" s="73" t="s">
        <v>131</v>
      </c>
      <c r="C133" s="73" t="s">
        <v>136</v>
      </c>
      <c r="D133" s="73" t="s">
        <v>85</v>
      </c>
      <c r="E133" s="74" t="s">
        <v>570</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48770.71</v>
      </c>
    </row>
    <row r="134" spans="1:22" x14ac:dyDescent="0.3">
      <c r="A134" s="1"/>
      <c r="B134" s="73" t="s">
        <v>131</v>
      </c>
      <c r="C134" s="73" t="s">
        <v>136</v>
      </c>
      <c r="D134" s="73" t="s">
        <v>1132</v>
      </c>
      <c r="E134" s="74" t="s">
        <v>570</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47463.105000000003</v>
      </c>
    </row>
    <row r="135" spans="1:22" x14ac:dyDescent="0.3">
      <c r="A135" s="1"/>
      <c r="B135" s="73" t="s">
        <v>1133</v>
      </c>
      <c r="C135" s="73" t="s">
        <v>1134</v>
      </c>
      <c r="D135" s="73" t="s">
        <v>47</v>
      </c>
      <c r="E135" s="74" t="s">
        <v>571</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2901.65</v>
      </c>
    </row>
    <row r="136" spans="1:22" x14ac:dyDescent="0.3">
      <c r="A136" s="1"/>
      <c r="B136" s="73" t="s">
        <v>597</v>
      </c>
      <c r="C136" s="73" t="s">
        <v>1135</v>
      </c>
      <c r="D136" s="73" t="s">
        <v>47</v>
      </c>
      <c r="E136" s="74" t="s">
        <v>572</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9160.7999999999993</v>
      </c>
    </row>
    <row r="137" spans="1:22" x14ac:dyDescent="0.3">
      <c r="A137" s="1"/>
      <c r="B137" s="73" t="s">
        <v>598</v>
      </c>
      <c r="C137" s="73" t="s">
        <v>1136</v>
      </c>
      <c r="D137" s="73" t="s">
        <v>47</v>
      </c>
      <c r="E137" s="74" t="s">
        <v>572</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26693.75</v>
      </c>
    </row>
    <row r="138" spans="1:22" ht="27.6" x14ac:dyDescent="0.3">
      <c r="A138" s="1"/>
      <c r="B138" s="73" t="s">
        <v>589</v>
      </c>
      <c r="C138" s="73" t="s">
        <v>989</v>
      </c>
      <c r="D138" s="73" t="s">
        <v>47</v>
      </c>
      <c r="E138" s="74" t="s">
        <v>569</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6965.6748900000002</v>
      </c>
    </row>
    <row r="139" spans="1:22" x14ac:dyDescent="0.3">
      <c r="A139" s="1"/>
      <c r="B139" s="73" t="s">
        <v>363</v>
      </c>
      <c r="C139" s="73" t="s">
        <v>1024</v>
      </c>
      <c r="D139" s="73" t="s">
        <v>47</v>
      </c>
      <c r="E139" s="74" t="s">
        <v>570</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560.04999999999995</v>
      </c>
    </row>
    <row r="140" spans="1:22" x14ac:dyDescent="0.3">
      <c r="A140" s="1"/>
      <c r="B140" s="73" t="s">
        <v>363</v>
      </c>
      <c r="C140" s="73" t="s">
        <v>1137</v>
      </c>
      <c r="D140" s="73" t="s">
        <v>47</v>
      </c>
      <c r="E140" s="74" t="s">
        <v>570</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250</v>
      </c>
    </row>
    <row r="141" spans="1:22" x14ac:dyDescent="0.3">
      <c r="A141" s="1"/>
      <c r="B141" s="73" t="s">
        <v>363</v>
      </c>
      <c r="C141" s="73" t="s">
        <v>1138</v>
      </c>
      <c r="D141" s="73" t="s">
        <v>47</v>
      </c>
      <c r="E141" s="74" t="s">
        <v>570</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476.45</v>
      </c>
    </row>
    <row r="142" spans="1:22" x14ac:dyDescent="0.3">
      <c r="A142" s="1"/>
      <c r="B142" s="73" t="s">
        <v>363</v>
      </c>
      <c r="C142" s="73" t="s">
        <v>1139</v>
      </c>
      <c r="D142" s="73" t="s">
        <v>47</v>
      </c>
      <c r="E142" s="74" t="s">
        <v>570</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516.20000000000005</v>
      </c>
    </row>
    <row r="143" spans="1:22" ht="27.6" x14ac:dyDescent="0.3">
      <c r="A143" s="1"/>
      <c r="B143" s="73" t="s">
        <v>575</v>
      </c>
      <c r="C143" s="73" t="s">
        <v>1140</v>
      </c>
      <c r="D143" s="73" t="s">
        <v>1141</v>
      </c>
      <c r="E143" s="74" t="s">
        <v>570</v>
      </c>
      <c r="F143" s="75"/>
      <c r="G143" s="75"/>
      <c r="H143" s="75"/>
      <c r="I143" s="75"/>
      <c r="J143" s="75"/>
      <c r="K143" s="75"/>
      <c r="L143" s="75"/>
      <c r="M143" s="75"/>
      <c r="N143" s="75"/>
      <c r="O143" s="75"/>
      <c r="P143" s="75"/>
      <c r="Q143" s="75"/>
      <c r="R143" s="75"/>
      <c r="S143" s="75"/>
      <c r="T143" s="75"/>
      <c r="U143" s="75">
        <v>153.65</v>
      </c>
      <c r="V143" s="75">
        <v>153.65</v>
      </c>
    </row>
    <row r="144" spans="1:22" ht="27.6" x14ac:dyDescent="0.3">
      <c r="A144" s="1"/>
      <c r="B144" s="73" t="s">
        <v>575</v>
      </c>
      <c r="C144" s="73" t="s">
        <v>1140</v>
      </c>
      <c r="D144" s="73" t="s">
        <v>1142</v>
      </c>
      <c r="E144" s="74" t="s">
        <v>570</v>
      </c>
      <c r="F144" s="75"/>
      <c r="G144" s="75"/>
      <c r="H144" s="75"/>
      <c r="I144" s="75"/>
      <c r="J144" s="75"/>
      <c r="K144" s="75"/>
      <c r="L144" s="75"/>
      <c r="M144" s="75"/>
      <c r="N144" s="75"/>
      <c r="O144" s="75"/>
      <c r="P144" s="75"/>
      <c r="Q144" s="75"/>
      <c r="R144" s="75"/>
      <c r="S144" s="75"/>
      <c r="T144" s="75"/>
      <c r="U144" s="75"/>
      <c r="V144" s="75">
        <v>0</v>
      </c>
    </row>
    <row r="145" spans="1:22" x14ac:dyDescent="0.3">
      <c r="A145" s="1"/>
      <c r="B145" s="73" t="s">
        <v>611</v>
      </c>
      <c r="C145" s="73" t="s">
        <v>1143</v>
      </c>
      <c r="D145" s="73" t="s">
        <v>47</v>
      </c>
      <c r="E145" s="74" t="s">
        <v>571</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2081.9</v>
      </c>
    </row>
    <row r="146" spans="1:22" x14ac:dyDescent="0.3">
      <c r="A146" s="1"/>
      <c r="B146" s="73" t="s">
        <v>142</v>
      </c>
      <c r="C146" s="73" t="s">
        <v>143</v>
      </c>
      <c r="D146" s="73" t="s">
        <v>1101</v>
      </c>
      <c r="E146" s="74" t="s">
        <v>570</v>
      </c>
      <c r="F146" s="75"/>
      <c r="G146" s="75"/>
      <c r="H146" s="75"/>
      <c r="I146" s="75"/>
      <c r="J146" s="75"/>
      <c r="K146" s="75"/>
      <c r="L146" s="75"/>
      <c r="M146" s="75"/>
      <c r="N146" s="75"/>
      <c r="O146" s="75"/>
      <c r="P146" s="75"/>
      <c r="Q146" s="75"/>
      <c r="R146" s="75"/>
      <c r="S146" s="75"/>
      <c r="T146" s="75"/>
      <c r="U146" s="75"/>
      <c r="V146" s="75">
        <v>0</v>
      </c>
    </row>
    <row r="147" spans="1:22" x14ac:dyDescent="0.3">
      <c r="A147" s="1"/>
      <c r="B147" s="73" t="s">
        <v>142</v>
      </c>
      <c r="C147" s="73" t="s">
        <v>143</v>
      </c>
      <c r="D147" s="73" t="s">
        <v>1102</v>
      </c>
      <c r="E147" s="74" t="s">
        <v>570</v>
      </c>
      <c r="F147" s="75"/>
      <c r="G147" s="75"/>
      <c r="H147" s="75"/>
      <c r="I147" s="75"/>
      <c r="J147" s="75"/>
      <c r="K147" s="75"/>
      <c r="L147" s="75"/>
      <c r="M147" s="75"/>
      <c r="N147" s="75"/>
      <c r="O147" s="75"/>
      <c r="P147" s="75"/>
      <c r="Q147" s="75"/>
      <c r="R147" s="75"/>
      <c r="S147" s="75"/>
      <c r="T147" s="75"/>
      <c r="U147" s="75"/>
      <c r="V147" s="75">
        <v>0</v>
      </c>
    </row>
    <row r="148" spans="1:22" x14ac:dyDescent="0.3">
      <c r="A148" s="1"/>
      <c r="B148" s="73" t="s">
        <v>142</v>
      </c>
      <c r="C148" s="73" t="s">
        <v>143</v>
      </c>
      <c r="D148" s="73" t="s">
        <v>359</v>
      </c>
      <c r="E148" s="74" t="s">
        <v>570</v>
      </c>
      <c r="F148" s="75"/>
      <c r="G148" s="75"/>
      <c r="H148" s="75"/>
      <c r="I148" s="75"/>
      <c r="J148" s="75"/>
      <c r="K148" s="75"/>
      <c r="L148" s="75"/>
      <c r="M148" s="75"/>
      <c r="N148" s="75"/>
      <c r="O148" s="75"/>
      <c r="P148" s="75"/>
      <c r="Q148" s="75"/>
      <c r="R148" s="75"/>
      <c r="S148" s="75"/>
      <c r="T148" s="75"/>
      <c r="U148" s="75"/>
      <c r="V148" s="75">
        <v>0</v>
      </c>
    </row>
    <row r="149" spans="1:22" x14ac:dyDescent="0.3">
      <c r="A149" s="1"/>
      <c r="B149" s="73" t="s">
        <v>142</v>
      </c>
      <c r="C149" s="73" t="s">
        <v>143</v>
      </c>
      <c r="D149" s="73" t="s">
        <v>85</v>
      </c>
      <c r="E149" s="74" t="s">
        <v>570</v>
      </c>
      <c r="F149" s="75"/>
      <c r="G149" s="75"/>
      <c r="H149" s="75"/>
      <c r="I149" s="75">
        <v>370.8</v>
      </c>
      <c r="J149" s="75"/>
      <c r="K149" s="75"/>
      <c r="L149" s="75"/>
      <c r="M149" s="75"/>
      <c r="N149" s="75"/>
      <c r="O149" s="75"/>
      <c r="P149" s="75"/>
      <c r="Q149" s="75"/>
      <c r="R149" s="75"/>
      <c r="S149" s="75"/>
      <c r="T149" s="75"/>
      <c r="U149" s="75"/>
      <c r="V149" s="75">
        <v>370.8</v>
      </c>
    </row>
    <row r="150" spans="1:22" x14ac:dyDescent="0.3">
      <c r="A150" s="1"/>
      <c r="B150" s="73" t="s">
        <v>56</v>
      </c>
      <c r="C150" s="73" t="s">
        <v>990</v>
      </c>
      <c r="D150" s="73" t="s">
        <v>47</v>
      </c>
      <c r="E150" s="74" t="s">
        <v>569</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41315.4</v>
      </c>
    </row>
    <row r="151" spans="1:22" x14ac:dyDescent="0.3">
      <c r="A151" s="1"/>
      <c r="B151" s="73" t="s">
        <v>56</v>
      </c>
      <c r="C151" s="73" t="s">
        <v>991</v>
      </c>
      <c r="D151" s="73" t="s">
        <v>47</v>
      </c>
      <c r="E151" s="74" t="s">
        <v>569</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386</v>
      </c>
    </row>
    <row r="152" spans="1:22" x14ac:dyDescent="0.3">
      <c r="A152" s="1"/>
      <c r="B152" s="73" t="s">
        <v>574</v>
      </c>
      <c r="C152" s="73" t="s">
        <v>1144</v>
      </c>
      <c r="D152" s="73" t="s">
        <v>1145</v>
      </c>
      <c r="E152" s="74" t="s">
        <v>570</v>
      </c>
      <c r="F152" s="75"/>
      <c r="G152" s="75"/>
      <c r="H152" s="75"/>
      <c r="I152" s="75"/>
      <c r="J152" s="75"/>
      <c r="K152" s="75"/>
      <c r="L152" s="75"/>
      <c r="M152" s="75"/>
      <c r="N152" s="75"/>
      <c r="O152" s="75"/>
      <c r="P152" s="75"/>
      <c r="Q152" s="75"/>
      <c r="R152" s="75"/>
      <c r="S152" s="75"/>
      <c r="T152" s="75"/>
      <c r="U152" s="75"/>
      <c r="V152" s="75">
        <v>0</v>
      </c>
    </row>
    <row r="153" spans="1:22" x14ac:dyDescent="0.3">
      <c r="A153" s="1"/>
      <c r="B153" s="73" t="s">
        <v>574</v>
      </c>
      <c r="C153" s="73" t="s">
        <v>1144</v>
      </c>
      <c r="D153" s="73" t="s">
        <v>1146</v>
      </c>
      <c r="E153" s="74" t="s">
        <v>570</v>
      </c>
      <c r="F153" s="75"/>
      <c r="G153" s="75"/>
      <c r="H153" s="75"/>
      <c r="I153" s="75"/>
      <c r="J153" s="75"/>
      <c r="K153" s="75"/>
      <c r="L153" s="75"/>
      <c r="M153" s="75"/>
      <c r="N153" s="75"/>
      <c r="O153" s="75"/>
      <c r="P153" s="75"/>
      <c r="Q153" s="75"/>
      <c r="R153" s="75"/>
      <c r="S153" s="75"/>
      <c r="T153" s="75"/>
      <c r="U153" s="75"/>
      <c r="V153" s="75">
        <v>0</v>
      </c>
    </row>
    <row r="154" spans="1:22" x14ac:dyDescent="0.3">
      <c r="A154" s="1"/>
      <c r="B154" s="73" t="s">
        <v>574</v>
      </c>
      <c r="C154" s="73" t="s">
        <v>1144</v>
      </c>
      <c r="D154" s="73" t="s">
        <v>1147</v>
      </c>
      <c r="E154" s="74" t="s">
        <v>570</v>
      </c>
      <c r="F154" s="75"/>
      <c r="G154" s="75"/>
      <c r="H154" s="75"/>
      <c r="I154" s="75"/>
      <c r="J154" s="75"/>
      <c r="K154" s="75"/>
      <c r="L154" s="75"/>
      <c r="M154" s="75"/>
      <c r="N154" s="75"/>
      <c r="O154" s="75"/>
      <c r="P154" s="75"/>
      <c r="Q154" s="75"/>
      <c r="R154" s="75"/>
      <c r="S154" s="75"/>
      <c r="T154" s="75"/>
      <c r="U154" s="75"/>
      <c r="V154" s="75">
        <v>0</v>
      </c>
    </row>
    <row r="155" spans="1:22" x14ac:dyDescent="0.3">
      <c r="A155" s="1"/>
      <c r="B155" s="73" t="s">
        <v>574</v>
      </c>
      <c r="C155" s="73" t="s">
        <v>1144</v>
      </c>
      <c r="D155" s="73" t="s">
        <v>1148</v>
      </c>
      <c r="E155" s="74" t="s">
        <v>570</v>
      </c>
      <c r="F155" s="75"/>
      <c r="G155" s="75"/>
      <c r="H155" s="75"/>
      <c r="I155" s="75"/>
      <c r="J155" s="75"/>
      <c r="K155" s="75"/>
      <c r="L155" s="75"/>
      <c r="M155" s="75"/>
      <c r="N155" s="75"/>
      <c r="O155" s="75"/>
      <c r="P155" s="75"/>
      <c r="Q155" s="75"/>
      <c r="R155" s="75"/>
      <c r="S155" s="75"/>
      <c r="T155" s="75"/>
      <c r="U155" s="75"/>
      <c r="V155" s="75">
        <v>0</v>
      </c>
    </row>
    <row r="156" spans="1:22" x14ac:dyDescent="0.3">
      <c r="A156" s="1"/>
      <c r="B156" s="73" t="s">
        <v>992</v>
      </c>
      <c r="C156" s="73" t="s">
        <v>993</v>
      </c>
      <c r="D156" s="73" t="s">
        <v>47</v>
      </c>
      <c r="E156" s="74" t="s">
        <v>569</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7312.6</v>
      </c>
    </row>
    <row r="157" spans="1:22" x14ac:dyDescent="0.3">
      <c r="A157" s="1"/>
      <c r="B157" s="73" t="s">
        <v>992</v>
      </c>
      <c r="C157" s="73" t="s">
        <v>994</v>
      </c>
      <c r="D157" s="73" t="s">
        <v>47</v>
      </c>
      <c r="E157" s="74" t="s">
        <v>569</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1984.2</v>
      </c>
    </row>
    <row r="158" spans="1:22" x14ac:dyDescent="0.3">
      <c r="A158" s="1"/>
      <c r="B158" s="73" t="s">
        <v>145</v>
      </c>
      <c r="C158" s="73" t="s">
        <v>995</v>
      </c>
      <c r="D158" s="73" t="s">
        <v>47</v>
      </c>
      <c r="E158" s="74" t="s">
        <v>569</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755.25</v>
      </c>
    </row>
    <row r="159" spans="1:22" x14ac:dyDescent="0.3">
      <c r="A159" s="1"/>
      <c r="B159" s="73" t="s">
        <v>145</v>
      </c>
      <c r="C159" s="73" t="s">
        <v>996</v>
      </c>
      <c r="D159" s="73" t="s">
        <v>47</v>
      </c>
      <c r="E159" s="74" t="s">
        <v>569</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15598.05</v>
      </c>
    </row>
    <row r="160" spans="1:22" x14ac:dyDescent="0.3">
      <c r="A160" s="1"/>
      <c r="B160" s="73" t="s">
        <v>145</v>
      </c>
      <c r="C160" s="73" t="s">
        <v>146</v>
      </c>
      <c r="D160" s="73" t="s">
        <v>47</v>
      </c>
      <c r="E160" s="74" t="s">
        <v>569</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31608.799999999999</v>
      </c>
    </row>
    <row r="161" spans="1:22" x14ac:dyDescent="0.3">
      <c r="A161" s="1"/>
      <c r="B161" s="73" t="s">
        <v>145</v>
      </c>
      <c r="C161" s="73" t="s">
        <v>997</v>
      </c>
      <c r="D161" s="73" t="s">
        <v>47</v>
      </c>
      <c r="E161" s="74" t="s">
        <v>569</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6978.75</v>
      </c>
    </row>
    <row r="162" spans="1:22" x14ac:dyDescent="0.3">
      <c r="A162" s="1"/>
      <c r="B162" s="73" t="s">
        <v>145</v>
      </c>
      <c r="C162" s="73" t="s">
        <v>998</v>
      </c>
      <c r="D162" s="73" t="s">
        <v>47</v>
      </c>
      <c r="E162" s="74" t="s">
        <v>569</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10757.55</v>
      </c>
    </row>
    <row r="163" spans="1:22" x14ac:dyDescent="0.3">
      <c r="A163" s="1"/>
      <c r="B163" s="73" t="s">
        <v>145</v>
      </c>
      <c r="C163" s="73" t="s">
        <v>999</v>
      </c>
      <c r="D163" s="73" t="s">
        <v>47</v>
      </c>
      <c r="E163" s="74" t="s">
        <v>569</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v>2862.1</v>
      </c>
    </row>
    <row r="164" spans="1:22" x14ac:dyDescent="0.3">
      <c r="A164" s="1"/>
      <c r="B164" s="73" t="s">
        <v>145</v>
      </c>
      <c r="C164" s="73" t="s">
        <v>1000</v>
      </c>
      <c r="D164" s="73" t="s">
        <v>47</v>
      </c>
      <c r="E164" s="74" t="s">
        <v>569</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v>3071.25</v>
      </c>
    </row>
    <row r="165" spans="1:22" x14ac:dyDescent="0.3">
      <c r="A165" s="1"/>
      <c r="B165" s="73" t="s">
        <v>145</v>
      </c>
      <c r="C165" s="73" t="s">
        <v>1001</v>
      </c>
      <c r="D165" s="73" t="s">
        <v>47</v>
      </c>
      <c r="E165" s="74" t="s">
        <v>569</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40906.65</v>
      </c>
    </row>
    <row r="166" spans="1:22" x14ac:dyDescent="0.3">
      <c r="A166" s="1"/>
      <c r="B166" s="73" t="s">
        <v>1149</v>
      </c>
      <c r="C166" s="73" t="s">
        <v>1150</v>
      </c>
      <c r="D166" s="73" t="s">
        <v>47</v>
      </c>
      <c r="E166" s="74" t="s">
        <v>571</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2367.66</v>
      </c>
    </row>
    <row r="167" spans="1:22" x14ac:dyDescent="0.3">
      <c r="A167" s="1"/>
      <c r="B167" s="73" t="s">
        <v>148</v>
      </c>
      <c r="C167" s="73" t="s">
        <v>1151</v>
      </c>
      <c r="D167" s="73" t="s">
        <v>1101</v>
      </c>
      <c r="E167" s="74" t="s">
        <v>570</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49187.9</v>
      </c>
    </row>
    <row r="168" spans="1:22" x14ac:dyDescent="0.3">
      <c r="A168" s="1"/>
      <c r="B168" s="73" t="s">
        <v>148</v>
      </c>
      <c r="C168" s="73" t="s">
        <v>1151</v>
      </c>
      <c r="D168" s="73" t="s">
        <v>297</v>
      </c>
      <c r="E168" s="74" t="s">
        <v>570</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v>23541.75</v>
      </c>
    </row>
    <row r="169" spans="1:22" x14ac:dyDescent="0.3">
      <c r="A169" s="1"/>
      <c r="B169" s="73" t="s">
        <v>151</v>
      </c>
      <c r="C169" s="73" t="s">
        <v>1152</v>
      </c>
      <c r="D169" s="73" t="s">
        <v>1101</v>
      </c>
      <c r="E169" s="74" t="s">
        <v>570</v>
      </c>
      <c r="F169" s="75"/>
      <c r="G169" s="75"/>
      <c r="H169" s="75"/>
      <c r="I169" s="75"/>
      <c r="J169" s="75"/>
      <c r="K169" s="75"/>
      <c r="L169" s="75"/>
      <c r="M169" s="75"/>
      <c r="N169" s="75"/>
      <c r="O169" s="75"/>
      <c r="P169" s="75"/>
      <c r="Q169" s="75"/>
      <c r="R169" s="75"/>
      <c r="S169" s="75"/>
      <c r="T169" s="75"/>
      <c r="U169" s="75"/>
      <c r="V169" s="75">
        <v>0</v>
      </c>
    </row>
    <row r="170" spans="1:22" x14ac:dyDescent="0.3">
      <c r="A170" s="1"/>
      <c r="B170" s="73" t="s">
        <v>151</v>
      </c>
      <c r="C170" s="73" t="s">
        <v>1152</v>
      </c>
      <c r="D170" s="73" t="s">
        <v>1102</v>
      </c>
      <c r="E170" s="74" t="s">
        <v>570</v>
      </c>
      <c r="F170" s="75"/>
      <c r="G170" s="75"/>
      <c r="H170" s="75"/>
      <c r="I170" s="75"/>
      <c r="J170" s="75"/>
      <c r="K170" s="75"/>
      <c r="L170" s="75"/>
      <c r="M170" s="75"/>
      <c r="N170" s="75"/>
      <c r="O170" s="75"/>
      <c r="P170" s="75"/>
      <c r="Q170" s="75"/>
      <c r="R170" s="75"/>
      <c r="S170" s="75"/>
      <c r="T170" s="75"/>
      <c r="U170" s="75"/>
      <c r="V170" s="75">
        <v>0</v>
      </c>
    </row>
    <row r="171" spans="1:22" x14ac:dyDescent="0.3">
      <c r="A171" s="1"/>
      <c r="B171" s="73" t="s">
        <v>556</v>
      </c>
      <c r="C171" s="73" t="s">
        <v>1030</v>
      </c>
      <c r="D171" s="73" t="s">
        <v>1030</v>
      </c>
      <c r="E171" s="74" t="s">
        <v>569</v>
      </c>
      <c r="F171" s="75">
        <v>496.95</v>
      </c>
      <c r="G171" s="75">
        <v>496.65</v>
      </c>
      <c r="H171" s="75">
        <v>496.8</v>
      </c>
      <c r="I171" s="75">
        <v>496.65</v>
      </c>
      <c r="J171" s="75">
        <v>426.05</v>
      </c>
      <c r="K171" s="75">
        <v>497.45</v>
      </c>
      <c r="L171" s="75">
        <v>496.91361000000001</v>
      </c>
      <c r="M171" s="75">
        <v>496.94844999999998</v>
      </c>
      <c r="N171" s="75">
        <v>468.16199999999998</v>
      </c>
      <c r="O171" s="75">
        <v>403.9</v>
      </c>
      <c r="P171" s="75">
        <v>455.09611999999998</v>
      </c>
      <c r="Q171" s="75">
        <v>276.04745500000001</v>
      </c>
      <c r="R171" s="75">
        <v>274</v>
      </c>
      <c r="S171" s="75">
        <v>246.7</v>
      </c>
      <c r="T171" s="75">
        <v>301.10000000000002</v>
      </c>
      <c r="U171" s="75"/>
      <c r="V171" s="75">
        <v>6329.4176349999998</v>
      </c>
    </row>
    <row r="172" spans="1:22" x14ac:dyDescent="0.3">
      <c r="A172" s="1"/>
      <c r="B172" s="210" t="s">
        <v>1153</v>
      </c>
      <c r="C172" s="210"/>
      <c r="D172" s="210"/>
      <c r="E172" s="210"/>
      <c r="F172" s="76">
        <v>158499.91</v>
      </c>
      <c r="G172" s="76">
        <v>149903.76</v>
      </c>
      <c r="H172" s="76">
        <v>162379.54500000001</v>
      </c>
      <c r="I172" s="76">
        <v>165123.61499999999</v>
      </c>
      <c r="J172" s="76">
        <v>165397.29999999999</v>
      </c>
      <c r="K172" s="76">
        <v>167385.20989</v>
      </c>
      <c r="L172" s="76">
        <v>167391.77361</v>
      </c>
      <c r="M172" s="76">
        <v>166072.53215000001</v>
      </c>
      <c r="N172" s="76">
        <v>158275.622</v>
      </c>
      <c r="O172" s="76">
        <v>169463.95250000001</v>
      </c>
      <c r="P172" s="76">
        <v>173163.74612</v>
      </c>
      <c r="Q172" s="76">
        <v>173573.212455</v>
      </c>
      <c r="R172" s="76">
        <v>172873.2</v>
      </c>
      <c r="S172" s="76">
        <v>172795.785</v>
      </c>
      <c r="T172" s="76">
        <v>169149.77885</v>
      </c>
      <c r="U172" s="76">
        <v>155678.15</v>
      </c>
      <c r="V172" s="76">
        <v>2647127.0925750001</v>
      </c>
    </row>
    <row r="173" spans="1:22"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7.399999999999999" x14ac:dyDescent="0.3">
      <c r="A175" s="1"/>
      <c r="B175" s="2" t="s">
        <v>1154</v>
      </c>
      <c r="C175" s="1"/>
      <c r="D175" s="1"/>
      <c r="E175" s="1"/>
      <c r="F175" s="1"/>
      <c r="G175" s="1"/>
      <c r="H175" s="1"/>
      <c r="I175" s="1"/>
      <c r="J175" s="1"/>
      <c r="K175" s="1"/>
      <c r="L175" s="1"/>
      <c r="M175" s="1"/>
      <c r="N175" s="1"/>
      <c r="O175" s="1"/>
      <c r="P175" s="1"/>
      <c r="Q175" s="1"/>
      <c r="R175" s="1"/>
      <c r="S175" s="1"/>
      <c r="T175" s="1"/>
      <c r="U175" s="1"/>
      <c r="V175" s="1"/>
    </row>
    <row r="176" spans="1:22" ht="22.95" customHeight="1" x14ac:dyDescent="0.3">
      <c r="A176" s="1"/>
      <c r="B176" s="200" t="s">
        <v>3</v>
      </c>
      <c r="C176" s="200" t="s">
        <v>47</v>
      </c>
      <c r="D176" s="200" t="s">
        <v>1061</v>
      </c>
      <c r="E176" s="200" t="s">
        <v>1062</v>
      </c>
      <c r="F176" s="200" t="s">
        <v>1063</v>
      </c>
      <c r="G176" s="200"/>
      <c r="H176" s="200"/>
      <c r="I176" s="200"/>
      <c r="J176" s="200"/>
      <c r="K176" s="200"/>
      <c r="L176" s="200"/>
      <c r="M176" s="200"/>
      <c r="N176" s="200"/>
      <c r="O176" s="200"/>
      <c r="P176" s="200"/>
      <c r="Q176" s="200"/>
      <c r="R176" s="200"/>
      <c r="S176" s="200"/>
      <c r="T176" s="200"/>
      <c r="U176" s="200"/>
      <c r="V176" s="200"/>
    </row>
    <row r="177" spans="1:22" ht="22.95" customHeight="1" x14ac:dyDescent="0.3">
      <c r="A177" s="1"/>
      <c r="B177" s="200"/>
      <c r="C177" s="200"/>
      <c r="D177" s="200"/>
      <c r="E177" s="200"/>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t="s">
        <v>934</v>
      </c>
    </row>
    <row r="178" spans="1:22" x14ac:dyDescent="0.3">
      <c r="A178" s="1"/>
      <c r="B178" s="73" t="s">
        <v>621</v>
      </c>
      <c r="C178" s="73" t="s">
        <v>1155</v>
      </c>
      <c r="D178" s="73" t="s">
        <v>355</v>
      </c>
      <c r="E178" s="74" t="s">
        <v>569</v>
      </c>
      <c r="F178" s="75">
        <v>145.11699999999999</v>
      </c>
      <c r="G178" s="75"/>
      <c r="H178" s="75"/>
      <c r="I178" s="75">
        <v>2.6</v>
      </c>
      <c r="J178" s="75">
        <v>145.80000000000001</v>
      </c>
      <c r="K178" s="75">
        <v>146.643</v>
      </c>
      <c r="L178" s="75">
        <v>147.47550000000001</v>
      </c>
      <c r="M178" s="75"/>
      <c r="N178" s="75">
        <v>226.6</v>
      </c>
      <c r="O178" s="75">
        <v>225.9</v>
      </c>
      <c r="P178" s="75">
        <v>240.95</v>
      </c>
      <c r="Q178" s="75">
        <v>218.95</v>
      </c>
      <c r="R178" s="75">
        <v>270.959</v>
      </c>
      <c r="S178" s="75">
        <v>265.25700000000001</v>
      </c>
      <c r="T178" s="75">
        <v>234.38300000000001</v>
      </c>
      <c r="U178" s="75">
        <v>247.55</v>
      </c>
      <c r="V178" s="75">
        <v>2518.1844999999998</v>
      </c>
    </row>
    <row r="179" spans="1:22" x14ac:dyDescent="0.3">
      <c r="A179" s="1"/>
      <c r="B179" s="73" t="s">
        <v>620</v>
      </c>
      <c r="C179" s="73" t="s">
        <v>1156</v>
      </c>
      <c r="D179" s="73" t="s">
        <v>355</v>
      </c>
      <c r="E179" s="74" t="s">
        <v>569</v>
      </c>
      <c r="F179" s="75">
        <v>191.63800000000001</v>
      </c>
      <c r="G179" s="75">
        <v>143.00550000000001</v>
      </c>
      <c r="H179" s="75">
        <v>135.77350000000001</v>
      </c>
      <c r="I179" s="75">
        <v>166.98</v>
      </c>
      <c r="J179" s="75">
        <v>146.86500000000001</v>
      </c>
      <c r="K179" s="75">
        <v>185.31</v>
      </c>
      <c r="L179" s="75">
        <v>117.2406</v>
      </c>
      <c r="M179" s="75">
        <v>185.7</v>
      </c>
      <c r="N179" s="75">
        <v>116.83</v>
      </c>
      <c r="O179" s="75">
        <v>148.285</v>
      </c>
      <c r="P179" s="75">
        <v>182.85499999999999</v>
      </c>
      <c r="Q179" s="75">
        <v>149.154</v>
      </c>
      <c r="R179" s="75">
        <v>192.32300000000001</v>
      </c>
      <c r="S179" s="75">
        <v>159.08036999999999</v>
      </c>
      <c r="T179" s="75">
        <v>191.352</v>
      </c>
      <c r="U179" s="75">
        <v>190.69354999999999</v>
      </c>
      <c r="V179" s="75">
        <v>2603.0855200000001</v>
      </c>
    </row>
    <row r="180" spans="1:22" x14ac:dyDescent="0.3">
      <c r="A180" s="1"/>
      <c r="B180" s="73" t="s">
        <v>622</v>
      </c>
      <c r="C180" s="73" t="s">
        <v>1157</v>
      </c>
      <c r="D180" s="73" t="s">
        <v>47</v>
      </c>
      <c r="E180" s="74" t="s">
        <v>569</v>
      </c>
      <c r="F180" s="75">
        <v>309.39999999999998</v>
      </c>
      <c r="G180" s="75">
        <v>313</v>
      </c>
      <c r="H180" s="75">
        <v>316.8</v>
      </c>
      <c r="I180" s="75">
        <v>316.8</v>
      </c>
      <c r="J180" s="75">
        <v>316.8</v>
      </c>
      <c r="K180" s="75">
        <v>316.8</v>
      </c>
      <c r="L180" s="75">
        <v>316.8</v>
      </c>
      <c r="M180" s="75">
        <v>316.8</v>
      </c>
      <c r="N180" s="75">
        <v>316.8</v>
      </c>
      <c r="O180" s="75">
        <v>316.8</v>
      </c>
      <c r="P180" s="75">
        <v>316.8</v>
      </c>
      <c r="Q180" s="75">
        <v>310.14999999999998</v>
      </c>
      <c r="R180" s="75">
        <v>314.05</v>
      </c>
      <c r="S180" s="75">
        <v>315.10000000000002</v>
      </c>
      <c r="T180" s="75">
        <v>316.8</v>
      </c>
      <c r="U180" s="75">
        <v>204.6</v>
      </c>
      <c r="V180" s="75">
        <v>4934.3</v>
      </c>
    </row>
    <row r="181" spans="1:22" x14ac:dyDescent="0.3">
      <c r="A181" s="1"/>
      <c r="B181" s="73" t="s">
        <v>623</v>
      </c>
      <c r="C181" s="73" t="s">
        <v>1158</v>
      </c>
      <c r="D181" s="73" t="s">
        <v>47</v>
      </c>
      <c r="E181" s="74" t="s">
        <v>570</v>
      </c>
      <c r="F181" s="75">
        <v>646.53194499999995</v>
      </c>
      <c r="G181" s="75">
        <v>397.97033499999998</v>
      </c>
      <c r="H181" s="75">
        <v>398.670455</v>
      </c>
      <c r="I181" s="75">
        <v>399.25</v>
      </c>
      <c r="J181" s="75">
        <v>638.70000000000005</v>
      </c>
      <c r="K181" s="75">
        <v>637.09528</v>
      </c>
      <c r="L181" s="75">
        <v>638.72500000000002</v>
      </c>
      <c r="M181" s="75">
        <v>637.07000000000005</v>
      </c>
      <c r="N181" s="75">
        <v>640.1</v>
      </c>
      <c r="O181" s="75">
        <v>636.04999999999995</v>
      </c>
      <c r="P181" s="75">
        <v>636.29999999999995</v>
      </c>
      <c r="Q181" s="75">
        <v>636.95000000000005</v>
      </c>
      <c r="R181" s="75">
        <v>637.20506</v>
      </c>
      <c r="S181" s="75">
        <v>634.35874000000001</v>
      </c>
      <c r="T181" s="75">
        <v>638.61185499999999</v>
      </c>
      <c r="U181" s="75">
        <v>642.23402499999997</v>
      </c>
      <c r="V181" s="75">
        <v>9495.8226950000007</v>
      </c>
    </row>
    <row r="182" spans="1:22" x14ac:dyDescent="0.3">
      <c r="A182" s="1"/>
      <c r="B182" s="73" t="s">
        <v>1159</v>
      </c>
      <c r="C182" s="73" t="s">
        <v>1160</v>
      </c>
      <c r="D182" s="73" t="s">
        <v>1160</v>
      </c>
      <c r="E182" s="74" t="s">
        <v>570</v>
      </c>
      <c r="F182" s="75">
        <v>226.50546499999999</v>
      </c>
      <c r="G182" s="75">
        <v>225.6</v>
      </c>
      <c r="H182" s="75">
        <v>278.35373499999997</v>
      </c>
      <c r="I182" s="75">
        <v>453.3</v>
      </c>
      <c r="J182" s="75">
        <v>274</v>
      </c>
      <c r="K182" s="75">
        <v>144.79511500000001</v>
      </c>
      <c r="L182" s="75">
        <v>274</v>
      </c>
      <c r="M182" s="75">
        <v>227.75</v>
      </c>
      <c r="N182" s="75">
        <v>228</v>
      </c>
      <c r="O182" s="75">
        <v>228</v>
      </c>
      <c r="P182" s="75">
        <v>228</v>
      </c>
      <c r="Q182" s="75">
        <v>228</v>
      </c>
      <c r="R182" s="75">
        <v>339.88797</v>
      </c>
      <c r="S182" s="75">
        <v>454.28392500000001</v>
      </c>
      <c r="T182" s="75">
        <v>454.233115</v>
      </c>
      <c r="U182" s="75">
        <v>454.62344000000002</v>
      </c>
      <c r="V182" s="75">
        <v>4719.3327650000001</v>
      </c>
    </row>
    <row r="183" spans="1:22" x14ac:dyDescent="0.3">
      <c r="A183" s="1"/>
      <c r="B183" s="73" t="s">
        <v>992</v>
      </c>
      <c r="C183" s="73" t="s">
        <v>1161</v>
      </c>
      <c r="D183" s="73" t="s">
        <v>47</v>
      </c>
      <c r="E183" s="74" t="s">
        <v>569</v>
      </c>
      <c r="F183" s="75">
        <v>99.45</v>
      </c>
      <c r="G183" s="75">
        <v>108.8</v>
      </c>
      <c r="H183" s="75">
        <v>99</v>
      </c>
      <c r="I183" s="75">
        <v>102.15</v>
      </c>
      <c r="J183" s="75">
        <v>92.6</v>
      </c>
      <c r="K183" s="75">
        <v>82.75</v>
      </c>
      <c r="L183" s="75">
        <v>61.95</v>
      </c>
      <c r="M183" s="75">
        <v>66.5</v>
      </c>
      <c r="N183" s="75">
        <v>83.95</v>
      </c>
      <c r="O183" s="75">
        <v>56.9</v>
      </c>
      <c r="P183" s="75">
        <v>13.2</v>
      </c>
      <c r="Q183" s="75"/>
      <c r="R183" s="75"/>
      <c r="S183" s="75"/>
      <c r="T183" s="75"/>
      <c r="U183" s="75"/>
      <c r="V183" s="75">
        <v>867.25</v>
      </c>
    </row>
    <row r="184" spans="1:22" x14ac:dyDescent="0.3">
      <c r="A184" s="1"/>
      <c r="B184" s="73" t="s">
        <v>992</v>
      </c>
      <c r="C184" s="73" t="s">
        <v>1162</v>
      </c>
      <c r="D184" s="73" t="s">
        <v>47</v>
      </c>
      <c r="E184" s="74" t="s">
        <v>569</v>
      </c>
      <c r="F184" s="75">
        <v>209.9</v>
      </c>
      <c r="G184" s="75">
        <v>303.7</v>
      </c>
      <c r="H184" s="75">
        <v>239.85</v>
      </c>
      <c r="I184" s="75">
        <v>190.55</v>
      </c>
      <c r="J184" s="75">
        <v>193.35</v>
      </c>
      <c r="K184" s="75">
        <v>203.9</v>
      </c>
      <c r="L184" s="75">
        <v>194.05</v>
      </c>
      <c r="M184" s="75">
        <v>191.65</v>
      </c>
      <c r="N184" s="75">
        <v>204.15</v>
      </c>
      <c r="O184" s="75">
        <v>148.30000000000001</v>
      </c>
      <c r="P184" s="75">
        <v>146.30000000000001</v>
      </c>
      <c r="Q184" s="75">
        <v>146.25</v>
      </c>
      <c r="R184" s="75">
        <v>154.1</v>
      </c>
      <c r="S184" s="75">
        <v>169.4</v>
      </c>
      <c r="T184" s="75">
        <v>167.85</v>
      </c>
      <c r="U184" s="75">
        <v>172.85</v>
      </c>
      <c r="V184" s="75">
        <v>3036.15</v>
      </c>
    </row>
    <row r="185" spans="1:22" x14ac:dyDescent="0.3">
      <c r="A185" s="1"/>
      <c r="B185" s="73" t="s">
        <v>619</v>
      </c>
      <c r="C185" s="73" t="s">
        <v>1163</v>
      </c>
      <c r="D185" s="73" t="s">
        <v>355</v>
      </c>
      <c r="E185" s="74" t="s">
        <v>569</v>
      </c>
      <c r="F185" s="75">
        <v>507</v>
      </c>
      <c r="G185" s="75">
        <v>500.21277500000002</v>
      </c>
      <c r="H185" s="75">
        <v>508.46798999999999</v>
      </c>
      <c r="I185" s="75">
        <v>335.45</v>
      </c>
      <c r="J185" s="75">
        <v>123.554355</v>
      </c>
      <c r="K185" s="75">
        <v>130.95905500000001</v>
      </c>
      <c r="L185" s="75">
        <v>275.26243499999998</v>
      </c>
      <c r="M185" s="75">
        <v>339.02436999999998</v>
      </c>
      <c r="N185" s="75">
        <v>105.25</v>
      </c>
      <c r="O185" s="75">
        <v>263.85000000000002</v>
      </c>
      <c r="P185" s="75">
        <v>464.35</v>
      </c>
      <c r="Q185" s="75">
        <v>467.439235</v>
      </c>
      <c r="R185" s="75">
        <v>555.38592500000004</v>
      </c>
      <c r="S185" s="75">
        <v>500.27203500000002</v>
      </c>
      <c r="T185" s="75">
        <v>510.48623500000002</v>
      </c>
      <c r="U185" s="75">
        <v>504.37819500000001</v>
      </c>
      <c r="V185" s="75">
        <v>6091.3426049999998</v>
      </c>
    </row>
    <row r="186" spans="1:22" x14ac:dyDescent="0.3">
      <c r="A186" s="1"/>
      <c r="B186" s="210" t="s">
        <v>1164</v>
      </c>
      <c r="C186" s="210"/>
      <c r="D186" s="210"/>
      <c r="E186" s="210"/>
      <c r="F186" s="76">
        <v>2335.54241</v>
      </c>
      <c r="G186" s="76">
        <v>1992.2886100000001</v>
      </c>
      <c r="H186" s="76">
        <v>1976.9156800000001</v>
      </c>
      <c r="I186" s="76">
        <v>1967.08</v>
      </c>
      <c r="J186" s="76">
        <v>1931.669355</v>
      </c>
      <c r="K186" s="76">
        <v>1848.25245</v>
      </c>
      <c r="L186" s="76">
        <v>2025.5035350000001</v>
      </c>
      <c r="M186" s="76">
        <v>1964.4943699999999</v>
      </c>
      <c r="N186" s="76">
        <v>1921.68</v>
      </c>
      <c r="O186" s="76">
        <v>2024.085</v>
      </c>
      <c r="P186" s="76">
        <v>2228.7550000000001</v>
      </c>
      <c r="Q186" s="76">
        <v>2156.893235</v>
      </c>
      <c r="R186" s="76">
        <v>2463.9109549999998</v>
      </c>
      <c r="S186" s="76">
        <v>2497.75207</v>
      </c>
      <c r="T186" s="76">
        <v>2513.7162050000002</v>
      </c>
      <c r="U186" s="76">
        <v>2416.9292099999998</v>
      </c>
      <c r="V186" s="76">
        <v>34265.468085</v>
      </c>
    </row>
    <row r="187" spans="1:22"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x14ac:dyDescent="0.3">
      <c r="A191" s="1"/>
      <c r="B191" s="1"/>
      <c r="C191" s="1"/>
      <c r="D191" s="1"/>
      <c r="E191" s="1"/>
      <c r="F191" s="1"/>
      <c r="G191" s="1"/>
      <c r="H191" s="1"/>
      <c r="I191" s="77" t="s">
        <v>99</v>
      </c>
      <c r="J191" s="77">
        <v>421072.05499999999</v>
      </c>
      <c r="K191" s="1"/>
      <c r="L191" s="1"/>
      <c r="M191" s="1"/>
      <c r="N191" s="1"/>
      <c r="O191" s="1"/>
      <c r="P191" s="1"/>
      <c r="Q191" s="1"/>
      <c r="R191" s="1"/>
      <c r="S191" s="1"/>
      <c r="T191" s="1"/>
      <c r="U191" s="1"/>
      <c r="V191" s="1"/>
    </row>
    <row r="192" spans="1:22" x14ac:dyDescent="0.3">
      <c r="A192" s="1"/>
      <c r="B192" s="1"/>
      <c r="C192" s="1"/>
      <c r="D192" s="1"/>
      <c r="E192" s="1"/>
      <c r="F192" s="1"/>
      <c r="G192" s="1"/>
      <c r="H192" s="1"/>
      <c r="I192" s="77" t="s">
        <v>131</v>
      </c>
      <c r="J192" s="77">
        <v>384970.875</v>
      </c>
      <c r="K192" s="1"/>
      <c r="L192" s="1"/>
      <c r="M192" s="1"/>
      <c r="N192" s="1"/>
      <c r="O192" s="1"/>
      <c r="P192" s="1"/>
      <c r="Q192" s="1"/>
      <c r="R192" s="1"/>
      <c r="S192" s="1"/>
      <c r="T192" s="1"/>
      <c r="U192" s="1"/>
      <c r="V192" s="1"/>
    </row>
    <row r="193" spans="1:22" x14ac:dyDescent="0.3">
      <c r="A193" s="1"/>
      <c r="B193" s="1"/>
      <c r="C193" s="1"/>
      <c r="D193" s="1"/>
      <c r="E193" s="1"/>
      <c r="F193" s="1"/>
      <c r="G193" s="1"/>
      <c r="H193" s="1"/>
      <c r="I193" s="77" t="s">
        <v>87</v>
      </c>
      <c r="J193" s="77">
        <v>321650.34999999998</v>
      </c>
      <c r="K193" s="1"/>
      <c r="L193" s="1"/>
      <c r="M193" s="1"/>
      <c r="N193" s="1"/>
      <c r="O193" s="1"/>
      <c r="P193" s="1"/>
      <c r="Q193" s="1"/>
      <c r="R193" s="1"/>
      <c r="S193" s="1"/>
      <c r="T193" s="1"/>
      <c r="U193" s="1"/>
      <c r="V193" s="1"/>
    </row>
    <row r="194" spans="1:22" x14ac:dyDescent="0.3">
      <c r="A194" s="1"/>
      <c r="B194" s="1"/>
      <c r="C194" s="1"/>
      <c r="D194" s="1"/>
      <c r="E194" s="1"/>
      <c r="F194" s="1"/>
      <c r="G194" s="1"/>
      <c r="H194" s="1"/>
      <c r="I194" s="77" t="s">
        <v>77</v>
      </c>
      <c r="J194" s="77">
        <v>318590.375</v>
      </c>
      <c r="K194" s="1"/>
      <c r="L194" s="1"/>
      <c r="M194" s="1"/>
      <c r="N194" s="1"/>
      <c r="O194" s="1"/>
      <c r="P194" s="1"/>
      <c r="Q194" s="1"/>
      <c r="R194" s="1"/>
      <c r="S194" s="1"/>
      <c r="T194" s="1"/>
      <c r="U194" s="1"/>
      <c r="V194" s="1"/>
    </row>
    <row r="195" spans="1:22" x14ac:dyDescent="0.3">
      <c r="A195" s="1"/>
      <c r="B195" s="1"/>
      <c r="C195" s="1"/>
      <c r="D195" s="1"/>
      <c r="E195" s="1"/>
      <c r="F195" s="1"/>
      <c r="G195" s="1"/>
      <c r="H195" s="1"/>
      <c r="I195" s="77" t="s">
        <v>145</v>
      </c>
      <c r="J195" s="77">
        <v>112538.4</v>
      </c>
      <c r="K195" s="1"/>
      <c r="L195" s="1"/>
      <c r="M195" s="1"/>
      <c r="N195" s="1"/>
      <c r="O195" s="1"/>
      <c r="P195" s="1"/>
      <c r="Q195" s="1"/>
      <c r="R195" s="1"/>
      <c r="S195" s="1"/>
      <c r="T195" s="1"/>
      <c r="U195" s="1"/>
      <c r="V195" s="1"/>
    </row>
    <row r="196" spans="1:22" x14ac:dyDescent="0.3">
      <c r="A196" s="1"/>
      <c r="B196" s="1"/>
      <c r="C196" s="1"/>
      <c r="D196" s="1"/>
      <c r="E196" s="1"/>
      <c r="F196" s="1"/>
      <c r="G196" s="1"/>
      <c r="H196" s="1"/>
      <c r="I196" s="77" t="s">
        <v>109</v>
      </c>
      <c r="J196" s="77">
        <v>101528.2</v>
      </c>
      <c r="K196" s="1"/>
      <c r="L196" s="1"/>
      <c r="M196" s="1"/>
      <c r="N196" s="1"/>
      <c r="O196" s="1"/>
      <c r="P196" s="1"/>
      <c r="Q196" s="1"/>
      <c r="R196" s="1"/>
      <c r="S196" s="1"/>
      <c r="T196" s="1"/>
      <c r="U196" s="1"/>
      <c r="V196" s="1"/>
    </row>
    <row r="197" spans="1:22" x14ac:dyDescent="0.3">
      <c r="A197" s="1"/>
      <c r="B197" s="1"/>
      <c r="C197" s="1"/>
      <c r="D197" s="1"/>
      <c r="E197" s="1"/>
      <c r="F197" s="1"/>
      <c r="G197" s="1"/>
      <c r="H197" s="1"/>
      <c r="I197" s="77" t="s">
        <v>96</v>
      </c>
      <c r="J197" s="77">
        <v>84520.7</v>
      </c>
      <c r="K197" s="1"/>
      <c r="L197" s="1"/>
      <c r="M197" s="1"/>
      <c r="N197" s="1"/>
      <c r="O197" s="1"/>
      <c r="P197" s="1"/>
      <c r="Q197" s="1"/>
      <c r="R197" s="1"/>
      <c r="S197" s="1"/>
      <c r="T197" s="1"/>
      <c r="U197" s="1"/>
      <c r="V197" s="1"/>
    </row>
    <row r="198" spans="1:22" x14ac:dyDescent="0.3">
      <c r="A198" s="1"/>
      <c r="B198" s="1"/>
      <c r="C198" s="1"/>
      <c r="D198" s="1"/>
      <c r="E198" s="1"/>
      <c r="F198" s="1"/>
      <c r="G198" s="1"/>
      <c r="H198" s="1"/>
      <c r="I198" s="77" t="s">
        <v>576</v>
      </c>
      <c r="J198" s="77">
        <v>84418.45</v>
      </c>
      <c r="K198" s="1"/>
      <c r="L198" s="1"/>
      <c r="M198" s="1"/>
      <c r="N198" s="1"/>
      <c r="O198" s="1"/>
      <c r="P198" s="1"/>
      <c r="Q198" s="1"/>
      <c r="R198" s="1"/>
      <c r="S198" s="1"/>
      <c r="T198" s="1"/>
      <c r="U198" s="1"/>
      <c r="V198" s="1"/>
    </row>
    <row r="199" spans="1:22" x14ac:dyDescent="0.3">
      <c r="A199" s="1"/>
      <c r="B199" s="1"/>
      <c r="C199" s="1"/>
      <c r="D199" s="1"/>
      <c r="E199" s="1"/>
      <c r="F199" s="1"/>
      <c r="G199" s="1"/>
      <c r="H199" s="1"/>
      <c r="I199" s="77" t="s">
        <v>573</v>
      </c>
      <c r="J199" s="77">
        <v>72783.649999999994</v>
      </c>
      <c r="K199" s="1"/>
      <c r="L199" s="1"/>
      <c r="M199" s="1"/>
      <c r="N199" s="1"/>
      <c r="O199" s="1"/>
      <c r="P199" s="1"/>
      <c r="Q199" s="1"/>
      <c r="R199" s="1"/>
      <c r="S199" s="1"/>
      <c r="T199" s="1"/>
      <c r="U199" s="1"/>
      <c r="V199" s="1"/>
    </row>
    <row r="200" spans="1:22" x14ac:dyDescent="0.3">
      <c r="A200" s="1"/>
      <c r="B200" s="1"/>
      <c r="C200" s="1"/>
      <c r="D200" s="1"/>
      <c r="E200" s="1"/>
      <c r="F200" s="1"/>
      <c r="G200" s="1"/>
      <c r="H200" s="1"/>
      <c r="I200" s="77" t="s">
        <v>148</v>
      </c>
      <c r="J200" s="77">
        <v>72729.649999999994</v>
      </c>
      <c r="K200" s="1"/>
      <c r="L200" s="1"/>
      <c r="M200" s="1"/>
      <c r="N200" s="1"/>
      <c r="O200" s="1"/>
      <c r="P200" s="1"/>
      <c r="Q200" s="1"/>
      <c r="R200" s="1"/>
      <c r="S200" s="1"/>
      <c r="T200" s="1"/>
      <c r="U200" s="1"/>
      <c r="V200" s="1"/>
    </row>
    <row r="201" spans="1:22" x14ac:dyDescent="0.3">
      <c r="A201" s="1"/>
      <c r="B201" s="1"/>
      <c r="C201" s="1"/>
      <c r="D201" s="1"/>
      <c r="E201" s="1"/>
      <c r="F201" s="1"/>
      <c r="G201" s="1"/>
      <c r="H201" s="1"/>
      <c r="I201" s="77" t="s">
        <v>577</v>
      </c>
      <c r="J201" s="77">
        <v>61658.16</v>
      </c>
      <c r="K201" s="1"/>
      <c r="L201" s="1"/>
      <c r="M201" s="1"/>
      <c r="N201" s="1"/>
      <c r="O201" s="1"/>
      <c r="P201" s="1"/>
      <c r="Q201" s="1"/>
      <c r="R201" s="1"/>
      <c r="S201" s="1"/>
      <c r="T201" s="1"/>
      <c r="U201" s="1"/>
      <c r="V201" s="1"/>
    </row>
    <row r="202" spans="1:22" x14ac:dyDescent="0.3">
      <c r="A202" s="1"/>
      <c r="B202" s="1"/>
      <c r="C202" s="1"/>
      <c r="D202" s="1"/>
      <c r="E202" s="1"/>
      <c r="F202" s="1"/>
      <c r="G202" s="1"/>
      <c r="H202" s="1"/>
      <c r="I202" s="77" t="s">
        <v>217</v>
      </c>
      <c r="J202" s="77">
        <v>58763.25</v>
      </c>
      <c r="K202" s="1"/>
      <c r="L202" s="1"/>
      <c r="M202" s="1"/>
      <c r="N202" s="1"/>
      <c r="O202" s="1"/>
      <c r="P202" s="1"/>
      <c r="Q202" s="1"/>
      <c r="R202" s="1"/>
      <c r="S202" s="1"/>
      <c r="T202" s="1"/>
      <c r="U202" s="1"/>
      <c r="V202" s="1"/>
    </row>
    <row r="203" spans="1:22" x14ac:dyDescent="0.3">
      <c r="A203" s="1"/>
      <c r="B203" s="1"/>
      <c r="C203" s="1"/>
      <c r="D203" s="1"/>
      <c r="E203" s="1"/>
      <c r="F203" s="1"/>
      <c r="G203" s="1"/>
      <c r="H203" s="1"/>
      <c r="I203" s="77" t="s">
        <v>68</v>
      </c>
      <c r="J203" s="77">
        <v>45118.7</v>
      </c>
      <c r="K203" s="1"/>
      <c r="L203" s="1"/>
      <c r="M203" s="1"/>
      <c r="N203" s="1"/>
      <c r="O203" s="1"/>
      <c r="P203" s="1"/>
      <c r="Q203" s="1"/>
      <c r="R203" s="1"/>
      <c r="S203" s="1"/>
      <c r="T203" s="1"/>
      <c r="U203" s="1"/>
      <c r="V203" s="1"/>
    </row>
    <row r="204" spans="1:22" x14ac:dyDescent="0.3">
      <c r="A204" s="1"/>
      <c r="B204" s="1"/>
      <c r="C204" s="1"/>
      <c r="D204" s="1"/>
      <c r="E204" s="1"/>
      <c r="F204" s="1"/>
      <c r="G204" s="1"/>
      <c r="H204" s="1"/>
      <c r="I204" s="77" t="s">
        <v>56</v>
      </c>
      <c r="J204" s="77">
        <v>41701.4</v>
      </c>
      <c r="K204" s="1"/>
      <c r="L204" s="1"/>
      <c r="M204" s="1"/>
      <c r="N204" s="1"/>
      <c r="O204" s="1"/>
      <c r="P204" s="1"/>
      <c r="Q204" s="1"/>
      <c r="R204" s="1"/>
      <c r="S204" s="1"/>
      <c r="T204" s="1"/>
      <c r="U204" s="1"/>
      <c r="V204" s="1"/>
    </row>
    <row r="205" spans="1:22" x14ac:dyDescent="0.3">
      <c r="A205" s="1"/>
      <c r="B205" s="1"/>
      <c r="C205" s="1"/>
      <c r="D205" s="1"/>
      <c r="E205" s="1"/>
      <c r="F205" s="1"/>
      <c r="G205" s="1"/>
      <c r="H205" s="1"/>
      <c r="I205" s="77" t="s">
        <v>72</v>
      </c>
      <c r="J205" s="77">
        <v>37515.014999999999</v>
      </c>
      <c r="K205" s="1"/>
      <c r="L205" s="1"/>
      <c r="M205" s="1"/>
      <c r="N205" s="1"/>
      <c r="O205" s="1"/>
      <c r="P205" s="1"/>
      <c r="Q205" s="1"/>
      <c r="R205" s="1"/>
      <c r="S205" s="1"/>
      <c r="T205" s="1"/>
      <c r="U205" s="1"/>
      <c r="V205" s="1"/>
    </row>
    <row r="206" spans="1:22" x14ac:dyDescent="0.3">
      <c r="A206" s="1"/>
      <c r="B206" s="1"/>
      <c r="C206" s="1"/>
      <c r="D206" s="1"/>
      <c r="E206" s="1"/>
      <c r="F206" s="1"/>
      <c r="G206" s="1"/>
      <c r="H206" s="1"/>
      <c r="I206" s="77" t="s">
        <v>585</v>
      </c>
      <c r="J206" s="77">
        <v>35933.15</v>
      </c>
      <c r="K206" s="1"/>
      <c r="L206" s="1"/>
      <c r="M206" s="1"/>
      <c r="N206" s="1"/>
      <c r="O206" s="1"/>
      <c r="P206" s="1"/>
      <c r="Q206" s="1"/>
      <c r="R206" s="1"/>
      <c r="S206" s="1"/>
      <c r="T206" s="1"/>
      <c r="U206" s="1"/>
      <c r="V206" s="1"/>
    </row>
    <row r="207" spans="1:22" x14ac:dyDescent="0.3">
      <c r="A207" s="1"/>
      <c r="B207" s="1"/>
      <c r="C207" s="1"/>
      <c r="D207" s="1"/>
      <c r="E207" s="1"/>
      <c r="F207" s="1"/>
      <c r="G207" s="1"/>
      <c r="H207" s="1"/>
      <c r="I207" s="77" t="s">
        <v>609</v>
      </c>
      <c r="J207" s="77">
        <v>32110.3</v>
      </c>
      <c r="K207" s="1"/>
      <c r="L207" s="1"/>
      <c r="M207" s="1"/>
      <c r="N207" s="1"/>
      <c r="O207" s="1"/>
      <c r="P207" s="1"/>
      <c r="Q207" s="1"/>
      <c r="R207" s="1"/>
      <c r="S207" s="1"/>
      <c r="T207" s="1"/>
      <c r="U207" s="1"/>
      <c r="V207" s="1"/>
    </row>
    <row r="208" spans="1:22" x14ac:dyDescent="0.3">
      <c r="A208" s="1"/>
      <c r="B208" s="1"/>
      <c r="C208" s="1"/>
      <c r="D208" s="1"/>
      <c r="E208" s="1"/>
      <c r="F208" s="1"/>
      <c r="G208" s="1"/>
      <c r="H208" s="1"/>
      <c r="I208" s="77" t="s">
        <v>31</v>
      </c>
      <c r="J208" s="77">
        <v>31492.55</v>
      </c>
      <c r="K208" s="1"/>
      <c r="L208" s="1"/>
      <c r="M208" s="1"/>
      <c r="N208" s="1"/>
      <c r="O208" s="1"/>
      <c r="P208" s="1"/>
      <c r="Q208" s="1"/>
      <c r="R208" s="1"/>
      <c r="S208" s="1"/>
      <c r="T208" s="1"/>
      <c r="U208" s="1"/>
      <c r="V208" s="1"/>
    </row>
    <row r="209" spans="1:22" x14ac:dyDescent="0.3">
      <c r="A209" s="1"/>
      <c r="B209" s="1"/>
      <c r="C209" s="1"/>
      <c r="D209" s="1"/>
      <c r="E209" s="1"/>
      <c r="F209" s="1"/>
      <c r="G209" s="1"/>
      <c r="H209" s="1"/>
      <c r="I209" s="77" t="s">
        <v>606</v>
      </c>
      <c r="J209" s="77">
        <v>29983.15</v>
      </c>
      <c r="K209" s="1"/>
      <c r="L209" s="1"/>
      <c r="M209" s="1"/>
      <c r="N209" s="1"/>
      <c r="O209" s="1"/>
      <c r="P209" s="1"/>
      <c r="Q209" s="1"/>
      <c r="R209" s="1"/>
      <c r="S209" s="1"/>
      <c r="T209" s="1"/>
      <c r="U209" s="1"/>
      <c r="V209" s="1"/>
    </row>
    <row r="210" spans="1:22" x14ac:dyDescent="0.3">
      <c r="A210" s="1"/>
      <c r="B210" s="1"/>
      <c r="C210" s="1"/>
      <c r="D210" s="1"/>
      <c r="E210" s="1"/>
      <c r="F210" s="1"/>
      <c r="G210" s="1"/>
      <c r="H210" s="1"/>
      <c r="I210" s="77" t="s">
        <v>598</v>
      </c>
      <c r="J210" s="77">
        <v>26693.75</v>
      </c>
      <c r="K210" s="1"/>
      <c r="L210" s="1"/>
      <c r="M210" s="1"/>
      <c r="N210" s="1"/>
      <c r="O210" s="1"/>
      <c r="P210" s="1"/>
      <c r="Q210" s="1"/>
      <c r="R210" s="1"/>
      <c r="S210" s="1"/>
      <c r="T210" s="1"/>
      <c r="U210" s="1"/>
      <c r="V210" s="1"/>
    </row>
    <row r="211" spans="1:22" x14ac:dyDescent="0.3">
      <c r="A211" s="1"/>
      <c r="B211" s="1"/>
      <c r="C211" s="1"/>
      <c r="D211" s="1"/>
      <c r="E211" s="1"/>
      <c r="F211" s="1"/>
      <c r="G211" s="1"/>
      <c r="H211" s="1"/>
      <c r="I211" s="77" t="s">
        <v>581</v>
      </c>
      <c r="J211" s="77">
        <v>26399.9</v>
      </c>
      <c r="K211" s="1"/>
      <c r="L211" s="1"/>
      <c r="M211" s="1"/>
      <c r="N211" s="1"/>
      <c r="O211" s="1"/>
      <c r="P211" s="1"/>
      <c r="Q211" s="1"/>
      <c r="R211" s="1"/>
      <c r="S211" s="1"/>
      <c r="T211" s="1"/>
      <c r="U211" s="1"/>
      <c r="V211" s="1"/>
    </row>
    <row r="212" spans="1:22" x14ac:dyDescent="0.3">
      <c r="A212" s="1"/>
      <c r="B212" s="1"/>
      <c r="C212" s="1"/>
      <c r="D212" s="1"/>
      <c r="E212" s="1"/>
      <c r="F212" s="1"/>
      <c r="G212" s="1"/>
      <c r="H212" s="1"/>
      <c r="I212" s="77" t="s">
        <v>608</v>
      </c>
      <c r="J212" s="77">
        <v>24769.75</v>
      </c>
      <c r="K212" s="1"/>
      <c r="L212" s="1"/>
      <c r="M212" s="1"/>
      <c r="N212" s="1"/>
      <c r="O212" s="1"/>
      <c r="P212" s="1"/>
      <c r="Q212" s="1"/>
      <c r="R212" s="1"/>
      <c r="S212" s="1"/>
      <c r="T212" s="1"/>
      <c r="U212" s="1"/>
      <c r="V212" s="1"/>
    </row>
    <row r="213" spans="1:22" x14ac:dyDescent="0.3">
      <c r="A213" s="1"/>
      <c r="B213" s="1"/>
      <c r="C213" s="1"/>
      <c r="D213" s="1"/>
      <c r="E213" s="1"/>
      <c r="F213" s="1"/>
      <c r="G213" s="1"/>
      <c r="H213" s="1"/>
      <c r="I213" s="77" t="s">
        <v>614</v>
      </c>
      <c r="J213" s="77">
        <v>23382.314999999999</v>
      </c>
      <c r="K213" s="1"/>
      <c r="L213" s="1"/>
      <c r="M213" s="1"/>
      <c r="N213" s="1"/>
      <c r="O213" s="1"/>
      <c r="P213" s="1"/>
      <c r="Q213" s="1"/>
      <c r="R213" s="1"/>
      <c r="S213" s="1"/>
      <c r="T213" s="1"/>
      <c r="U213" s="1"/>
      <c r="V213" s="1"/>
    </row>
    <row r="214" spans="1:22" x14ac:dyDescent="0.3">
      <c r="A214" s="1"/>
      <c r="B214" s="1"/>
      <c r="C214" s="1"/>
      <c r="D214" s="1"/>
      <c r="E214" s="1"/>
      <c r="F214" s="1"/>
      <c r="G214" s="1"/>
      <c r="H214" s="1"/>
      <c r="I214" s="77" t="s">
        <v>299</v>
      </c>
      <c r="J214" s="77">
        <v>18787.25</v>
      </c>
      <c r="K214" s="1"/>
      <c r="L214" s="1"/>
      <c r="M214" s="1"/>
      <c r="N214" s="1"/>
      <c r="O214" s="1"/>
      <c r="P214" s="1"/>
      <c r="Q214" s="1"/>
      <c r="R214" s="1"/>
      <c r="S214" s="1"/>
      <c r="T214" s="1"/>
      <c r="U214" s="1"/>
      <c r="V214" s="1"/>
    </row>
    <row r="215" spans="1:22" x14ac:dyDescent="0.3">
      <c r="A215" s="1"/>
      <c r="B215" s="1"/>
      <c r="C215" s="1"/>
      <c r="D215" s="1"/>
      <c r="E215" s="1"/>
      <c r="F215" s="1"/>
      <c r="G215" s="1"/>
      <c r="H215" s="1"/>
      <c r="I215" s="77" t="s">
        <v>604</v>
      </c>
      <c r="J215" s="77">
        <v>17012.95</v>
      </c>
      <c r="K215" s="1"/>
      <c r="L215" s="1"/>
      <c r="M215" s="1"/>
      <c r="N215" s="1"/>
      <c r="O215" s="1"/>
      <c r="P215" s="1"/>
      <c r="Q215" s="1"/>
      <c r="R215" s="1"/>
      <c r="S215" s="1"/>
      <c r="T215" s="1"/>
      <c r="U215" s="1"/>
      <c r="V215" s="1"/>
    </row>
    <row r="216" spans="1:22" x14ac:dyDescent="0.3">
      <c r="A216" s="1"/>
      <c r="B216" s="1"/>
      <c r="C216" s="1"/>
      <c r="D216" s="1"/>
      <c r="E216" s="1"/>
      <c r="F216" s="1"/>
      <c r="G216" s="1"/>
      <c r="H216" s="1"/>
      <c r="I216" s="77" t="s">
        <v>586</v>
      </c>
      <c r="J216" s="77">
        <v>12901.8</v>
      </c>
      <c r="K216" s="1"/>
      <c r="L216" s="1"/>
      <c r="M216" s="1"/>
      <c r="N216" s="1"/>
      <c r="O216" s="1"/>
      <c r="P216" s="1"/>
      <c r="Q216" s="1"/>
      <c r="R216" s="1"/>
      <c r="S216" s="1"/>
      <c r="T216" s="1"/>
      <c r="U216" s="1"/>
      <c r="V216" s="1"/>
    </row>
    <row r="217" spans="1:22" x14ac:dyDescent="0.3">
      <c r="A217" s="1"/>
      <c r="B217" s="1"/>
      <c r="C217" s="1"/>
      <c r="D217" s="1"/>
      <c r="E217" s="1"/>
      <c r="F217" s="1"/>
      <c r="G217" s="1"/>
      <c r="H217" s="1"/>
      <c r="I217" s="77" t="s">
        <v>607</v>
      </c>
      <c r="J217" s="77">
        <v>9924.9</v>
      </c>
      <c r="K217" s="1"/>
      <c r="L217" s="1"/>
      <c r="M217" s="1"/>
      <c r="N217" s="1"/>
      <c r="O217" s="1"/>
      <c r="P217" s="1"/>
      <c r="Q217" s="1"/>
      <c r="R217" s="1"/>
      <c r="S217" s="1"/>
      <c r="T217" s="1"/>
      <c r="U217" s="1"/>
      <c r="V217" s="1"/>
    </row>
    <row r="218" spans="1:22" x14ac:dyDescent="0.3">
      <c r="A218" s="1"/>
      <c r="B218" s="1"/>
      <c r="C218" s="1"/>
      <c r="D218" s="1"/>
      <c r="E218" s="1"/>
      <c r="F218" s="1"/>
      <c r="G218" s="1"/>
      <c r="H218" s="1"/>
      <c r="I218" s="77" t="s">
        <v>612</v>
      </c>
      <c r="J218" s="77">
        <v>9296.7999999999993</v>
      </c>
      <c r="K218" s="1"/>
      <c r="L218" s="1"/>
      <c r="M218" s="1"/>
      <c r="N218" s="1"/>
      <c r="O218" s="1"/>
      <c r="P218" s="1"/>
      <c r="Q218" s="1"/>
      <c r="R218" s="1"/>
      <c r="S218" s="1"/>
      <c r="T218" s="1"/>
      <c r="U218" s="1"/>
      <c r="V218" s="1"/>
    </row>
    <row r="219" spans="1:22" x14ac:dyDescent="0.3">
      <c r="A219" s="1"/>
      <c r="B219" s="1"/>
      <c r="C219" s="1"/>
      <c r="D219" s="1"/>
      <c r="E219" s="1"/>
      <c r="F219" s="1"/>
      <c r="G219" s="1"/>
      <c r="H219" s="1"/>
      <c r="I219" s="77" t="s">
        <v>597</v>
      </c>
      <c r="J219" s="77">
        <v>9160.7999999999993</v>
      </c>
      <c r="K219" s="1"/>
      <c r="L219" s="1"/>
      <c r="M219" s="1"/>
      <c r="N219" s="1"/>
      <c r="O219" s="1"/>
      <c r="P219" s="1"/>
      <c r="Q219" s="1"/>
      <c r="R219" s="1"/>
      <c r="S219" s="1"/>
      <c r="T219" s="1"/>
      <c r="U219" s="1"/>
      <c r="V219" s="1"/>
    </row>
    <row r="220" spans="1:22" x14ac:dyDescent="0.3">
      <c r="A220" s="1"/>
      <c r="B220" s="1"/>
      <c r="C220" s="1"/>
      <c r="D220" s="1"/>
      <c r="E220" s="1"/>
      <c r="F220" s="1"/>
      <c r="G220" s="1"/>
      <c r="H220" s="1"/>
      <c r="I220" s="77" t="s">
        <v>80</v>
      </c>
      <c r="J220" s="77">
        <v>7592.25</v>
      </c>
      <c r="K220" s="1"/>
      <c r="L220" s="1"/>
      <c r="M220" s="1"/>
      <c r="N220" s="1"/>
      <c r="O220" s="1"/>
      <c r="P220" s="1"/>
      <c r="Q220" s="1"/>
      <c r="R220" s="1"/>
      <c r="S220" s="1"/>
      <c r="T220" s="1"/>
      <c r="U220" s="1"/>
      <c r="V220" s="1"/>
    </row>
    <row r="221" spans="1:22" x14ac:dyDescent="0.3">
      <c r="A221" s="1"/>
      <c r="B221" s="1"/>
      <c r="C221" s="1"/>
      <c r="D221" s="1"/>
      <c r="E221" s="1"/>
      <c r="F221" s="1"/>
      <c r="G221" s="1"/>
      <c r="H221" s="1"/>
      <c r="I221" s="77" t="s">
        <v>594</v>
      </c>
      <c r="J221" s="77">
        <v>7092.8</v>
      </c>
      <c r="K221" s="1"/>
      <c r="L221" s="1"/>
      <c r="M221" s="1"/>
      <c r="N221" s="1"/>
      <c r="O221" s="1"/>
      <c r="P221" s="1"/>
      <c r="Q221" s="1"/>
      <c r="R221" s="1"/>
      <c r="S221" s="1"/>
      <c r="T221" s="1"/>
      <c r="U221" s="1"/>
      <c r="V221" s="1"/>
    </row>
    <row r="222" spans="1:22" x14ac:dyDescent="0.3">
      <c r="A222" s="1"/>
      <c r="B222" s="1"/>
      <c r="C222" s="1"/>
      <c r="D222" s="1"/>
      <c r="E222" s="1"/>
      <c r="F222" s="1"/>
      <c r="G222" s="1"/>
      <c r="H222" s="1"/>
      <c r="I222" s="77" t="s">
        <v>592</v>
      </c>
      <c r="J222" s="77">
        <v>7047.45</v>
      </c>
      <c r="K222" s="1"/>
      <c r="L222" s="1"/>
      <c r="M222" s="1"/>
      <c r="N222" s="1"/>
      <c r="O222" s="1"/>
      <c r="P222" s="1"/>
      <c r="Q222" s="1"/>
      <c r="R222" s="1"/>
      <c r="S222" s="1"/>
      <c r="T222" s="1"/>
      <c r="U222" s="1"/>
      <c r="V222" s="1"/>
    </row>
    <row r="223" spans="1:22" x14ac:dyDescent="0.3">
      <c r="A223" s="1"/>
      <c r="B223" s="1"/>
      <c r="C223" s="1"/>
      <c r="D223" s="1"/>
      <c r="E223" s="1"/>
      <c r="F223" s="1"/>
      <c r="G223" s="1"/>
      <c r="H223" s="1"/>
      <c r="I223" s="77" t="s">
        <v>579</v>
      </c>
      <c r="J223" s="77">
        <v>7023.55</v>
      </c>
      <c r="K223" s="1"/>
      <c r="L223" s="1"/>
      <c r="M223" s="1"/>
      <c r="N223" s="1"/>
      <c r="O223" s="1"/>
      <c r="P223" s="1"/>
      <c r="Q223" s="1"/>
      <c r="R223" s="1"/>
      <c r="S223" s="1"/>
      <c r="T223" s="1"/>
      <c r="U223" s="1"/>
      <c r="V223" s="1"/>
    </row>
    <row r="224" spans="1:22" x14ac:dyDescent="0.3">
      <c r="A224" s="1"/>
      <c r="B224" s="1"/>
      <c r="C224" s="1"/>
      <c r="D224" s="1"/>
      <c r="E224" s="1"/>
      <c r="F224" s="1"/>
      <c r="G224" s="1"/>
      <c r="H224" s="1"/>
      <c r="I224" s="77" t="s">
        <v>578</v>
      </c>
      <c r="J224" s="77">
        <v>6969.85</v>
      </c>
      <c r="K224" s="1"/>
      <c r="L224" s="1"/>
      <c r="M224" s="1"/>
      <c r="N224" s="1"/>
      <c r="O224" s="1"/>
      <c r="P224" s="1"/>
      <c r="Q224" s="1"/>
      <c r="R224" s="1"/>
      <c r="S224" s="1"/>
      <c r="T224" s="1"/>
      <c r="U224" s="1"/>
      <c r="V224" s="1"/>
    </row>
    <row r="225" spans="1:22" x14ac:dyDescent="0.3">
      <c r="A225" s="1"/>
      <c r="B225" s="1"/>
      <c r="C225" s="1"/>
      <c r="D225" s="1"/>
      <c r="E225" s="1"/>
      <c r="F225" s="1"/>
      <c r="G225" s="1"/>
      <c r="H225" s="1"/>
      <c r="I225" s="77" t="s">
        <v>589</v>
      </c>
      <c r="J225" s="77">
        <v>6965.6748900000002</v>
      </c>
      <c r="K225" s="1"/>
      <c r="L225" s="1"/>
      <c r="M225" s="1"/>
      <c r="N225" s="1"/>
      <c r="O225" s="1"/>
      <c r="P225" s="1"/>
      <c r="Q225" s="1"/>
      <c r="R225" s="1"/>
      <c r="S225" s="1"/>
      <c r="T225" s="1"/>
      <c r="U225" s="1"/>
      <c r="V225" s="1"/>
    </row>
    <row r="226" spans="1:22" x14ac:dyDescent="0.3">
      <c r="A226" s="1"/>
      <c r="B226" s="1"/>
      <c r="C226" s="1"/>
      <c r="D226" s="1"/>
      <c r="E226" s="1"/>
      <c r="F226" s="1"/>
      <c r="G226" s="1"/>
      <c r="H226" s="1"/>
      <c r="I226" s="77" t="s">
        <v>556</v>
      </c>
      <c r="J226" s="77">
        <v>6329.4176349999998</v>
      </c>
      <c r="K226" s="1"/>
      <c r="L226" s="1"/>
      <c r="M226" s="1"/>
      <c r="N226" s="1"/>
      <c r="O226" s="1"/>
      <c r="P226" s="1"/>
      <c r="Q226" s="1"/>
      <c r="R226" s="1"/>
      <c r="S226" s="1"/>
      <c r="T226" s="1"/>
      <c r="U226" s="1"/>
      <c r="V226" s="1"/>
    </row>
    <row r="227" spans="1:22" x14ac:dyDescent="0.3">
      <c r="A227" s="1"/>
      <c r="B227" s="1"/>
      <c r="C227" s="1"/>
      <c r="D227" s="1"/>
      <c r="E227" s="1"/>
      <c r="F227" s="1"/>
      <c r="G227" s="1"/>
      <c r="H227" s="1"/>
      <c r="I227" s="77" t="s">
        <v>601</v>
      </c>
      <c r="J227" s="77">
        <v>6235.8</v>
      </c>
      <c r="K227" s="1"/>
      <c r="L227" s="1"/>
      <c r="M227" s="1"/>
      <c r="N227" s="1"/>
      <c r="O227" s="1"/>
      <c r="P227" s="1"/>
      <c r="Q227" s="1"/>
      <c r="R227" s="1"/>
      <c r="S227" s="1"/>
      <c r="T227" s="1"/>
      <c r="U227" s="1"/>
      <c r="V227" s="1"/>
    </row>
    <row r="228" spans="1:22" x14ac:dyDescent="0.3">
      <c r="A228" s="1"/>
      <c r="B228" s="1"/>
      <c r="C228" s="1"/>
      <c r="D228" s="1"/>
      <c r="E228" s="1"/>
      <c r="F228" s="1"/>
      <c r="G228" s="1"/>
      <c r="H228" s="1"/>
      <c r="I228" s="77" t="s">
        <v>228</v>
      </c>
      <c r="J228" s="77">
        <v>5931</v>
      </c>
      <c r="K228" s="1"/>
      <c r="L228" s="1"/>
      <c r="M228" s="1"/>
      <c r="N228" s="1"/>
      <c r="O228" s="1"/>
      <c r="P228" s="1"/>
      <c r="Q228" s="1"/>
      <c r="R228" s="1"/>
      <c r="S228" s="1"/>
      <c r="T228" s="1"/>
      <c r="U228" s="1"/>
      <c r="V228" s="1"/>
    </row>
    <row r="229" spans="1:22" x14ac:dyDescent="0.3">
      <c r="A229" s="1"/>
      <c r="B229" s="1"/>
      <c r="C229" s="1"/>
      <c r="D229" s="1"/>
      <c r="E229" s="1"/>
      <c r="F229" s="1"/>
      <c r="G229" s="1"/>
      <c r="H229" s="1"/>
      <c r="I229" s="77" t="s">
        <v>616</v>
      </c>
      <c r="J229" s="77">
        <v>5898.67</v>
      </c>
      <c r="K229" s="1"/>
      <c r="L229" s="1"/>
      <c r="M229" s="1"/>
      <c r="N229" s="1"/>
      <c r="O229" s="1"/>
      <c r="P229" s="1"/>
      <c r="Q229" s="1"/>
      <c r="R229" s="1"/>
      <c r="S229" s="1"/>
      <c r="T229" s="1"/>
      <c r="U229" s="1"/>
      <c r="V229" s="1"/>
    </row>
    <row r="230" spans="1:22" x14ac:dyDescent="0.3">
      <c r="A230" s="1"/>
      <c r="B230" s="1"/>
      <c r="C230" s="1"/>
      <c r="D230" s="1"/>
      <c r="E230" s="1"/>
      <c r="F230" s="1"/>
      <c r="G230" s="1"/>
      <c r="H230" s="1"/>
      <c r="I230" s="77" t="s">
        <v>591</v>
      </c>
      <c r="J230" s="77">
        <v>5568.55</v>
      </c>
      <c r="K230" s="1"/>
      <c r="L230" s="1"/>
      <c r="M230" s="1"/>
      <c r="N230" s="1"/>
      <c r="O230" s="1"/>
      <c r="P230" s="1"/>
      <c r="Q230" s="1"/>
      <c r="R230" s="1"/>
      <c r="S230" s="1"/>
      <c r="T230" s="1"/>
      <c r="U230" s="1"/>
      <c r="V230" s="1"/>
    </row>
    <row r="231" spans="1:22" x14ac:dyDescent="0.3">
      <c r="A231" s="1"/>
      <c r="B231" s="1"/>
      <c r="C231" s="1"/>
      <c r="D231" s="1"/>
      <c r="E231" s="1"/>
      <c r="F231" s="1"/>
      <c r="G231" s="1"/>
      <c r="H231" s="1"/>
      <c r="I231" s="77" t="s">
        <v>605</v>
      </c>
      <c r="J231" s="77">
        <v>5224.6000000000004</v>
      </c>
      <c r="K231" s="1"/>
      <c r="L231" s="1"/>
      <c r="M231" s="1"/>
      <c r="N231" s="1"/>
      <c r="O231" s="1"/>
      <c r="P231" s="1"/>
      <c r="Q231" s="1"/>
      <c r="R231" s="1"/>
      <c r="S231" s="1"/>
      <c r="T231" s="1"/>
      <c r="U231" s="1"/>
      <c r="V231" s="1"/>
    </row>
    <row r="232" spans="1:22" x14ac:dyDescent="0.3">
      <c r="A232" s="1"/>
      <c r="B232" s="1"/>
      <c r="C232" s="1"/>
      <c r="D232" s="1"/>
      <c r="E232" s="1"/>
      <c r="F232" s="1"/>
      <c r="G232" s="1"/>
      <c r="H232" s="1"/>
      <c r="I232" s="77" t="s">
        <v>615</v>
      </c>
      <c r="J232" s="77">
        <v>4910.8</v>
      </c>
      <c r="K232" s="1"/>
      <c r="L232" s="1"/>
      <c r="M232" s="1"/>
      <c r="N232" s="1"/>
      <c r="O232" s="1"/>
      <c r="P232" s="1"/>
      <c r="Q232" s="1"/>
      <c r="R232" s="1"/>
      <c r="S232" s="1"/>
      <c r="T232" s="1"/>
      <c r="U232" s="1"/>
      <c r="V232" s="1"/>
    </row>
    <row r="233" spans="1:22" x14ac:dyDescent="0.3">
      <c r="A233" s="1"/>
      <c r="B233" s="1"/>
      <c r="C233" s="1"/>
      <c r="D233" s="1"/>
      <c r="E233" s="1"/>
      <c r="F233" s="1"/>
      <c r="G233" s="1"/>
      <c r="H233" s="1"/>
      <c r="I233" s="77" t="s">
        <v>618</v>
      </c>
      <c r="J233" s="77">
        <v>4162.7725499999997</v>
      </c>
      <c r="K233" s="1"/>
      <c r="L233" s="1"/>
      <c r="M233" s="1"/>
      <c r="N233" s="1"/>
      <c r="O233" s="1"/>
      <c r="P233" s="1"/>
      <c r="Q233" s="1"/>
      <c r="R233" s="1"/>
      <c r="S233" s="1"/>
      <c r="T233" s="1"/>
      <c r="U233" s="1"/>
      <c r="V233" s="1"/>
    </row>
    <row r="234" spans="1:22" x14ac:dyDescent="0.3">
      <c r="A234" s="1"/>
      <c r="B234" s="1"/>
      <c r="C234" s="1"/>
      <c r="D234" s="1"/>
      <c r="E234" s="1"/>
      <c r="F234" s="1"/>
      <c r="G234" s="1"/>
      <c r="H234" s="1"/>
      <c r="I234" s="77" t="s">
        <v>613</v>
      </c>
      <c r="J234" s="77">
        <v>3284.45</v>
      </c>
      <c r="K234" s="1"/>
      <c r="L234" s="1"/>
      <c r="M234" s="1"/>
      <c r="N234" s="1"/>
      <c r="O234" s="1"/>
      <c r="P234" s="1"/>
      <c r="Q234" s="1"/>
      <c r="R234" s="1"/>
      <c r="S234" s="1"/>
      <c r="T234" s="1"/>
      <c r="U234" s="1"/>
      <c r="V234" s="1"/>
    </row>
    <row r="235" spans="1:22" x14ac:dyDescent="0.3">
      <c r="A235" s="1"/>
      <c r="B235" s="1"/>
      <c r="C235" s="1"/>
      <c r="D235" s="1"/>
      <c r="E235" s="1"/>
      <c r="F235" s="1"/>
      <c r="G235" s="1"/>
      <c r="H235" s="1"/>
      <c r="I235" s="77" t="s">
        <v>596</v>
      </c>
      <c r="J235" s="77">
        <v>2901.65</v>
      </c>
      <c r="K235" s="1"/>
      <c r="L235" s="1"/>
      <c r="M235" s="1"/>
      <c r="N235" s="1"/>
      <c r="O235" s="1"/>
      <c r="P235" s="1"/>
      <c r="Q235" s="1"/>
      <c r="R235" s="1"/>
      <c r="S235" s="1"/>
      <c r="T235" s="1"/>
      <c r="U235" s="1"/>
      <c r="V235" s="1"/>
    </row>
    <row r="236" spans="1:22" x14ac:dyDescent="0.3">
      <c r="A236" s="1"/>
      <c r="B236" s="1"/>
      <c r="C236" s="1"/>
      <c r="D236" s="1"/>
      <c r="E236" s="1"/>
      <c r="F236" s="1"/>
      <c r="G236" s="1"/>
      <c r="H236" s="1"/>
      <c r="I236" s="77" t="s">
        <v>617</v>
      </c>
      <c r="J236" s="77">
        <v>2663.7</v>
      </c>
      <c r="K236" s="1"/>
      <c r="L236" s="1"/>
      <c r="M236" s="1"/>
      <c r="N236" s="1"/>
      <c r="O236" s="1"/>
      <c r="P236" s="1"/>
      <c r="Q236" s="1"/>
      <c r="R236" s="1"/>
      <c r="S236" s="1"/>
      <c r="T236" s="1"/>
      <c r="U236" s="1"/>
      <c r="V236" s="1"/>
    </row>
    <row r="237" spans="1:22" x14ac:dyDescent="0.3">
      <c r="A237" s="1"/>
      <c r="B237" s="1"/>
      <c r="C237" s="1"/>
      <c r="D237" s="1"/>
      <c r="E237" s="1"/>
      <c r="F237" s="1"/>
      <c r="G237" s="1"/>
      <c r="H237" s="1"/>
      <c r="I237" s="77" t="s">
        <v>595</v>
      </c>
      <c r="J237" s="77">
        <v>2387.85</v>
      </c>
      <c r="K237" s="1"/>
      <c r="L237" s="1"/>
      <c r="M237" s="1"/>
      <c r="N237" s="1"/>
      <c r="O237" s="1"/>
      <c r="P237" s="1"/>
      <c r="Q237" s="1"/>
      <c r="R237" s="1"/>
      <c r="S237" s="1"/>
      <c r="T237" s="1"/>
      <c r="U237" s="1"/>
      <c r="V237" s="1"/>
    </row>
    <row r="238" spans="1:22" x14ac:dyDescent="0.3">
      <c r="A238" s="1"/>
      <c r="B238" s="1"/>
      <c r="C238" s="1"/>
      <c r="D238" s="1"/>
      <c r="E238" s="1"/>
      <c r="F238" s="1"/>
      <c r="G238" s="1"/>
      <c r="H238" s="1"/>
      <c r="I238" s="77" t="s">
        <v>599</v>
      </c>
      <c r="J238" s="77">
        <v>2367.66</v>
      </c>
      <c r="K238" s="1"/>
      <c r="L238" s="1"/>
      <c r="M238" s="1"/>
      <c r="N238" s="1"/>
      <c r="O238" s="1"/>
      <c r="P238" s="1"/>
      <c r="Q238" s="1"/>
      <c r="R238" s="1"/>
      <c r="S238" s="1"/>
      <c r="T238" s="1"/>
      <c r="U238" s="1"/>
      <c r="V238" s="1"/>
    </row>
    <row r="239" spans="1:22" x14ac:dyDescent="0.3">
      <c r="A239" s="1"/>
      <c r="B239" s="1"/>
      <c r="C239" s="1"/>
      <c r="D239" s="1"/>
      <c r="E239" s="1"/>
      <c r="F239" s="1"/>
      <c r="G239" s="1"/>
      <c r="H239" s="1"/>
      <c r="I239" s="77" t="s">
        <v>610</v>
      </c>
      <c r="J239" s="77">
        <v>2172.15</v>
      </c>
      <c r="K239" s="1"/>
      <c r="L239" s="1"/>
      <c r="M239" s="1"/>
      <c r="N239" s="1"/>
      <c r="O239" s="1"/>
      <c r="P239" s="1"/>
      <c r="Q239" s="1"/>
      <c r="R239" s="1"/>
      <c r="S239" s="1"/>
      <c r="T239" s="1"/>
      <c r="U239" s="1"/>
      <c r="V239" s="1"/>
    </row>
    <row r="240" spans="1:22" x14ac:dyDescent="0.3">
      <c r="A240" s="1"/>
      <c r="B240" s="1"/>
      <c r="C240" s="1"/>
      <c r="D240" s="1"/>
      <c r="E240" s="1"/>
      <c r="F240" s="1"/>
      <c r="G240" s="1"/>
      <c r="H240" s="1"/>
      <c r="I240" s="77" t="s">
        <v>611</v>
      </c>
      <c r="J240" s="77">
        <v>2081.9</v>
      </c>
      <c r="K240" s="1"/>
      <c r="L240" s="1"/>
      <c r="M240" s="1"/>
      <c r="N240" s="1"/>
      <c r="O240" s="1"/>
      <c r="P240" s="1"/>
      <c r="Q240" s="1"/>
      <c r="R240" s="1"/>
      <c r="S240" s="1"/>
      <c r="T240" s="1"/>
      <c r="U240" s="1"/>
      <c r="V240" s="1"/>
    </row>
    <row r="241" spans="1:22" x14ac:dyDescent="0.3">
      <c r="A241" s="1"/>
      <c r="B241" s="1"/>
      <c r="C241" s="1"/>
      <c r="D241" s="1"/>
      <c r="E241" s="1"/>
      <c r="F241" s="1"/>
      <c r="G241" s="1"/>
      <c r="H241" s="1"/>
      <c r="I241" s="77" t="s">
        <v>363</v>
      </c>
      <c r="J241" s="77">
        <v>1802.7</v>
      </c>
      <c r="K241" s="1"/>
      <c r="L241" s="1"/>
      <c r="M241" s="1"/>
      <c r="N241" s="1"/>
      <c r="O241" s="1"/>
      <c r="P241" s="1"/>
      <c r="Q241" s="1"/>
      <c r="R241" s="1"/>
      <c r="S241" s="1"/>
      <c r="T241" s="1"/>
      <c r="U241" s="1"/>
      <c r="V241" s="1"/>
    </row>
    <row r="242" spans="1:22" x14ac:dyDescent="0.3">
      <c r="A242" s="1"/>
      <c r="B242" s="1"/>
      <c r="C242" s="1"/>
      <c r="D242" s="1"/>
      <c r="E242" s="1"/>
      <c r="F242" s="1"/>
      <c r="G242" s="1"/>
      <c r="H242" s="1"/>
      <c r="I242" s="77" t="s">
        <v>262</v>
      </c>
      <c r="J242" s="77">
        <v>1776</v>
      </c>
      <c r="K242" s="1"/>
      <c r="L242" s="1"/>
      <c r="M242" s="1"/>
      <c r="N242" s="1"/>
      <c r="O242" s="1"/>
      <c r="P242" s="1"/>
      <c r="Q242" s="1"/>
      <c r="R242" s="1"/>
      <c r="S242" s="1"/>
      <c r="T242" s="1"/>
      <c r="U242" s="1"/>
      <c r="V242" s="1"/>
    </row>
    <row r="243" spans="1:22" x14ac:dyDescent="0.3">
      <c r="A243" s="1"/>
      <c r="B243" s="1"/>
      <c r="C243" s="1"/>
      <c r="D243" s="1"/>
      <c r="E243" s="1"/>
      <c r="F243" s="1"/>
      <c r="G243" s="1"/>
      <c r="H243" s="1"/>
      <c r="I243" s="77" t="s">
        <v>587</v>
      </c>
      <c r="J243" s="77">
        <v>1744.1324999999999</v>
      </c>
      <c r="K243" s="1"/>
      <c r="L243" s="1"/>
      <c r="M243" s="1"/>
      <c r="N243" s="1"/>
      <c r="O243" s="1"/>
      <c r="P243" s="1"/>
      <c r="Q243" s="1"/>
      <c r="R243" s="1"/>
      <c r="S243" s="1"/>
      <c r="T243" s="1"/>
      <c r="U243" s="1"/>
      <c r="V243" s="1"/>
    </row>
    <row r="244" spans="1:22" x14ac:dyDescent="0.3">
      <c r="A244" s="1"/>
      <c r="B244" s="1"/>
      <c r="C244" s="1"/>
      <c r="D244" s="1"/>
      <c r="E244" s="1"/>
      <c r="F244" s="1"/>
      <c r="G244" s="1"/>
      <c r="H244" s="1"/>
      <c r="I244" s="77" t="s">
        <v>284</v>
      </c>
      <c r="J244" s="77">
        <v>1621.05</v>
      </c>
      <c r="K244" s="1"/>
      <c r="L244" s="1"/>
      <c r="M244" s="1"/>
      <c r="N244" s="1"/>
      <c r="O244" s="1"/>
      <c r="P244" s="1"/>
      <c r="Q244" s="1"/>
      <c r="R244" s="1"/>
      <c r="S244" s="1"/>
      <c r="T244" s="1"/>
      <c r="U244" s="1"/>
      <c r="V244" s="1"/>
    </row>
    <row r="245" spans="1:22" x14ac:dyDescent="0.3">
      <c r="A245" s="1"/>
      <c r="B245" s="1"/>
      <c r="C245" s="1"/>
      <c r="D245" s="1"/>
      <c r="E245" s="1"/>
      <c r="F245" s="1"/>
      <c r="G245" s="1"/>
      <c r="H245" s="1"/>
      <c r="I245" s="77" t="s">
        <v>583</v>
      </c>
      <c r="J245" s="77">
        <v>1525.75</v>
      </c>
      <c r="K245" s="1"/>
      <c r="L245" s="1"/>
      <c r="M245" s="1"/>
      <c r="N245" s="1"/>
      <c r="O245" s="1"/>
      <c r="P245" s="1"/>
      <c r="Q245" s="1"/>
      <c r="R245" s="1"/>
      <c r="S245" s="1"/>
      <c r="T245" s="1"/>
      <c r="U245" s="1"/>
      <c r="V245" s="1"/>
    </row>
    <row r="246" spans="1:22" x14ac:dyDescent="0.3">
      <c r="A246" s="1"/>
      <c r="B246" s="1"/>
      <c r="C246" s="1"/>
      <c r="D246" s="1"/>
      <c r="E246" s="1"/>
      <c r="F246" s="1"/>
      <c r="G246" s="1"/>
      <c r="H246" s="1"/>
      <c r="I246" s="77" t="s">
        <v>593</v>
      </c>
      <c r="J246" s="77">
        <v>1304.3499999999999</v>
      </c>
      <c r="K246" s="1"/>
      <c r="L246" s="1"/>
      <c r="M246" s="1"/>
      <c r="N246" s="1"/>
      <c r="O246" s="1"/>
      <c r="P246" s="1"/>
      <c r="Q246" s="1"/>
      <c r="R246" s="1"/>
      <c r="S246" s="1"/>
      <c r="T246" s="1"/>
      <c r="U246" s="1"/>
      <c r="V246" s="1"/>
    </row>
    <row r="247" spans="1:22" x14ac:dyDescent="0.3">
      <c r="A247" s="1"/>
      <c r="B247" s="1"/>
      <c r="C247" s="1"/>
      <c r="D247" s="1"/>
      <c r="E247" s="1"/>
      <c r="F247" s="1"/>
      <c r="G247" s="1"/>
      <c r="H247" s="1"/>
      <c r="I247" s="77" t="s">
        <v>600</v>
      </c>
      <c r="J247" s="77">
        <v>1238.3</v>
      </c>
      <c r="K247" s="1"/>
      <c r="L247" s="1"/>
      <c r="M247" s="1"/>
      <c r="N247" s="1"/>
      <c r="O247" s="1"/>
      <c r="P247" s="1"/>
      <c r="Q247" s="1"/>
      <c r="R247" s="1"/>
      <c r="S247" s="1"/>
      <c r="T247" s="1"/>
      <c r="U247" s="1"/>
      <c r="V247" s="1"/>
    </row>
    <row r="248" spans="1:22" x14ac:dyDescent="0.3">
      <c r="A248" s="1"/>
      <c r="B248" s="1"/>
      <c r="C248" s="1"/>
      <c r="D248" s="1"/>
      <c r="E248" s="1"/>
      <c r="F248" s="1"/>
      <c r="G248" s="1"/>
      <c r="H248" s="1"/>
      <c r="I248" s="77" t="s">
        <v>590</v>
      </c>
      <c r="J248" s="77">
        <v>1146.1500000000001</v>
      </c>
      <c r="K248" s="1"/>
      <c r="L248" s="1"/>
      <c r="M248" s="1"/>
      <c r="N248" s="1"/>
      <c r="O248" s="1"/>
      <c r="P248" s="1"/>
      <c r="Q248" s="1"/>
      <c r="R248" s="1"/>
      <c r="S248" s="1"/>
      <c r="T248" s="1"/>
      <c r="U248" s="1"/>
      <c r="V248" s="1"/>
    </row>
    <row r="249" spans="1:22" x14ac:dyDescent="0.3">
      <c r="A249" s="1"/>
      <c r="B249" s="1"/>
      <c r="C249" s="1"/>
      <c r="D249" s="1"/>
      <c r="E249" s="1"/>
      <c r="F249" s="1"/>
      <c r="G249" s="1"/>
      <c r="H249" s="1"/>
      <c r="I249" s="77" t="s">
        <v>602</v>
      </c>
      <c r="J249" s="77">
        <v>958.67</v>
      </c>
      <c r="K249" s="1"/>
      <c r="L249" s="1"/>
      <c r="M249" s="1"/>
      <c r="N249" s="1"/>
      <c r="O249" s="1"/>
      <c r="P249" s="1"/>
      <c r="Q249" s="1"/>
      <c r="R249" s="1"/>
      <c r="S249" s="1"/>
      <c r="T249" s="1"/>
      <c r="U249" s="1"/>
      <c r="V249" s="1"/>
    </row>
    <row r="250" spans="1:22" x14ac:dyDescent="0.3">
      <c r="A250" s="1"/>
      <c r="B250" s="1"/>
      <c r="C250" s="1"/>
      <c r="D250" s="1"/>
      <c r="E250" s="1"/>
      <c r="F250" s="1"/>
      <c r="G250" s="1"/>
      <c r="H250" s="1"/>
      <c r="I250" s="77" t="s">
        <v>44</v>
      </c>
      <c r="J250" s="77">
        <v>899.35</v>
      </c>
      <c r="K250" s="1"/>
      <c r="L250" s="1"/>
      <c r="M250" s="1"/>
      <c r="N250" s="1"/>
      <c r="O250" s="1"/>
      <c r="P250" s="1"/>
      <c r="Q250" s="1"/>
      <c r="R250" s="1"/>
      <c r="S250" s="1"/>
      <c r="T250" s="1"/>
      <c r="U250" s="1"/>
      <c r="V250" s="1"/>
    </row>
    <row r="251" spans="1:22" x14ac:dyDescent="0.3">
      <c r="A251" s="1"/>
      <c r="B251" s="1"/>
      <c r="C251" s="1"/>
      <c r="D251" s="1"/>
      <c r="E251" s="1"/>
      <c r="F251" s="1"/>
      <c r="G251" s="1"/>
      <c r="H251" s="1"/>
      <c r="I251" s="77" t="s">
        <v>142</v>
      </c>
      <c r="J251" s="77">
        <v>370.8</v>
      </c>
      <c r="K251" s="1"/>
      <c r="L251" s="1"/>
      <c r="M251" s="1"/>
      <c r="N251" s="1"/>
      <c r="O251" s="1"/>
      <c r="P251" s="1"/>
      <c r="Q251" s="1"/>
      <c r="R251" s="1"/>
      <c r="S251" s="1"/>
      <c r="T251" s="1"/>
      <c r="U251" s="1"/>
      <c r="V251" s="1"/>
    </row>
    <row r="252" spans="1:22" x14ac:dyDescent="0.3">
      <c r="A252" s="1"/>
      <c r="B252" s="1"/>
      <c r="C252" s="1"/>
      <c r="D252" s="1"/>
      <c r="E252" s="1"/>
      <c r="F252" s="1"/>
      <c r="G252" s="1"/>
      <c r="H252" s="1"/>
      <c r="I252" s="77" t="s">
        <v>582</v>
      </c>
      <c r="J252" s="77">
        <v>185.1</v>
      </c>
      <c r="K252" s="1"/>
      <c r="L252" s="1"/>
      <c r="M252" s="1"/>
      <c r="N252" s="1"/>
      <c r="O252" s="1"/>
      <c r="P252" s="1"/>
      <c r="Q252" s="1"/>
      <c r="R252" s="1"/>
      <c r="S252" s="1"/>
      <c r="T252" s="1"/>
      <c r="U252" s="1"/>
      <c r="V252" s="1"/>
    </row>
    <row r="253" spans="1:22" x14ac:dyDescent="0.3">
      <c r="A253" s="1"/>
      <c r="B253" s="1"/>
      <c r="C253" s="1"/>
      <c r="D253" s="1"/>
      <c r="E253" s="1"/>
      <c r="F253" s="1"/>
      <c r="G253" s="1"/>
      <c r="H253" s="1"/>
      <c r="I253" s="77" t="s">
        <v>575</v>
      </c>
      <c r="J253" s="77">
        <v>153.65</v>
      </c>
      <c r="K253" s="1"/>
      <c r="L253" s="1"/>
      <c r="M253" s="1"/>
      <c r="N253" s="1"/>
      <c r="O253" s="1"/>
      <c r="P253" s="1"/>
      <c r="Q253" s="1"/>
      <c r="R253" s="1"/>
      <c r="S253" s="1"/>
      <c r="T253" s="1"/>
      <c r="U253" s="1"/>
      <c r="V253" s="1"/>
    </row>
    <row r="254" spans="1:22" x14ac:dyDescent="0.3">
      <c r="A254" s="1"/>
      <c r="B254" s="1"/>
      <c r="C254" s="1"/>
      <c r="D254" s="1"/>
      <c r="E254" s="1"/>
      <c r="F254" s="1"/>
      <c r="G254" s="1"/>
      <c r="H254" s="1"/>
      <c r="I254" s="77" t="s">
        <v>584</v>
      </c>
      <c r="J254" s="77">
        <v>129.4</v>
      </c>
      <c r="K254" s="1"/>
      <c r="L254" s="1"/>
      <c r="M254" s="1"/>
      <c r="N254" s="1"/>
      <c r="O254" s="1"/>
      <c r="P254" s="1"/>
      <c r="Q254" s="1"/>
      <c r="R254" s="1"/>
      <c r="S254" s="1"/>
      <c r="T254" s="1"/>
      <c r="U254" s="1"/>
      <c r="V254" s="1"/>
    </row>
    <row r="255" spans="1:22" x14ac:dyDescent="0.3">
      <c r="A255" s="1"/>
      <c r="B255" s="1"/>
      <c r="C255" s="1"/>
      <c r="D255" s="1"/>
      <c r="E255" s="1"/>
      <c r="F255" s="1"/>
      <c r="G255" s="1"/>
      <c r="H255" s="1"/>
      <c r="I255" s="77" t="s">
        <v>588</v>
      </c>
      <c r="J255" s="77">
        <v>39</v>
      </c>
      <c r="K255" s="1"/>
      <c r="L255" s="1"/>
      <c r="M255" s="1"/>
      <c r="N255" s="1"/>
      <c r="O255" s="1"/>
      <c r="P255" s="1"/>
      <c r="Q255" s="1"/>
      <c r="R255" s="1"/>
      <c r="S255" s="1"/>
      <c r="T255" s="1"/>
      <c r="U255" s="1"/>
      <c r="V255" s="1"/>
    </row>
    <row r="256" spans="1:22" x14ac:dyDescent="0.3">
      <c r="A256" s="1"/>
      <c r="B256" s="1"/>
      <c r="C256" s="1"/>
      <c r="D256" s="1"/>
      <c r="E256" s="1"/>
      <c r="F256" s="1"/>
      <c r="G256" s="1"/>
      <c r="H256" s="1"/>
      <c r="I256" s="77" t="s">
        <v>603</v>
      </c>
      <c r="J256" s="77">
        <v>11.55</v>
      </c>
      <c r="K256" s="1"/>
      <c r="L256" s="1"/>
      <c r="M256" s="1"/>
      <c r="N256" s="1"/>
      <c r="O256" s="1"/>
      <c r="P256" s="1"/>
      <c r="Q256" s="1"/>
      <c r="R256" s="1"/>
      <c r="S256" s="1"/>
      <c r="T256" s="1"/>
      <c r="U256" s="1"/>
      <c r="V256" s="1"/>
    </row>
    <row r="257" spans="1:22" x14ac:dyDescent="0.3">
      <c r="A257" s="1"/>
      <c r="B257" s="1"/>
      <c r="C257" s="1"/>
      <c r="D257" s="1"/>
      <c r="E257" s="1"/>
      <c r="F257" s="1"/>
      <c r="G257" s="1"/>
      <c r="H257" s="1"/>
      <c r="I257" s="77"/>
      <c r="J257" s="77"/>
      <c r="K257" s="1"/>
      <c r="L257" s="1"/>
      <c r="M257" s="1"/>
      <c r="N257" s="1"/>
      <c r="O257" s="1"/>
      <c r="P257" s="1"/>
      <c r="Q257" s="1"/>
      <c r="R257" s="1"/>
      <c r="S257" s="1"/>
      <c r="T257" s="1"/>
      <c r="U257" s="1"/>
      <c r="V257" s="1"/>
    </row>
  </sheetData>
  <mergeCells count="13">
    <mergeCell ref="B3:G3"/>
    <mergeCell ref="B6:B7"/>
    <mergeCell ref="C6:C7"/>
    <mergeCell ref="D6:D7"/>
    <mergeCell ref="E6:E7"/>
    <mergeCell ref="F6:V6"/>
    <mergeCell ref="F176:V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563</v>
      </c>
      <c r="C5" s="211" t="s">
        <v>1165</v>
      </c>
      <c r="D5" s="211" t="s">
        <v>1165</v>
      </c>
      <c r="E5" s="211" t="s">
        <v>1165</v>
      </c>
      <c r="F5" s="211" t="s">
        <v>1165</v>
      </c>
      <c r="G5" s="211" t="s">
        <v>1165</v>
      </c>
      <c r="H5" s="211" t="s">
        <v>1165</v>
      </c>
      <c r="I5" s="211" t="s">
        <v>1165</v>
      </c>
      <c r="J5" s="211" t="s">
        <v>1165</v>
      </c>
      <c r="K5" s="211" t="s">
        <v>1165</v>
      </c>
      <c r="L5" s="211" t="s">
        <v>1165</v>
      </c>
      <c r="M5" s="211" t="s">
        <v>1165</v>
      </c>
      <c r="N5" s="211" t="s">
        <v>1165</v>
      </c>
      <c r="O5" s="211" t="s">
        <v>1165</v>
      </c>
      <c r="P5" s="211" t="s">
        <v>1165</v>
      </c>
      <c r="Q5" s="211" t="s">
        <v>1165</v>
      </c>
      <c r="R5" s="211" t="s">
        <v>1165</v>
      </c>
      <c r="S5" s="215" t="s">
        <v>563</v>
      </c>
      <c r="T5" s="212" t="s">
        <v>1166</v>
      </c>
      <c r="U5" s="212" t="s">
        <v>1166</v>
      </c>
      <c r="V5" s="212" t="s">
        <v>1166</v>
      </c>
      <c r="W5" s="212" t="s">
        <v>1166</v>
      </c>
      <c r="X5" s="212" t="s">
        <v>1166</v>
      </c>
      <c r="Y5" s="215" t="s">
        <v>563</v>
      </c>
      <c r="Z5" s="213" t="s">
        <v>1166</v>
      </c>
      <c r="AA5" s="213" t="s">
        <v>1166</v>
      </c>
      <c r="AB5" s="213" t="s">
        <v>1166</v>
      </c>
      <c r="AC5" s="213" t="s">
        <v>1166</v>
      </c>
      <c r="AD5" s="213" t="s">
        <v>1166</v>
      </c>
    </row>
    <row r="6" spans="1:30" ht="21" x14ac:dyDescent="0.3">
      <c r="A6" s="1"/>
      <c r="B6" s="215"/>
      <c r="C6" s="214" t="s">
        <v>568</v>
      </c>
      <c r="D6" s="214" t="s">
        <v>568</v>
      </c>
      <c r="E6" s="214" t="s">
        <v>568</v>
      </c>
      <c r="F6" s="214" t="s">
        <v>568</v>
      </c>
      <c r="G6" s="214" t="s">
        <v>567</v>
      </c>
      <c r="H6" s="214" t="s">
        <v>567</v>
      </c>
      <c r="I6" s="214" t="s">
        <v>567</v>
      </c>
      <c r="J6" s="214" t="s">
        <v>567</v>
      </c>
      <c r="K6" s="214" t="s">
        <v>566</v>
      </c>
      <c r="L6" s="214" t="s">
        <v>566</v>
      </c>
      <c r="M6" s="214" t="s">
        <v>566</v>
      </c>
      <c r="N6" s="214" t="s">
        <v>566</v>
      </c>
      <c r="O6" s="211" t="s">
        <v>1167</v>
      </c>
      <c r="P6" s="211" t="s">
        <v>1167</v>
      </c>
      <c r="Q6" s="211" t="s">
        <v>1167</v>
      </c>
      <c r="R6" s="211" t="s">
        <v>1167</v>
      </c>
      <c r="S6" s="215"/>
      <c r="T6" s="212" t="s">
        <v>1168</v>
      </c>
      <c r="U6" s="212" t="s">
        <v>1168</v>
      </c>
      <c r="V6" s="212" t="s">
        <v>1168</v>
      </c>
      <c r="W6" s="212" t="s">
        <v>1168</v>
      </c>
      <c r="X6" s="212" t="s">
        <v>1168</v>
      </c>
      <c r="Y6" s="215"/>
      <c r="Z6" s="213" t="s">
        <v>1169</v>
      </c>
      <c r="AA6" s="213" t="s">
        <v>1169</v>
      </c>
      <c r="AB6" s="213" t="s">
        <v>1169</v>
      </c>
      <c r="AC6" s="213" t="s">
        <v>1169</v>
      </c>
      <c r="AD6" s="213" t="s">
        <v>1169</v>
      </c>
    </row>
    <row r="7" spans="1:30" ht="30.6" x14ac:dyDescent="0.3">
      <c r="A7" s="1"/>
      <c r="B7" s="215"/>
      <c r="C7" s="78" t="s">
        <v>1170</v>
      </c>
      <c r="D7" s="78" t="s">
        <v>1171</v>
      </c>
      <c r="E7" s="78" t="s">
        <v>1172</v>
      </c>
      <c r="F7" s="78" t="s">
        <v>1173</v>
      </c>
      <c r="G7" s="78" t="s">
        <v>1174</v>
      </c>
      <c r="H7" s="78" t="s">
        <v>1175</v>
      </c>
      <c r="I7" s="78" t="s">
        <v>1176</v>
      </c>
      <c r="J7" s="78" t="s">
        <v>1177</v>
      </c>
      <c r="K7" s="78" t="s">
        <v>1178</v>
      </c>
      <c r="L7" s="78" t="s">
        <v>1179</v>
      </c>
      <c r="M7" s="78" t="s">
        <v>1180</v>
      </c>
      <c r="N7" s="78" t="s">
        <v>1181</v>
      </c>
      <c r="O7" s="64" t="s">
        <v>1182</v>
      </c>
      <c r="P7" s="64" t="s">
        <v>1183</v>
      </c>
      <c r="Q7" s="64" t="s">
        <v>1184</v>
      </c>
      <c r="R7" s="64" t="s">
        <v>1185</v>
      </c>
      <c r="S7" s="216"/>
      <c r="T7" s="79" t="s">
        <v>569</v>
      </c>
      <c r="U7" s="79" t="s">
        <v>570</v>
      </c>
      <c r="V7" s="79" t="s">
        <v>571</v>
      </c>
      <c r="W7" s="79" t="s">
        <v>572</v>
      </c>
      <c r="X7" s="79" t="s">
        <v>1185</v>
      </c>
      <c r="Y7" s="216"/>
      <c r="Z7" s="80" t="s">
        <v>1186</v>
      </c>
      <c r="AA7" s="80" t="s">
        <v>1187</v>
      </c>
      <c r="AB7" s="80" t="s">
        <v>1188</v>
      </c>
      <c r="AC7" s="80" t="s">
        <v>1189</v>
      </c>
      <c r="AD7" s="80" t="s">
        <v>1004</v>
      </c>
    </row>
    <row r="8" spans="1:30" x14ac:dyDescent="0.3">
      <c r="A8" s="1"/>
      <c r="B8" s="81" t="s">
        <v>782</v>
      </c>
      <c r="C8" s="82">
        <v>362.7</v>
      </c>
      <c r="D8" s="82">
        <v>85.6</v>
      </c>
      <c r="E8" s="82">
        <v>0</v>
      </c>
      <c r="F8" s="82">
        <v>88.3</v>
      </c>
      <c r="G8" s="82">
        <v>2953</v>
      </c>
      <c r="H8" s="82">
        <v>2019.7</v>
      </c>
      <c r="I8" s="82">
        <v>0</v>
      </c>
      <c r="J8" s="82">
        <v>375.5</v>
      </c>
      <c r="K8" s="82">
        <v>761.4</v>
      </c>
      <c r="L8" s="82">
        <v>0</v>
      </c>
      <c r="M8" s="82">
        <v>0</v>
      </c>
      <c r="N8" s="82">
        <v>0</v>
      </c>
      <c r="O8" s="82">
        <v>536.6</v>
      </c>
      <c r="P8" s="82">
        <v>5348.2</v>
      </c>
      <c r="Q8" s="82">
        <v>761.4</v>
      </c>
      <c r="R8" s="83">
        <v>6646.2</v>
      </c>
      <c r="S8" s="81" t="s">
        <v>782</v>
      </c>
      <c r="T8" s="82">
        <v>4077.1</v>
      </c>
      <c r="U8" s="82">
        <v>2105.3000000000002</v>
      </c>
      <c r="V8" s="82">
        <v>0</v>
      </c>
      <c r="W8" s="82">
        <v>463.8</v>
      </c>
      <c r="X8" s="83">
        <v>6646.2</v>
      </c>
      <c r="Y8" s="81" t="s">
        <v>782</v>
      </c>
      <c r="Z8" s="82">
        <v>286.39999999999998</v>
      </c>
      <c r="AA8" s="82">
        <v>47.2</v>
      </c>
      <c r="AB8" s="82">
        <v>0</v>
      </c>
      <c r="AC8" s="82">
        <v>463.8</v>
      </c>
      <c r="AD8" s="83">
        <v>797.4</v>
      </c>
    </row>
    <row r="9" spans="1:30" x14ac:dyDescent="0.3">
      <c r="A9" s="1"/>
      <c r="B9" s="81" t="s">
        <v>783</v>
      </c>
      <c r="C9" s="82">
        <v>364</v>
      </c>
      <c r="D9" s="82">
        <v>84.7</v>
      </c>
      <c r="E9" s="82">
        <v>0</v>
      </c>
      <c r="F9" s="82">
        <v>92.6</v>
      </c>
      <c r="G9" s="82">
        <v>2890.4</v>
      </c>
      <c r="H9" s="82">
        <v>1924.3</v>
      </c>
      <c r="I9" s="82">
        <v>0</v>
      </c>
      <c r="J9" s="82">
        <v>344.6</v>
      </c>
      <c r="K9" s="82">
        <v>763.3</v>
      </c>
      <c r="L9" s="82">
        <v>0</v>
      </c>
      <c r="M9" s="82">
        <v>0</v>
      </c>
      <c r="N9" s="82">
        <v>0</v>
      </c>
      <c r="O9" s="82">
        <v>541.29999999999995</v>
      </c>
      <c r="P9" s="82">
        <v>5159.3</v>
      </c>
      <c r="Q9" s="82">
        <v>763.3</v>
      </c>
      <c r="R9" s="83">
        <v>6463.9</v>
      </c>
      <c r="S9" s="81" t="s">
        <v>783</v>
      </c>
      <c r="T9" s="82">
        <v>4017.7</v>
      </c>
      <c r="U9" s="82">
        <v>2009</v>
      </c>
      <c r="V9" s="82">
        <v>0</v>
      </c>
      <c r="W9" s="82">
        <v>437.2</v>
      </c>
      <c r="X9" s="83">
        <v>6463.9</v>
      </c>
      <c r="Y9" s="81" t="s">
        <v>783</v>
      </c>
      <c r="Z9" s="82">
        <v>285.10000000000002</v>
      </c>
      <c r="AA9" s="82">
        <v>47.3</v>
      </c>
      <c r="AB9" s="82">
        <v>0</v>
      </c>
      <c r="AC9" s="82">
        <v>437.2</v>
      </c>
      <c r="AD9" s="83">
        <v>769.6</v>
      </c>
    </row>
    <row r="10" spans="1:30" x14ac:dyDescent="0.3">
      <c r="A10" s="1"/>
      <c r="B10" s="81" t="s">
        <v>784</v>
      </c>
      <c r="C10" s="82">
        <v>346.8</v>
      </c>
      <c r="D10" s="82">
        <v>86</v>
      </c>
      <c r="E10" s="82">
        <v>0</v>
      </c>
      <c r="F10" s="82">
        <v>95.4</v>
      </c>
      <c r="G10" s="82">
        <v>2878</v>
      </c>
      <c r="H10" s="82">
        <v>2045.3</v>
      </c>
      <c r="I10" s="82">
        <v>0</v>
      </c>
      <c r="J10" s="82">
        <v>325.5</v>
      </c>
      <c r="K10" s="82">
        <v>745.7</v>
      </c>
      <c r="L10" s="82">
        <v>0</v>
      </c>
      <c r="M10" s="82">
        <v>0</v>
      </c>
      <c r="N10" s="82">
        <v>0</v>
      </c>
      <c r="O10" s="82">
        <v>528.20000000000005</v>
      </c>
      <c r="P10" s="82">
        <v>5248.8</v>
      </c>
      <c r="Q10" s="82">
        <v>745.7</v>
      </c>
      <c r="R10" s="83">
        <v>6522.7</v>
      </c>
      <c r="S10" s="81" t="s">
        <v>784</v>
      </c>
      <c r="T10" s="82">
        <v>3970.5</v>
      </c>
      <c r="U10" s="82">
        <v>2131.3000000000002</v>
      </c>
      <c r="V10" s="82">
        <v>0</v>
      </c>
      <c r="W10" s="82">
        <v>420.9</v>
      </c>
      <c r="X10" s="83">
        <v>6522.7</v>
      </c>
      <c r="Y10" s="81" t="s">
        <v>784</v>
      </c>
      <c r="Z10" s="82">
        <v>282.89999999999998</v>
      </c>
      <c r="AA10" s="82">
        <v>48.4</v>
      </c>
      <c r="AB10" s="82">
        <v>0</v>
      </c>
      <c r="AC10" s="82">
        <v>420.9</v>
      </c>
      <c r="AD10" s="83">
        <v>752.2</v>
      </c>
    </row>
    <row r="11" spans="1:30" x14ac:dyDescent="0.3">
      <c r="A11" s="1"/>
      <c r="B11" s="81" t="s">
        <v>785</v>
      </c>
      <c r="C11" s="82">
        <v>348.6</v>
      </c>
      <c r="D11" s="82">
        <v>86.6</v>
      </c>
      <c r="E11" s="82">
        <v>0</v>
      </c>
      <c r="F11" s="82">
        <v>103.6</v>
      </c>
      <c r="G11" s="82">
        <v>2837</v>
      </c>
      <c r="H11" s="82">
        <v>1954.5</v>
      </c>
      <c r="I11" s="82">
        <v>0</v>
      </c>
      <c r="J11" s="82">
        <v>326.5</v>
      </c>
      <c r="K11" s="82">
        <v>749.6</v>
      </c>
      <c r="L11" s="82">
        <v>0</v>
      </c>
      <c r="M11" s="82">
        <v>0</v>
      </c>
      <c r="N11" s="82">
        <v>0</v>
      </c>
      <c r="O11" s="82">
        <v>538.79999999999995</v>
      </c>
      <c r="P11" s="82">
        <v>5118</v>
      </c>
      <c r="Q11" s="82">
        <v>749.6</v>
      </c>
      <c r="R11" s="83">
        <v>6406.4</v>
      </c>
      <c r="S11" s="81" t="s">
        <v>785</v>
      </c>
      <c r="T11" s="82">
        <v>3935.2</v>
      </c>
      <c r="U11" s="82">
        <v>2041.1</v>
      </c>
      <c r="V11" s="82">
        <v>0</v>
      </c>
      <c r="W11" s="82">
        <v>430.1</v>
      </c>
      <c r="X11" s="83">
        <v>6406.4</v>
      </c>
      <c r="Y11" s="81" t="s">
        <v>785</v>
      </c>
      <c r="Z11" s="82">
        <v>283.10000000000002</v>
      </c>
      <c r="AA11" s="82">
        <v>48.9</v>
      </c>
      <c r="AB11" s="82">
        <v>0</v>
      </c>
      <c r="AC11" s="82">
        <v>430.1</v>
      </c>
      <c r="AD11" s="83">
        <v>762.1</v>
      </c>
    </row>
    <row r="12" spans="1:30" x14ac:dyDescent="0.3">
      <c r="A12" s="1"/>
      <c r="B12" s="81" t="s">
        <v>786</v>
      </c>
      <c r="C12" s="82">
        <v>341.7</v>
      </c>
      <c r="D12" s="82">
        <v>86.6</v>
      </c>
      <c r="E12" s="82">
        <v>0</v>
      </c>
      <c r="F12" s="82">
        <v>110.1</v>
      </c>
      <c r="G12" s="82">
        <v>2662.5</v>
      </c>
      <c r="H12" s="82">
        <v>1961.5</v>
      </c>
      <c r="I12" s="82">
        <v>0</v>
      </c>
      <c r="J12" s="82">
        <v>337</v>
      </c>
      <c r="K12" s="82">
        <v>728.5</v>
      </c>
      <c r="L12" s="82">
        <v>0</v>
      </c>
      <c r="M12" s="82">
        <v>0</v>
      </c>
      <c r="N12" s="82">
        <v>0</v>
      </c>
      <c r="O12" s="82">
        <v>538.4</v>
      </c>
      <c r="P12" s="82">
        <v>4961</v>
      </c>
      <c r="Q12" s="82">
        <v>728.5</v>
      </c>
      <c r="R12" s="83">
        <v>6227.9</v>
      </c>
      <c r="S12" s="81" t="s">
        <v>786</v>
      </c>
      <c r="T12" s="82">
        <v>3732.7</v>
      </c>
      <c r="U12" s="82">
        <v>2048.1</v>
      </c>
      <c r="V12" s="82">
        <v>0</v>
      </c>
      <c r="W12" s="82">
        <v>447.1</v>
      </c>
      <c r="X12" s="83">
        <v>6227.9</v>
      </c>
      <c r="Y12" s="81" t="s">
        <v>786</v>
      </c>
      <c r="Z12" s="82">
        <v>281.89999999999998</v>
      </c>
      <c r="AA12" s="82">
        <v>48.6</v>
      </c>
      <c r="AB12" s="82">
        <v>0</v>
      </c>
      <c r="AC12" s="82">
        <v>447.1</v>
      </c>
      <c r="AD12" s="83">
        <v>777.6</v>
      </c>
    </row>
    <row r="13" spans="1:30" x14ac:dyDescent="0.3">
      <c r="A13" s="1"/>
      <c r="B13" s="81" t="s">
        <v>787</v>
      </c>
      <c r="C13" s="82">
        <v>346.8</v>
      </c>
      <c r="D13" s="82">
        <v>86.7</v>
      </c>
      <c r="E13" s="82">
        <v>0</v>
      </c>
      <c r="F13" s="82">
        <v>113.4</v>
      </c>
      <c r="G13" s="82">
        <v>2624.5</v>
      </c>
      <c r="H13" s="82">
        <v>1866.7</v>
      </c>
      <c r="I13" s="82">
        <v>0</v>
      </c>
      <c r="J13" s="82">
        <v>355.8</v>
      </c>
      <c r="K13" s="82">
        <v>746.3</v>
      </c>
      <c r="L13" s="82">
        <v>0</v>
      </c>
      <c r="M13" s="82">
        <v>0</v>
      </c>
      <c r="N13" s="82">
        <v>0</v>
      </c>
      <c r="O13" s="82">
        <v>546.9</v>
      </c>
      <c r="P13" s="82">
        <v>4847</v>
      </c>
      <c r="Q13" s="82">
        <v>746.3</v>
      </c>
      <c r="R13" s="83">
        <v>6140.2</v>
      </c>
      <c r="S13" s="81" t="s">
        <v>787</v>
      </c>
      <c r="T13" s="82">
        <v>3717.6</v>
      </c>
      <c r="U13" s="82">
        <v>1953.4</v>
      </c>
      <c r="V13" s="82">
        <v>0</v>
      </c>
      <c r="W13" s="82">
        <v>469.2</v>
      </c>
      <c r="X13" s="83">
        <v>6140.2</v>
      </c>
      <c r="Y13" s="81" t="s">
        <v>787</v>
      </c>
      <c r="Z13" s="82">
        <v>281.60000000000002</v>
      </c>
      <c r="AA13" s="82">
        <v>48.5</v>
      </c>
      <c r="AB13" s="82">
        <v>0</v>
      </c>
      <c r="AC13" s="82">
        <v>469.2</v>
      </c>
      <c r="AD13" s="83">
        <v>799.3</v>
      </c>
    </row>
    <row r="14" spans="1:30" x14ac:dyDescent="0.3">
      <c r="A14" s="1"/>
      <c r="B14" s="81" t="s">
        <v>788</v>
      </c>
      <c r="C14" s="82">
        <v>346.7</v>
      </c>
      <c r="D14" s="82">
        <v>83.9</v>
      </c>
      <c r="E14" s="82">
        <v>0</v>
      </c>
      <c r="F14" s="82">
        <v>114</v>
      </c>
      <c r="G14" s="82">
        <v>2670.4</v>
      </c>
      <c r="H14" s="82">
        <v>1891.4</v>
      </c>
      <c r="I14" s="82">
        <v>0</v>
      </c>
      <c r="J14" s="82">
        <v>396.2</v>
      </c>
      <c r="K14" s="82">
        <v>748.1</v>
      </c>
      <c r="L14" s="82">
        <v>0</v>
      </c>
      <c r="M14" s="82">
        <v>0</v>
      </c>
      <c r="N14" s="82">
        <v>0</v>
      </c>
      <c r="O14" s="82">
        <v>544.6</v>
      </c>
      <c r="P14" s="82">
        <v>4958</v>
      </c>
      <c r="Q14" s="82">
        <v>748.1</v>
      </c>
      <c r="R14" s="83">
        <v>6250.7</v>
      </c>
      <c r="S14" s="81" t="s">
        <v>788</v>
      </c>
      <c r="T14" s="82">
        <v>3765.2</v>
      </c>
      <c r="U14" s="82">
        <v>1975.3</v>
      </c>
      <c r="V14" s="82">
        <v>0</v>
      </c>
      <c r="W14" s="82">
        <v>510.2</v>
      </c>
      <c r="X14" s="83">
        <v>6250.7</v>
      </c>
      <c r="Y14" s="81" t="s">
        <v>788</v>
      </c>
      <c r="Z14" s="82">
        <v>281.89999999999998</v>
      </c>
      <c r="AA14" s="82">
        <v>46.6</v>
      </c>
      <c r="AB14" s="82">
        <v>0</v>
      </c>
      <c r="AC14" s="82">
        <v>510.2</v>
      </c>
      <c r="AD14" s="83">
        <v>838.7</v>
      </c>
    </row>
    <row r="15" spans="1:30" x14ac:dyDescent="0.3">
      <c r="A15" s="1"/>
      <c r="B15" s="81" t="s">
        <v>789</v>
      </c>
      <c r="C15" s="82">
        <v>349.8</v>
      </c>
      <c r="D15" s="82">
        <v>84.6</v>
      </c>
      <c r="E15" s="82">
        <v>0</v>
      </c>
      <c r="F15" s="82">
        <v>106.9</v>
      </c>
      <c r="G15" s="82">
        <v>2650.3</v>
      </c>
      <c r="H15" s="82">
        <v>1838.9</v>
      </c>
      <c r="I15" s="82">
        <v>0</v>
      </c>
      <c r="J15" s="82">
        <v>415.5</v>
      </c>
      <c r="K15" s="82">
        <v>754.8</v>
      </c>
      <c r="L15" s="82">
        <v>0</v>
      </c>
      <c r="M15" s="82">
        <v>0</v>
      </c>
      <c r="N15" s="82">
        <v>0</v>
      </c>
      <c r="O15" s="82">
        <v>541.29999999999995</v>
      </c>
      <c r="P15" s="82">
        <v>4904.7</v>
      </c>
      <c r="Q15" s="82">
        <v>754.8</v>
      </c>
      <c r="R15" s="83">
        <v>6200.8</v>
      </c>
      <c r="S15" s="81" t="s">
        <v>789</v>
      </c>
      <c r="T15" s="82">
        <v>3754.9</v>
      </c>
      <c r="U15" s="82">
        <v>1923.5</v>
      </c>
      <c r="V15" s="82">
        <v>0</v>
      </c>
      <c r="W15" s="82">
        <v>522.4</v>
      </c>
      <c r="X15" s="83">
        <v>6200.8</v>
      </c>
      <c r="Y15" s="81" t="s">
        <v>789</v>
      </c>
      <c r="Z15" s="82">
        <v>284.60000000000002</v>
      </c>
      <c r="AA15" s="82">
        <v>47.2</v>
      </c>
      <c r="AB15" s="82">
        <v>0</v>
      </c>
      <c r="AC15" s="82">
        <v>522.4</v>
      </c>
      <c r="AD15" s="83">
        <v>854.2</v>
      </c>
    </row>
    <row r="16" spans="1:30" x14ac:dyDescent="0.3">
      <c r="A16" s="1"/>
      <c r="B16" s="81" t="s">
        <v>790</v>
      </c>
      <c r="C16" s="82">
        <v>347.2</v>
      </c>
      <c r="D16" s="82">
        <v>85</v>
      </c>
      <c r="E16" s="82">
        <v>0</v>
      </c>
      <c r="F16" s="82">
        <v>109.5</v>
      </c>
      <c r="G16" s="82">
        <v>2588.1</v>
      </c>
      <c r="H16" s="82">
        <v>1885.3</v>
      </c>
      <c r="I16" s="82">
        <v>0</v>
      </c>
      <c r="J16" s="82">
        <v>447.1</v>
      </c>
      <c r="K16" s="82">
        <v>750.8</v>
      </c>
      <c r="L16" s="82">
        <v>0</v>
      </c>
      <c r="M16" s="82">
        <v>0</v>
      </c>
      <c r="N16" s="82">
        <v>0</v>
      </c>
      <c r="O16" s="82">
        <v>541.70000000000005</v>
      </c>
      <c r="P16" s="82">
        <v>4920.5</v>
      </c>
      <c r="Q16" s="82">
        <v>750.8</v>
      </c>
      <c r="R16" s="83">
        <v>6213</v>
      </c>
      <c r="S16" s="81" t="s">
        <v>790</v>
      </c>
      <c r="T16" s="82">
        <v>3686.1</v>
      </c>
      <c r="U16" s="82">
        <v>1970.3</v>
      </c>
      <c r="V16" s="82">
        <v>0</v>
      </c>
      <c r="W16" s="82">
        <v>556.6</v>
      </c>
      <c r="X16" s="83">
        <v>6213</v>
      </c>
      <c r="Y16" s="81" t="s">
        <v>790</v>
      </c>
      <c r="Z16" s="82">
        <v>284.2</v>
      </c>
      <c r="AA16" s="82">
        <v>47.2</v>
      </c>
      <c r="AB16" s="82">
        <v>0</v>
      </c>
      <c r="AC16" s="82">
        <v>556.6</v>
      </c>
      <c r="AD16" s="83">
        <v>888</v>
      </c>
    </row>
    <row r="17" spans="1:30" x14ac:dyDescent="0.3">
      <c r="A17" s="1"/>
      <c r="B17" s="81" t="s">
        <v>791</v>
      </c>
      <c r="C17" s="82">
        <v>347.2</v>
      </c>
      <c r="D17" s="82">
        <v>84.5</v>
      </c>
      <c r="E17" s="82">
        <v>0</v>
      </c>
      <c r="F17" s="82">
        <v>99.9</v>
      </c>
      <c r="G17" s="82">
        <v>2580.1999999999998</v>
      </c>
      <c r="H17" s="82">
        <v>1866.2</v>
      </c>
      <c r="I17" s="82">
        <v>0</v>
      </c>
      <c r="J17" s="82">
        <v>458.5</v>
      </c>
      <c r="K17" s="82">
        <v>750.5</v>
      </c>
      <c r="L17" s="82">
        <v>0</v>
      </c>
      <c r="M17" s="82">
        <v>0.4</v>
      </c>
      <c r="N17" s="82">
        <v>0</v>
      </c>
      <c r="O17" s="82">
        <v>531.6</v>
      </c>
      <c r="P17" s="82">
        <v>4904.8999999999996</v>
      </c>
      <c r="Q17" s="82">
        <v>750.9</v>
      </c>
      <c r="R17" s="83">
        <v>6187.4</v>
      </c>
      <c r="S17" s="81" t="s">
        <v>791</v>
      </c>
      <c r="T17" s="82">
        <v>3677.9</v>
      </c>
      <c r="U17" s="82">
        <v>1950.7</v>
      </c>
      <c r="V17" s="82">
        <v>0.4</v>
      </c>
      <c r="W17" s="82">
        <v>558.4</v>
      </c>
      <c r="X17" s="83">
        <v>6187.4</v>
      </c>
      <c r="Y17" s="81" t="s">
        <v>791</v>
      </c>
      <c r="Z17" s="82">
        <v>284.10000000000002</v>
      </c>
      <c r="AA17" s="82">
        <v>44.9</v>
      </c>
      <c r="AB17" s="82">
        <v>0.4</v>
      </c>
      <c r="AC17" s="82">
        <v>558.4</v>
      </c>
      <c r="AD17" s="83">
        <v>887.8</v>
      </c>
    </row>
    <row r="18" spans="1:30" x14ac:dyDescent="0.3">
      <c r="A18" s="1"/>
      <c r="B18" s="81" t="s">
        <v>792</v>
      </c>
      <c r="C18" s="82">
        <v>347.4</v>
      </c>
      <c r="D18" s="82">
        <v>83.7</v>
      </c>
      <c r="E18" s="82">
        <v>0</v>
      </c>
      <c r="F18" s="82">
        <v>88.6</v>
      </c>
      <c r="G18" s="82">
        <v>2480.9</v>
      </c>
      <c r="H18" s="82">
        <v>1846.1</v>
      </c>
      <c r="I18" s="82">
        <v>0</v>
      </c>
      <c r="J18" s="82">
        <v>476.1</v>
      </c>
      <c r="K18" s="82">
        <v>741.7</v>
      </c>
      <c r="L18" s="82">
        <v>0</v>
      </c>
      <c r="M18" s="82">
        <v>58</v>
      </c>
      <c r="N18" s="82">
        <v>0</v>
      </c>
      <c r="O18" s="82">
        <v>519.70000000000005</v>
      </c>
      <c r="P18" s="82">
        <v>4803.1000000000004</v>
      </c>
      <c r="Q18" s="82">
        <v>799.7</v>
      </c>
      <c r="R18" s="83">
        <v>6122.5</v>
      </c>
      <c r="S18" s="81" t="s">
        <v>792</v>
      </c>
      <c r="T18" s="82">
        <v>3570</v>
      </c>
      <c r="U18" s="82">
        <v>1929.8</v>
      </c>
      <c r="V18" s="82">
        <v>58</v>
      </c>
      <c r="W18" s="82">
        <v>564.70000000000005</v>
      </c>
      <c r="X18" s="83">
        <v>6122.5</v>
      </c>
      <c r="Y18" s="81" t="s">
        <v>792</v>
      </c>
      <c r="Z18" s="82">
        <v>284.8</v>
      </c>
      <c r="AA18" s="82">
        <v>45.1</v>
      </c>
      <c r="AB18" s="82">
        <v>58</v>
      </c>
      <c r="AC18" s="82">
        <v>564.70000000000005</v>
      </c>
      <c r="AD18" s="83">
        <v>952.6</v>
      </c>
    </row>
    <row r="19" spans="1:30" x14ac:dyDescent="0.3">
      <c r="A19" s="1"/>
      <c r="B19" s="81" t="s">
        <v>793</v>
      </c>
      <c r="C19" s="82">
        <v>345.2</v>
      </c>
      <c r="D19" s="82">
        <v>87.3</v>
      </c>
      <c r="E19" s="82">
        <v>0</v>
      </c>
      <c r="F19" s="82">
        <v>75</v>
      </c>
      <c r="G19" s="82">
        <v>2080.3000000000002</v>
      </c>
      <c r="H19" s="82">
        <v>1817.9</v>
      </c>
      <c r="I19" s="82">
        <v>0</v>
      </c>
      <c r="J19" s="82">
        <v>528.1</v>
      </c>
      <c r="K19" s="82">
        <v>747.1</v>
      </c>
      <c r="L19" s="82">
        <v>0</v>
      </c>
      <c r="M19" s="82">
        <v>292.10000000000002</v>
      </c>
      <c r="N19" s="82">
        <v>0</v>
      </c>
      <c r="O19" s="82">
        <v>507.5</v>
      </c>
      <c r="P19" s="82">
        <v>4426.3</v>
      </c>
      <c r="Q19" s="82">
        <v>1039.2</v>
      </c>
      <c r="R19" s="83">
        <v>5973</v>
      </c>
      <c r="S19" s="81" t="s">
        <v>793</v>
      </c>
      <c r="T19" s="82">
        <v>3172.6</v>
      </c>
      <c r="U19" s="82">
        <v>1905.2</v>
      </c>
      <c r="V19" s="82">
        <v>292.10000000000002</v>
      </c>
      <c r="W19" s="82">
        <v>603.1</v>
      </c>
      <c r="X19" s="83">
        <v>5973</v>
      </c>
      <c r="Y19" s="81" t="s">
        <v>793</v>
      </c>
      <c r="Z19" s="82">
        <v>283.7</v>
      </c>
      <c r="AA19" s="82">
        <v>47.7</v>
      </c>
      <c r="AB19" s="82">
        <v>292.10000000000002</v>
      </c>
      <c r="AC19" s="82">
        <v>603.1</v>
      </c>
      <c r="AD19" s="83">
        <v>1226.5999999999999</v>
      </c>
    </row>
    <row r="20" spans="1:30" x14ac:dyDescent="0.3">
      <c r="A20" s="1"/>
      <c r="B20" s="81" t="s">
        <v>794</v>
      </c>
      <c r="C20" s="82">
        <v>350.2</v>
      </c>
      <c r="D20" s="82">
        <v>85.9</v>
      </c>
      <c r="E20" s="82">
        <v>0</v>
      </c>
      <c r="F20" s="82">
        <v>66.599999999999994</v>
      </c>
      <c r="G20" s="82">
        <v>1863.4</v>
      </c>
      <c r="H20" s="82">
        <v>1701.2</v>
      </c>
      <c r="I20" s="82">
        <v>0</v>
      </c>
      <c r="J20" s="82">
        <v>576.5</v>
      </c>
      <c r="K20" s="82">
        <v>743.4</v>
      </c>
      <c r="L20" s="82">
        <v>0</v>
      </c>
      <c r="M20" s="82">
        <v>554.6</v>
      </c>
      <c r="N20" s="82">
        <v>0</v>
      </c>
      <c r="O20" s="82">
        <v>502.7</v>
      </c>
      <c r="P20" s="82">
        <v>4141.1000000000004</v>
      </c>
      <c r="Q20" s="82">
        <v>1298</v>
      </c>
      <c r="R20" s="83">
        <v>5941.8</v>
      </c>
      <c r="S20" s="81" t="s">
        <v>794</v>
      </c>
      <c r="T20" s="82">
        <v>2957</v>
      </c>
      <c r="U20" s="82">
        <v>1787.1</v>
      </c>
      <c r="V20" s="82">
        <v>554.6</v>
      </c>
      <c r="W20" s="82">
        <v>643.1</v>
      </c>
      <c r="X20" s="83">
        <v>5941.8</v>
      </c>
      <c r="Y20" s="81" t="s">
        <v>794</v>
      </c>
      <c r="Z20" s="82">
        <v>282.2</v>
      </c>
      <c r="AA20" s="82">
        <v>47</v>
      </c>
      <c r="AB20" s="82">
        <v>554.6</v>
      </c>
      <c r="AC20" s="82">
        <v>643.1</v>
      </c>
      <c r="AD20" s="83">
        <v>1526.9</v>
      </c>
    </row>
    <row r="21" spans="1:30" x14ac:dyDescent="0.3">
      <c r="A21" s="1"/>
      <c r="B21" s="81" t="s">
        <v>795</v>
      </c>
      <c r="C21" s="82">
        <v>349.9</v>
      </c>
      <c r="D21" s="82">
        <v>85.8</v>
      </c>
      <c r="E21" s="82">
        <v>0</v>
      </c>
      <c r="F21" s="82">
        <v>72.8</v>
      </c>
      <c r="G21" s="82">
        <v>1833.9</v>
      </c>
      <c r="H21" s="82">
        <v>1552.3</v>
      </c>
      <c r="I21" s="82">
        <v>0.1</v>
      </c>
      <c r="J21" s="82">
        <v>561.6</v>
      </c>
      <c r="K21" s="82">
        <v>664.3</v>
      </c>
      <c r="L21" s="82">
        <v>0</v>
      </c>
      <c r="M21" s="82">
        <v>806</v>
      </c>
      <c r="N21" s="82">
        <v>0</v>
      </c>
      <c r="O21" s="82">
        <v>508.5</v>
      </c>
      <c r="P21" s="82">
        <v>3947.9</v>
      </c>
      <c r="Q21" s="82">
        <v>1470.3</v>
      </c>
      <c r="R21" s="83">
        <v>5926.7</v>
      </c>
      <c r="S21" s="81" t="s">
        <v>795</v>
      </c>
      <c r="T21" s="82">
        <v>2848.1</v>
      </c>
      <c r="U21" s="82">
        <v>1638.1</v>
      </c>
      <c r="V21" s="82">
        <v>806.1</v>
      </c>
      <c r="W21" s="82">
        <v>634.4</v>
      </c>
      <c r="X21" s="83">
        <v>5926.7</v>
      </c>
      <c r="Y21" s="81" t="s">
        <v>795</v>
      </c>
      <c r="Z21" s="82">
        <v>277.8</v>
      </c>
      <c r="AA21" s="82">
        <v>47</v>
      </c>
      <c r="AB21" s="82">
        <v>806.1</v>
      </c>
      <c r="AC21" s="82">
        <v>634.4</v>
      </c>
      <c r="AD21" s="83">
        <v>1765.3</v>
      </c>
    </row>
    <row r="22" spans="1:30" x14ac:dyDescent="0.3">
      <c r="A22" s="1"/>
      <c r="B22" s="81" t="s">
        <v>796</v>
      </c>
      <c r="C22" s="82">
        <v>345.4</v>
      </c>
      <c r="D22" s="82">
        <v>86</v>
      </c>
      <c r="E22" s="82">
        <v>0.1</v>
      </c>
      <c r="F22" s="82">
        <v>88.3</v>
      </c>
      <c r="G22" s="82">
        <v>1825.5</v>
      </c>
      <c r="H22" s="82">
        <v>1578.4</v>
      </c>
      <c r="I22" s="82">
        <v>0.1</v>
      </c>
      <c r="J22" s="82">
        <v>566.5</v>
      </c>
      <c r="K22" s="82">
        <v>609</v>
      </c>
      <c r="L22" s="82">
        <v>0</v>
      </c>
      <c r="M22" s="82">
        <v>846.6</v>
      </c>
      <c r="N22" s="82">
        <v>0</v>
      </c>
      <c r="O22" s="82">
        <v>519.79999999999995</v>
      </c>
      <c r="P22" s="82">
        <v>3970.5</v>
      </c>
      <c r="Q22" s="82">
        <v>1455.6</v>
      </c>
      <c r="R22" s="83">
        <v>5945.9</v>
      </c>
      <c r="S22" s="81" t="s">
        <v>796</v>
      </c>
      <c r="T22" s="82">
        <v>2779.9</v>
      </c>
      <c r="U22" s="82">
        <v>1664.4</v>
      </c>
      <c r="V22" s="82">
        <v>846.8</v>
      </c>
      <c r="W22" s="82">
        <v>654.79999999999995</v>
      </c>
      <c r="X22" s="83">
        <v>5945.9</v>
      </c>
      <c r="Y22" s="81" t="s">
        <v>796</v>
      </c>
      <c r="Z22" s="82">
        <v>277.5</v>
      </c>
      <c r="AA22" s="82">
        <v>47.5</v>
      </c>
      <c r="AB22" s="82">
        <v>846.8</v>
      </c>
      <c r="AC22" s="82">
        <v>654.79999999999995</v>
      </c>
      <c r="AD22" s="83">
        <v>1826.6</v>
      </c>
    </row>
    <row r="23" spans="1:30" x14ac:dyDescent="0.3">
      <c r="A23" s="1"/>
      <c r="B23" s="81" t="s">
        <v>797</v>
      </c>
      <c r="C23" s="82">
        <v>347.9</v>
      </c>
      <c r="D23" s="82">
        <v>149</v>
      </c>
      <c r="E23" s="82">
        <v>0.2</v>
      </c>
      <c r="F23" s="82">
        <v>94.5</v>
      </c>
      <c r="G23" s="82">
        <v>1856.5</v>
      </c>
      <c r="H23" s="82">
        <v>1552.4</v>
      </c>
      <c r="I23" s="82">
        <v>0.6</v>
      </c>
      <c r="J23" s="82">
        <v>539.70000000000005</v>
      </c>
      <c r="K23" s="82">
        <v>610.20000000000005</v>
      </c>
      <c r="L23" s="82">
        <v>0</v>
      </c>
      <c r="M23" s="82">
        <v>872.7</v>
      </c>
      <c r="N23" s="82">
        <v>0</v>
      </c>
      <c r="O23" s="82">
        <v>591.6</v>
      </c>
      <c r="P23" s="82">
        <v>3949.2</v>
      </c>
      <c r="Q23" s="82">
        <v>1482.9</v>
      </c>
      <c r="R23" s="83">
        <v>6023.7</v>
      </c>
      <c r="S23" s="81" t="s">
        <v>797</v>
      </c>
      <c r="T23" s="82">
        <v>2814.6</v>
      </c>
      <c r="U23" s="82">
        <v>1701.4</v>
      </c>
      <c r="V23" s="82">
        <v>873.5</v>
      </c>
      <c r="W23" s="82">
        <v>634.20000000000005</v>
      </c>
      <c r="X23" s="83">
        <v>6023.7</v>
      </c>
      <c r="Y23" s="81" t="s">
        <v>797</v>
      </c>
      <c r="Z23" s="82">
        <v>278.10000000000002</v>
      </c>
      <c r="AA23" s="82">
        <v>47.6</v>
      </c>
      <c r="AB23" s="82">
        <v>873.5</v>
      </c>
      <c r="AC23" s="82">
        <v>634.20000000000005</v>
      </c>
      <c r="AD23" s="83">
        <v>1833.4</v>
      </c>
    </row>
    <row r="24" spans="1:30" x14ac:dyDescent="0.3">
      <c r="A24" s="1"/>
      <c r="B24" s="81" t="s">
        <v>798</v>
      </c>
      <c r="C24" s="82">
        <v>357.2</v>
      </c>
      <c r="D24" s="82">
        <v>145.6</v>
      </c>
      <c r="E24" s="82">
        <v>0.1</v>
      </c>
      <c r="F24" s="82">
        <v>84.8</v>
      </c>
      <c r="G24" s="82">
        <v>1810.8</v>
      </c>
      <c r="H24" s="82">
        <v>1568.6</v>
      </c>
      <c r="I24" s="82">
        <v>0.4</v>
      </c>
      <c r="J24" s="82">
        <v>568.6</v>
      </c>
      <c r="K24" s="82">
        <v>607.70000000000005</v>
      </c>
      <c r="L24" s="82">
        <v>0</v>
      </c>
      <c r="M24" s="82">
        <v>908.4</v>
      </c>
      <c r="N24" s="82">
        <v>0</v>
      </c>
      <c r="O24" s="82">
        <v>587.70000000000005</v>
      </c>
      <c r="P24" s="82">
        <v>3948.4</v>
      </c>
      <c r="Q24" s="82">
        <v>1516.1</v>
      </c>
      <c r="R24" s="83">
        <v>6052.2</v>
      </c>
      <c r="S24" s="81" t="s">
        <v>798</v>
      </c>
      <c r="T24" s="82">
        <v>2775.7</v>
      </c>
      <c r="U24" s="82">
        <v>1714.2</v>
      </c>
      <c r="V24" s="82">
        <v>908.9</v>
      </c>
      <c r="W24" s="82">
        <v>653.4</v>
      </c>
      <c r="X24" s="83">
        <v>6052.2</v>
      </c>
      <c r="Y24" s="81" t="s">
        <v>798</v>
      </c>
      <c r="Z24" s="82">
        <v>276.89999999999998</v>
      </c>
      <c r="AA24" s="82">
        <v>46.8</v>
      </c>
      <c r="AB24" s="82">
        <v>908.9</v>
      </c>
      <c r="AC24" s="82">
        <v>653.4</v>
      </c>
      <c r="AD24" s="83">
        <v>1886</v>
      </c>
    </row>
    <row r="25" spans="1:30" x14ac:dyDescent="0.3">
      <c r="A25" s="1"/>
      <c r="B25" s="81" t="s">
        <v>799</v>
      </c>
      <c r="C25" s="82">
        <v>360.1</v>
      </c>
      <c r="D25" s="82">
        <v>157.19999999999999</v>
      </c>
      <c r="E25" s="82">
        <v>0.3</v>
      </c>
      <c r="F25" s="82">
        <v>78</v>
      </c>
      <c r="G25" s="82">
        <v>1880.2</v>
      </c>
      <c r="H25" s="82">
        <v>1624</v>
      </c>
      <c r="I25" s="82">
        <v>1</v>
      </c>
      <c r="J25" s="82">
        <v>563.29999999999995</v>
      </c>
      <c r="K25" s="82">
        <v>610.5</v>
      </c>
      <c r="L25" s="82">
        <v>0</v>
      </c>
      <c r="M25" s="82">
        <v>927.9</v>
      </c>
      <c r="N25" s="82">
        <v>0</v>
      </c>
      <c r="O25" s="82">
        <v>595.6</v>
      </c>
      <c r="P25" s="82">
        <v>4068.5</v>
      </c>
      <c r="Q25" s="82">
        <v>1538.4</v>
      </c>
      <c r="R25" s="83">
        <v>6202.5</v>
      </c>
      <c r="S25" s="81" t="s">
        <v>799</v>
      </c>
      <c r="T25" s="82">
        <v>2850.8</v>
      </c>
      <c r="U25" s="82">
        <v>1781.2</v>
      </c>
      <c r="V25" s="82">
        <v>929.2</v>
      </c>
      <c r="W25" s="82">
        <v>641.29999999999995</v>
      </c>
      <c r="X25" s="83">
        <v>6202.5</v>
      </c>
      <c r="Y25" s="81" t="s">
        <v>799</v>
      </c>
      <c r="Z25" s="82">
        <v>277.39999999999998</v>
      </c>
      <c r="AA25" s="82">
        <v>48.6</v>
      </c>
      <c r="AB25" s="82">
        <v>929.2</v>
      </c>
      <c r="AC25" s="82">
        <v>641.29999999999995</v>
      </c>
      <c r="AD25" s="83">
        <v>1896.5</v>
      </c>
    </row>
    <row r="26" spans="1:30" x14ac:dyDescent="0.3">
      <c r="A26" s="1"/>
      <c r="B26" s="81" t="s">
        <v>800</v>
      </c>
      <c r="C26" s="82">
        <v>360.4</v>
      </c>
      <c r="D26" s="82">
        <v>156.30000000000001</v>
      </c>
      <c r="E26" s="82">
        <v>0.2</v>
      </c>
      <c r="F26" s="82">
        <v>85.2</v>
      </c>
      <c r="G26" s="82">
        <v>1939.3</v>
      </c>
      <c r="H26" s="82">
        <v>1665.7</v>
      </c>
      <c r="I26" s="82">
        <v>1</v>
      </c>
      <c r="J26" s="82">
        <v>570</v>
      </c>
      <c r="K26" s="82">
        <v>611.4</v>
      </c>
      <c r="L26" s="82">
        <v>0</v>
      </c>
      <c r="M26" s="82">
        <v>936.9</v>
      </c>
      <c r="N26" s="82">
        <v>0</v>
      </c>
      <c r="O26" s="82">
        <v>602.1</v>
      </c>
      <c r="P26" s="82">
        <v>4176</v>
      </c>
      <c r="Q26" s="82">
        <v>1548.3</v>
      </c>
      <c r="R26" s="83">
        <v>6326.4</v>
      </c>
      <c r="S26" s="81" t="s">
        <v>800</v>
      </c>
      <c r="T26" s="82">
        <v>2911.1</v>
      </c>
      <c r="U26" s="82">
        <v>1822</v>
      </c>
      <c r="V26" s="82">
        <v>938.1</v>
      </c>
      <c r="W26" s="82">
        <v>655.20000000000005</v>
      </c>
      <c r="X26" s="83">
        <v>6326.4</v>
      </c>
      <c r="Y26" s="81" t="s">
        <v>800</v>
      </c>
      <c r="Z26" s="82">
        <v>277.2</v>
      </c>
      <c r="AA26" s="82">
        <v>47.5</v>
      </c>
      <c r="AB26" s="82">
        <v>938.1</v>
      </c>
      <c r="AC26" s="82">
        <v>655.20000000000005</v>
      </c>
      <c r="AD26" s="83">
        <v>1918</v>
      </c>
    </row>
    <row r="27" spans="1:30" x14ac:dyDescent="0.3">
      <c r="A27" s="1"/>
      <c r="B27" s="81" t="s">
        <v>801</v>
      </c>
      <c r="C27" s="82">
        <v>355.9</v>
      </c>
      <c r="D27" s="82">
        <v>148.19999999999999</v>
      </c>
      <c r="E27" s="82">
        <v>0.4</v>
      </c>
      <c r="F27" s="82">
        <v>94.6</v>
      </c>
      <c r="G27" s="82">
        <v>2067.1</v>
      </c>
      <c r="H27" s="82">
        <v>1598.3</v>
      </c>
      <c r="I27" s="82">
        <v>1</v>
      </c>
      <c r="J27" s="82">
        <v>552.9</v>
      </c>
      <c r="K27" s="82">
        <v>606.20000000000005</v>
      </c>
      <c r="L27" s="82">
        <v>0</v>
      </c>
      <c r="M27" s="82">
        <v>946.8</v>
      </c>
      <c r="N27" s="82">
        <v>0</v>
      </c>
      <c r="O27" s="82">
        <v>599.1</v>
      </c>
      <c r="P27" s="82">
        <v>4219.3</v>
      </c>
      <c r="Q27" s="82">
        <v>1553</v>
      </c>
      <c r="R27" s="83">
        <v>6371.4</v>
      </c>
      <c r="S27" s="81" t="s">
        <v>801</v>
      </c>
      <c r="T27" s="82">
        <v>3029.2</v>
      </c>
      <c r="U27" s="82">
        <v>1746.5</v>
      </c>
      <c r="V27" s="82">
        <v>948.2</v>
      </c>
      <c r="W27" s="82">
        <v>647.5</v>
      </c>
      <c r="X27" s="83">
        <v>6371.4</v>
      </c>
      <c r="Y27" s="81" t="s">
        <v>801</v>
      </c>
      <c r="Z27" s="82">
        <v>277.10000000000002</v>
      </c>
      <c r="AA27" s="82">
        <v>46.7</v>
      </c>
      <c r="AB27" s="82">
        <v>948.2</v>
      </c>
      <c r="AC27" s="82">
        <v>647.5</v>
      </c>
      <c r="AD27" s="83">
        <v>1919.5</v>
      </c>
    </row>
    <row r="28" spans="1:30" x14ac:dyDescent="0.3">
      <c r="A28" s="1"/>
      <c r="B28" s="81" t="s">
        <v>802</v>
      </c>
      <c r="C28" s="82">
        <v>358.9</v>
      </c>
      <c r="D28" s="82">
        <v>146.19999999999999</v>
      </c>
      <c r="E28" s="82">
        <v>0.4</v>
      </c>
      <c r="F28" s="82">
        <v>95.4</v>
      </c>
      <c r="G28" s="82">
        <v>2070.3000000000002</v>
      </c>
      <c r="H28" s="82">
        <v>1562.3</v>
      </c>
      <c r="I28" s="82">
        <v>1.3</v>
      </c>
      <c r="J28" s="82">
        <v>542.79999999999995</v>
      </c>
      <c r="K28" s="82">
        <v>607.6</v>
      </c>
      <c r="L28" s="82">
        <v>0</v>
      </c>
      <c r="M28" s="82">
        <v>955.7</v>
      </c>
      <c r="N28" s="82">
        <v>0</v>
      </c>
      <c r="O28" s="82">
        <v>600.9</v>
      </c>
      <c r="P28" s="82">
        <v>4176.7</v>
      </c>
      <c r="Q28" s="82">
        <v>1563.3</v>
      </c>
      <c r="R28" s="83">
        <v>6340.9</v>
      </c>
      <c r="S28" s="81" t="s">
        <v>802</v>
      </c>
      <c r="T28" s="82">
        <v>3036.8</v>
      </c>
      <c r="U28" s="82">
        <v>1708.5</v>
      </c>
      <c r="V28" s="82">
        <v>957.4</v>
      </c>
      <c r="W28" s="82">
        <v>638.20000000000005</v>
      </c>
      <c r="X28" s="83">
        <v>6340.9</v>
      </c>
      <c r="Y28" s="81" t="s">
        <v>802</v>
      </c>
      <c r="Z28" s="82">
        <v>276.3</v>
      </c>
      <c r="AA28" s="82">
        <v>48.2</v>
      </c>
      <c r="AB28" s="82">
        <v>957.4</v>
      </c>
      <c r="AC28" s="82">
        <v>638.20000000000005</v>
      </c>
      <c r="AD28" s="83">
        <v>1920.1</v>
      </c>
    </row>
    <row r="29" spans="1:30" x14ac:dyDescent="0.3">
      <c r="A29" s="1"/>
      <c r="B29" s="81" t="s">
        <v>803</v>
      </c>
      <c r="C29" s="82">
        <v>364</v>
      </c>
      <c r="D29" s="82">
        <v>145.4</v>
      </c>
      <c r="E29" s="82">
        <v>0.4</v>
      </c>
      <c r="F29" s="82">
        <v>98.8</v>
      </c>
      <c r="G29" s="82">
        <v>2264.3000000000002</v>
      </c>
      <c r="H29" s="82">
        <v>1556.6</v>
      </c>
      <c r="I29" s="82">
        <v>1.3</v>
      </c>
      <c r="J29" s="82">
        <v>517.5</v>
      </c>
      <c r="K29" s="82">
        <v>615.5</v>
      </c>
      <c r="L29" s="82">
        <v>0</v>
      </c>
      <c r="M29" s="82">
        <v>958.2</v>
      </c>
      <c r="N29" s="82">
        <v>0</v>
      </c>
      <c r="O29" s="82">
        <v>608.6</v>
      </c>
      <c r="P29" s="82">
        <v>4339.7</v>
      </c>
      <c r="Q29" s="82">
        <v>1573.7</v>
      </c>
      <c r="R29" s="83">
        <v>6522</v>
      </c>
      <c r="S29" s="81" t="s">
        <v>803</v>
      </c>
      <c r="T29" s="82">
        <v>3243.8</v>
      </c>
      <c r="U29" s="82">
        <v>1702</v>
      </c>
      <c r="V29" s="82">
        <v>959.9</v>
      </c>
      <c r="W29" s="82">
        <v>616.29999999999995</v>
      </c>
      <c r="X29" s="83">
        <v>6522</v>
      </c>
      <c r="Y29" s="81" t="s">
        <v>803</v>
      </c>
      <c r="Z29" s="82">
        <v>276.8</v>
      </c>
      <c r="AA29" s="82">
        <v>47.5</v>
      </c>
      <c r="AB29" s="82">
        <v>959.9</v>
      </c>
      <c r="AC29" s="82">
        <v>616.29999999999995</v>
      </c>
      <c r="AD29" s="83">
        <v>1900.5</v>
      </c>
    </row>
    <row r="30" spans="1:30" x14ac:dyDescent="0.3">
      <c r="A30" s="1"/>
      <c r="B30" s="81" t="s">
        <v>804</v>
      </c>
      <c r="C30" s="82">
        <v>358.7</v>
      </c>
      <c r="D30" s="82">
        <v>154.80000000000001</v>
      </c>
      <c r="E30" s="82">
        <v>0.3</v>
      </c>
      <c r="F30" s="82">
        <v>101.2</v>
      </c>
      <c r="G30" s="82">
        <v>2275.4</v>
      </c>
      <c r="H30" s="82">
        <v>1535.3</v>
      </c>
      <c r="I30" s="82">
        <v>1.3</v>
      </c>
      <c r="J30" s="82">
        <v>528.5</v>
      </c>
      <c r="K30" s="82">
        <v>611.79999999999995</v>
      </c>
      <c r="L30" s="82">
        <v>0</v>
      </c>
      <c r="M30" s="82">
        <v>960.7</v>
      </c>
      <c r="N30" s="82">
        <v>0</v>
      </c>
      <c r="O30" s="82">
        <v>615</v>
      </c>
      <c r="P30" s="82">
        <v>4340.5</v>
      </c>
      <c r="Q30" s="82">
        <v>1572.5</v>
      </c>
      <c r="R30" s="83">
        <v>6528</v>
      </c>
      <c r="S30" s="81" t="s">
        <v>804</v>
      </c>
      <c r="T30" s="82">
        <v>3245.9</v>
      </c>
      <c r="U30" s="82">
        <v>1690.1</v>
      </c>
      <c r="V30" s="82">
        <v>962.3</v>
      </c>
      <c r="W30" s="82">
        <v>629.70000000000005</v>
      </c>
      <c r="X30" s="83">
        <v>6528</v>
      </c>
      <c r="Y30" s="81" t="s">
        <v>804</v>
      </c>
      <c r="Z30" s="82">
        <v>283.2</v>
      </c>
      <c r="AA30" s="82">
        <v>47.4</v>
      </c>
      <c r="AB30" s="82">
        <v>962.3</v>
      </c>
      <c r="AC30" s="82">
        <v>629.70000000000005</v>
      </c>
      <c r="AD30" s="83">
        <v>1922.6</v>
      </c>
    </row>
    <row r="31" spans="1:30" x14ac:dyDescent="0.3">
      <c r="A31" s="1"/>
      <c r="B31" s="81" t="s">
        <v>805</v>
      </c>
      <c r="C31" s="82">
        <v>357.9</v>
      </c>
      <c r="D31" s="82">
        <v>165.7</v>
      </c>
      <c r="E31" s="82">
        <v>0.2</v>
      </c>
      <c r="F31" s="82">
        <v>104.6</v>
      </c>
      <c r="G31" s="82">
        <v>2265.9</v>
      </c>
      <c r="H31" s="82">
        <v>1557</v>
      </c>
      <c r="I31" s="82">
        <v>1.3</v>
      </c>
      <c r="J31" s="82">
        <v>587.5</v>
      </c>
      <c r="K31" s="82">
        <v>605.79999999999995</v>
      </c>
      <c r="L31" s="82">
        <v>0</v>
      </c>
      <c r="M31" s="82">
        <v>960.7</v>
      </c>
      <c r="N31" s="82">
        <v>0</v>
      </c>
      <c r="O31" s="82">
        <v>628.4</v>
      </c>
      <c r="P31" s="82">
        <v>4411.7</v>
      </c>
      <c r="Q31" s="82">
        <v>1566.5</v>
      </c>
      <c r="R31" s="83">
        <v>6606.6</v>
      </c>
      <c r="S31" s="81" t="s">
        <v>805</v>
      </c>
      <c r="T31" s="82">
        <v>3229.6</v>
      </c>
      <c r="U31" s="82">
        <v>1722.7</v>
      </c>
      <c r="V31" s="82">
        <v>962.2</v>
      </c>
      <c r="W31" s="82">
        <v>692.1</v>
      </c>
      <c r="X31" s="83">
        <v>6606.6</v>
      </c>
      <c r="Y31" s="81" t="s">
        <v>805</v>
      </c>
      <c r="Z31" s="82">
        <v>285.2</v>
      </c>
      <c r="AA31" s="82">
        <v>49</v>
      </c>
      <c r="AB31" s="82">
        <v>962.2</v>
      </c>
      <c r="AC31" s="82">
        <v>692.1</v>
      </c>
      <c r="AD31" s="83">
        <v>1988.5</v>
      </c>
    </row>
    <row r="32" spans="1:30" x14ac:dyDescent="0.3">
      <c r="A32" s="1"/>
      <c r="B32" s="81" t="s">
        <v>806</v>
      </c>
      <c r="C32" s="82">
        <v>346.4</v>
      </c>
      <c r="D32" s="82">
        <v>168.1</v>
      </c>
      <c r="E32" s="82">
        <v>0.5</v>
      </c>
      <c r="F32" s="82">
        <v>106.5</v>
      </c>
      <c r="G32" s="82">
        <v>2223.1999999999998</v>
      </c>
      <c r="H32" s="82">
        <v>1569.5</v>
      </c>
      <c r="I32" s="82">
        <v>1.3</v>
      </c>
      <c r="J32" s="82">
        <v>572</v>
      </c>
      <c r="K32" s="82">
        <v>601.6</v>
      </c>
      <c r="L32" s="82">
        <v>0</v>
      </c>
      <c r="M32" s="82">
        <v>958.3</v>
      </c>
      <c r="N32" s="82">
        <v>0</v>
      </c>
      <c r="O32" s="82">
        <v>621.5</v>
      </c>
      <c r="P32" s="82">
        <v>4366</v>
      </c>
      <c r="Q32" s="82">
        <v>1559.9</v>
      </c>
      <c r="R32" s="83">
        <v>6547.4</v>
      </c>
      <c r="S32" s="81" t="s">
        <v>806</v>
      </c>
      <c r="T32" s="82">
        <v>3171.2</v>
      </c>
      <c r="U32" s="82">
        <v>1737.6</v>
      </c>
      <c r="V32" s="82">
        <v>960.1</v>
      </c>
      <c r="W32" s="82">
        <v>678.5</v>
      </c>
      <c r="X32" s="83">
        <v>6547.4</v>
      </c>
      <c r="Y32" s="81" t="s">
        <v>806</v>
      </c>
      <c r="Z32" s="82">
        <v>281.5</v>
      </c>
      <c r="AA32" s="82">
        <v>47.8</v>
      </c>
      <c r="AB32" s="82">
        <v>960.1</v>
      </c>
      <c r="AC32" s="82">
        <v>678.5</v>
      </c>
      <c r="AD32" s="83">
        <v>1967.9</v>
      </c>
    </row>
    <row r="33" spans="1:30" x14ac:dyDescent="0.3">
      <c r="A33" s="1"/>
      <c r="B33" s="81" t="s">
        <v>807</v>
      </c>
      <c r="C33" s="82">
        <v>357.3</v>
      </c>
      <c r="D33" s="82">
        <v>167.7</v>
      </c>
      <c r="E33" s="82">
        <v>0.5</v>
      </c>
      <c r="F33" s="82">
        <v>105.6</v>
      </c>
      <c r="G33" s="82">
        <v>2268.6</v>
      </c>
      <c r="H33" s="82">
        <v>1523.6</v>
      </c>
      <c r="I33" s="82">
        <v>1.3</v>
      </c>
      <c r="J33" s="82">
        <v>592</v>
      </c>
      <c r="K33" s="82">
        <v>609</v>
      </c>
      <c r="L33" s="82">
        <v>0</v>
      </c>
      <c r="M33" s="82">
        <v>955.9</v>
      </c>
      <c r="N33" s="82">
        <v>0</v>
      </c>
      <c r="O33" s="82">
        <v>631.1</v>
      </c>
      <c r="P33" s="82">
        <v>4385.5</v>
      </c>
      <c r="Q33" s="82">
        <v>1564.9</v>
      </c>
      <c r="R33" s="83">
        <v>6581.5</v>
      </c>
      <c r="S33" s="81" t="s">
        <v>807</v>
      </c>
      <c r="T33" s="82">
        <v>3234.9</v>
      </c>
      <c r="U33" s="82">
        <v>1691.3</v>
      </c>
      <c r="V33" s="82">
        <v>957.7</v>
      </c>
      <c r="W33" s="82">
        <v>697.6</v>
      </c>
      <c r="X33" s="83">
        <v>6581.5</v>
      </c>
      <c r="Y33" s="81" t="s">
        <v>807</v>
      </c>
      <c r="Z33" s="82">
        <v>284.3</v>
      </c>
      <c r="AA33" s="82">
        <v>48.6</v>
      </c>
      <c r="AB33" s="82">
        <v>957.7</v>
      </c>
      <c r="AC33" s="82">
        <v>697.6</v>
      </c>
      <c r="AD33" s="83">
        <v>1988.2</v>
      </c>
    </row>
    <row r="34" spans="1:30" x14ac:dyDescent="0.3">
      <c r="A34" s="1"/>
      <c r="B34" s="81" t="s">
        <v>808</v>
      </c>
      <c r="C34" s="82">
        <v>358.1</v>
      </c>
      <c r="D34" s="82">
        <v>183.1</v>
      </c>
      <c r="E34" s="82">
        <v>0.5</v>
      </c>
      <c r="F34" s="82">
        <v>104.7</v>
      </c>
      <c r="G34" s="82">
        <v>2277.1</v>
      </c>
      <c r="H34" s="82">
        <v>1576.5</v>
      </c>
      <c r="I34" s="82">
        <v>1.2</v>
      </c>
      <c r="J34" s="82">
        <v>573.5</v>
      </c>
      <c r="K34" s="82">
        <v>610.6</v>
      </c>
      <c r="L34" s="82">
        <v>0</v>
      </c>
      <c r="M34" s="82">
        <v>950.6</v>
      </c>
      <c r="N34" s="82">
        <v>0</v>
      </c>
      <c r="O34" s="82">
        <v>646.4</v>
      </c>
      <c r="P34" s="82">
        <v>4428.3</v>
      </c>
      <c r="Q34" s="82">
        <v>1561.2</v>
      </c>
      <c r="R34" s="83">
        <v>6635.9</v>
      </c>
      <c r="S34" s="81" t="s">
        <v>808</v>
      </c>
      <c r="T34" s="82">
        <v>3245.8</v>
      </c>
      <c r="U34" s="82">
        <v>1759.6</v>
      </c>
      <c r="V34" s="82">
        <v>952.3</v>
      </c>
      <c r="W34" s="82">
        <v>678.2</v>
      </c>
      <c r="X34" s="83">
        <v>6635.9</v>
      </c>
      <c r="Y34" s="81" t="s">
        <v>808</v>
      </c>
      <c r="Z34" s="82">
        <v>284</v>
      </c>
      <c r="AA34" s="82">
        <v>48.4</v>
      </c>
      <c r="AB34" s="82">
        <v>952.3</v>
      </c>
      <c r="AC34" s="82">
        <v>678.2</v>
      </c>
      <c r="AD34" s="83">
        <v>1962.9</v>
      </c>
    </row>
    <row r="35" spans="1:30" x14ac:dyDescent="0.3">
      <c r="A35" s="1"/>
      <c r="B35" s="81" t="s">
        <v>809</v>
      </c>
      <c r="C35" s="82">
        <v>357</v>
      </c>
      <c r="D35" s="82">
        <v>182.8</v>
      </c>
      <c r="E35" s="82">
        <v>0.4</v>
      </c>
      <c r="F35" s="82">
        <v>103.1</v>
      </c>
      <c r="G35" s="82">
        <v>2230</v>
      </c>
      <c r="H35" s="82">
        <v>1449.5</v>
      </c>
      <c r="I35" s="82">
        <v>1.1000000000000001</v>
      </c>
      <c r="J35" s="82">
        <v>580.20000000000005</v>
      </c>
      <c r="K35" s="82">
        <v>606.20000000000005</v>
      </c>
      <c r="L35" s="82">
        <v>0</v>
      </c>
      <c r="M35" s="82">
        <v>942.2</v>
      </c>
      <c r="N35" s="82">
        <v>0</v>
      </c>
      <c r="O35" s="82">
        <v>643.29999999999995</v>
      </c>
      <c r="P35" s="82">
        <v>4260.8</v>
      </c>
      <c r="Q35" s="82">
        <v>1548.4</v>
      </c>
      <c r="R35" s="83">
        <v>6452.5</v>
      </c>
      <c r="S35" s="81" t="s">
        <v>809</v>
      </c>
      <c r="T35" s="82">
        <v>3193.2</v>
      </c>
      <c r="U35" s="82">
        <v>1632.3</v>
      </c>
      <c r="V35" s="82">
        <v>943.7</v>
      </c>
      <c r="W35" s="82">
        <v>683.3</v>
      </c>
      <c r="X35" s="83">
        <v>6452.5</v>
      </c>
      <c r="Y35" s="81" t="s">
        <v>809</v>
      </c>
      <c r="Z35" s="82">
        <v>282</v>
      </c>
      <c r="AA35" s="82">
        <v>50.5</v>
      </c>
      <c r="AB35" s="82">
        <v>943.7</v>
      </c>
      <c r="AC35" s="82">
        <v>683.3</v>
      </c>
      <c r="AD35" s="83">
        <v>1959.5</v>
      </c>
    </row>
    <row r="36" spans="1:30" x14ac:dyDescent="0.3">
      <c r="A36" s="1"/>
      <c r="B36" s="81" t="s">
        <v>810</v>
      </c>
      <c r="C36" s="82">
        <v>354.9</v>
      </c>
      <c r="D36" s="82">
        <v>172.7</v>
      </c>
      <c r="E36" s="82">
        <v>0.2</v>
      </c>
      <c r="F36" s="82">
        <v>109.6</v>
      </c>
      <c r="G36" s="82">
        <v>2270.8000000000002</v>
      </c>
      <c r="H36" s="82">
        <v>1490.7</v>
      </c>
      <c r="I36" s="82">
        <v>0.6</v>
      </c>
      <c r="J36" s="82">
        <v>595.1</v>
      </c>
      <c r="K36" s="82">
        <v>606.9</v>
      </c>
      <c r="L36" s="82">
        <v>0</v>
      </c>
      <c r="M36" s="82">
        <v>917.2</v>
      </c>
      <c r="N36" s="82">
        <v>0</v>
      </c>
      <c r="O36" s="82">
        <v>637.4</v>
      </c>
      <c r="P36" s="82">
        <v>4357.2</v>
      </c>
      <c r="Q36" s="82">
        <v>1524.1</v>
      </c>
      <c r="R36" s="83">
        <v>6518.7</v>
      </c>
      <c r="S36" s="81" t="s">
        <v>810</v>
      </c>
      <c r="T36" s="82">
        <v>3232.6</v>
      </c>
      <c r="U36" s="82">
        <v>1663.4</v>
      </c>
      <c r="V36" s="82">
        <v>918</v>
      </c>
      <c r="W36" s="82">
        <v>704.7</v>
      </c>
      <c r="X36" s="83">
        <v>6518.7</v>
      </c>
      <c r="Y36" s="81" t="s">
        <v>810</v>
      </c>
      <c r="Z36" s="82">
        <v>280.7</v>
      </c>
      <c r="AA36" s="82">
        <v>49.5</v>
      </c>
      <c r="AB36" s="82">
        <v>918</v>
      </c>
      <c r="AC36" s="82">
        <v>704.7</v>
      </c>
      <c r="AD36" s="83">
        <v>1952.9</v>
      </c>
    </row>
    <row r="37" spans="1:30" x14ac:dyDescent="0.3">
      <c r="A37" s="1"/>
      <c r="B37" s="81" t="s">
        <v>811</v>
      </c>
      <c r="C37" s="82">
        <v>359.8</v>
      </c>
      <c r="D37" s="82">
        <v>176.3</v>
      </c>
      <c r="E37" s="82">
        <v>0.2</v>
      </c>
      <c r="F37" s="82">
        <v>109.6</v>
      </c>
      <c r="G37" s="82">
        <v>2306.3000000000002</v>
      </c>
      <c r="H37" s="82">
        <v>1387.5</v>
      </c>
      <c r="I37" s="82">
        <v>0.4</v>
      </c>
      <c r="J37" s="82">
        <v>627.1</v>
      </c>
      <c r="K37" s="82">
        <v>618.5</v>
      </c>
      <c r="L37" s="82">
        <v>0</v>
      </c>
      <c r="M37" s="82">
        <v>901.8</v>
      </c>
      <c r="N37" s="82">
        <v>0</v>
      </c>
      <c r="O37" s="82">
        <v>645.9</v>
      </c>
      <c r="P37" s="82">
        <v>4321.3</v>
      </c>
      <c r="Q37" s="82">
        <v>1520.3</v>
      </c>
      <c r="R37" s="83">
        <v>6487.5</v>
      </c>
      <c r="S37" s="81" t="s">
        <v>811</v>
      </c>
      <c r="T37" s="82">
        <v>3284.6</v>
      </c>
      <c r="U37" s="82">
        <v>1563.8</v>
      </c>
      <c r="V37" s="82">
        <v>902.4</v>
      </c>
      <c r="W37" s="82">
        <v>736.7</v>
      </c>
      <c r="X37" s="83">
        <v>6487.5</v>
      </c>
      <c r="Y37" s="81" t="s">
        <v>811</v>
      </c>
      <c r="Z37" s="82">
        <v>281.39999999999998</v>
      </c>
      <c r="AA37" s="82">
        <v>48.6</v>
      </c>
      <c r="AB37" s="82">
        <v>902.4</v>
      </c>
      <c r="AC37" s="82">
        <v>736.7</v>
      </c>
      <c r="AD37" s="83">
        <v>1969.1</v>
      </c>
    </row>
    <row r="38" spans="1:30" x14ac:dyDescent="0.3">
      <c r="A38" s="1"/>
      <c r="B38" s="81" t="s">
        <v>812</v>
      </c>
      <c r="C38" s="82">
        <v>350.6</v>
      </c>
      <c r="D38" s="82">
        <v>171.6</v>
      </c>
      <c r="E38" s="82">
        <v>0.1</v>
      </c>
      <c r="F38" s="82">
        <v>106.7</v>
      </c>
      <c r="G38" s="82">
        <v>2250.1</v>
      </c>
      <c r="H38" s="82">
        <v>1421.3</v>
      </c>
      <c r="I38" s="82">
        <v>0.2</v>
      </c>
      <c r="J38" s="82">
        <v>660.2</v>
      </c>
      <c r="K38" s="82">
        <v>610.5</v>
      </c>
      <c r="L38" s="82">
        <v>0</v>
      </c>
      <c r="M38" s="82">
        <v>825.2</v>
      </c>
      <c r="N38" s="82">
        <v>0</v>
      </c>
      <c r="O38" s="82">
        <v>629</v>
      </c>
      <c r="P38" s="82">
        <v>4331.8</v>
      </c>
      <c r="Q38" s="82">
        <v>1435.7</v>
      </c>
      <c r="R38" s="83">
        <v>6396.5</v>
      </c>
      <c r="S38" s="81" t="s">
        <v>812</v>
      </c>
      <c r="T38" s="82">
        <v>3211.2</v>
      </c>
      <c r="U38" s="82">
        <v>1592.9</v>
      </c>
      <c r="V38" s="82">
        <v>825.5</v>
      </c>
      <c r="W38" s="82">
        <v>766.9</v>
      </c>
      <c r="X38" s="83">
        <v>6396.5</v>
      </c>
      <c r="Y38" s="81" t="s">
        <v>812</v>
      </c>
      <c r="Z38" s="82">
        <v>279.89999999999998</v>
      </c>
      <c r="AA38" s="82">
        <v>50.3</v>
      </c>
      <c r="AB38" s="82">
        <v>825.5</v>
      </c>
      <c r="AC38" s="82">
        <v>766.9</v>
      </c>
      <c r="AD38" s="83">
        <v>1922.6</v>
      </c>
    </row>
    <row r="39" spans="1:30" x14ac:dyDescent="0.3">
      <c r="A39" s="1"/>
      <c r="B39" s="81" t="s">
        <v>813</v>
      </c>
      <c r="C39" s="82">
        <v>357.7</v>
      </c>
      <c r="D39" s="82">
        <v>109.3</v>
      </c>
      <c r="E39" s="82">
        <v>0.2</v>
      </c>
      <c r="F39" s="82">
        <v>109.2</v>
      </c>
      <c r="G39" s="82">
        <v>2354</v>
      </c>
      <c r="H39" s="82">
        <v>1440.4</v>
      </c>
      <c r="I39" s="82">
        <v>0.1</v>
      </c>
      <c r="J39" s="82">
        <v>658.2</v>
      </c>
      <c r="K39" s="82">
        <v>622.79999999999995</v>
      </c>
      <c r="L39" s="82">
        <v>0</v>
      </c>
      <c r="M39" s="82">
        <v>837.9</v>
      </c>
      <c r="N39" s="82">
        <v>0</v>
      </c>
      <c r="O39" s="82">
        <v>576.4</v>
      </c>
      <c r="P39" s="82">
        <v>4452.7</v>
      </c>
      <c r="Q39" s="82">
        <v>1460.7</v>
      </c>
      <c r="R39" s="83">
        <v>6489.8</v>
      </c>
      <c r="S39" s="81" t="s">
        <v>813</v>
      </c>
      <c r="T39" s="82">
        <v>3334.5</v>
      </c>
      <c r="U39" s="82">
        <v>1549.7</v>
      </c>
      <c r="V39" s="82">
        <v>838.2</v>
      </c>
      <c r="W39" s="82">
        <v>767.4</v>
      </c>
      <c r="X39" s="83">
        <v>6489.8</v>
      </c>
      <c r="Y39" s="81" t="s">
        <v>813</v>
      </c>
      <c r="Z39" s="82">
        <v>281.60000000000002</v>
      </c>
      <c r="AA39" s="82">
        <v>48</v>
      </c>
      <c r="AB39" s="82">
        <v>838.2</v>
      </c>
      <c r="AC39" s="82">
        <v>767.4</v>
      </c>
      <c r="AD39" s="83">
        <v>1935.2</v>
      </c>
    </row>
    <row r="40" spans="1:30" x14ac:dyDescent="0.3">
      <c r="A40" s="1"/>
      <c r="B40" s="81" t="s">
        <v>814</v>
      </c>
      <c r="C40" s="82">
        <v>355.2</v>
      </c>
      <c r="D40" s="82">
        <v>110.3</v>
      </c>
      <c r="E40" s="82">
        <v>0.2</v>
      </c>
      <c r="F40" s="82">
        <v>109.2</v>
      </c>
      <c r="G40" s="82">
        <v>2401.1</v>
      </c>
      <c r="H40" s="82">
        <v>1437</v>
      </c>
      <c r="I40" s="82">
        <v>0.1</v>
      </c>
      <c r="J40" s="82">
        <v>635.79999999999995</v>
      </c>
      <c r="K40" s="82">
        <v>620.29999999999995</v>
      </c>
      <c r="L40" s="82">
        <v>0</v>
      </c>
      <c r="M40" s="82">
        <v>713.3</v>
      </c>
      <c r="N40" s="82">
        <v>0</v>
      </c>
      <c r="O40" s="82">
        <v>574.9</v>
      </c>
      <c r="P40" s="82">
        <v>4474</v>
      </c>
      <c r="Q40" s="82">
        <v>1333.6</v>
      </c>
      <c r="R40" s="83">
        <v>6382.5</v>
      </c>
      <c r="S40" s="81" t="s">
        <v>814</v>
      </c>
      <c r="T40" s="82">
        <v>3376.6</v>
      </c>
      <c r="U40" s="82">
        <v>1547.3</v>
      </c>
      <c r="V40" s="82">
        <v>713.6</v>
      </c>
      <c r="W40" s="82">
        <v>745</v>
      </c>
      <c r="X40" s="83">
        <v>6382.5</v>
      </c>
      <c r="Y40" s="81" t="s">
        <v>814</v>
      </c>
      <c r="Z40" s="82">
        <v>281.3</v>
      </c>
      <c r="AA40" s="82">
        <v>49</v>
      </c>
      <c r="AB40" s="82">
        <v>713.6</v>
      </c>
      <c r="AC40" s="82">
        <v>745</v>
      </c>
      <c r="AD40" s="83">
        <v>1788.9</v>
      </c>
    </row>
    <row r="41" spans="1:30" x14ac:dyDescent="0.3">
      <c r="A41" s="1"/>
      <c r="B41" s="81" t="s">
        <v>815</v>
      </c>
      <c r="C41" s="82">
        <v>310.39999999999998</v>
      </c>
      <c r="D41" s="82">
        <v>109.8</v>
      </c>
      <c r="E41" s="82">
        <v>0.1</v>
      </c>
      <c r="F41" s="82">
        <v>110.4</v>
      </c>
      <c r="G41" s="82">
        <v>2565.3000000000002</v>
      </c>
      <c r="H41" s="82">
        <v>1603.2</v>
      </c>
      <c r="I41" s="82">
        <v>0.1</v>
      </c>
      <c r="J41" s="82">
        <v>612.70000000000005</v>
      </c>
      <c r="K41" s="82">
        <v>575.70000000000005</v>
      </c>
      <c r="L41" s="82">
        <v>0</v>
      </c>
      <c r="M41" s="82">
        <v>438.6</v>
      </c>
      <c r="N41" s="82">
        <v>0</v>
      </c>
      <c r="O41" s="82">
        <v>530.70000000000005</v>
      </c>
      <c r="P41" s="82">
        <v>4781.3</v>
      </c>
      <c r="Q41" s="82">
        <v>1014.3</v>
      </c>
      <c r="R41" s="83">
        <v>6326.3</v>
      </c>
      <c r="S41" s="81" t="s">
        <v>815</v>
      </c>
      <c r="T41" s="82">
        <v>3451.4</v>
      </c>
      <c r="U41" s="82">
        <v>1713</v>
      </c>
      <c r="V41" s="82">
        <v>438.8</v>
      </c>
      <c r="W41" s="82">
        <v>723.1</v>
      </c>
      <c r="X41" s="83">
        <v>6326.3</v>
      </c>
      <c r="Y41" s="81" t="s">
        <v>815</v>
      </c>
      <c r="Z41" s="82">
        <v>284</v>
      </c>
      <c r="AA41" s="82">
        <v>48.9</v>
      </c>
      <c r="AB41" s="82">
        <v>438.8</v>
      </c>
      <c r="AC41" s="82">
        <v>723.1</v>
      </c>
      <c r="AD41" s="83">
        <v>1494.8</v>
      </c>
    </row>
    <row r="42" spans="1:30" x14ac:dyDescent="0.3">
      <c r="A42" s="1"/>
      <c r="B42" s="81" t="s">
        <v>816</v>
      </c>
      <c r="C42" s="82">
        <v>308.5</v>
      </c>
      <c r="D42" s="82">
        <v>110.6</v>
      </c>
      <c r="E42" s="82">
        <v>0.1</v>
      </c>
      <c r="F42" s="82">
        <v>112.6</v>
      </c>
      <c r="G42" s="82">
        <v>2709.3</v>
      </c>
      <c r="H42" s="82">
        <v>1728.8</v>
      </c>
      <c r="I42" s="82">
        <v>0</v>
      </c>
      <c r="J42" s="82">
        <v>606.20000000000005</v>
      </c>
      <c r="K42" s="82">
        <v>702.8</v>
      </c>
      <c r="L42" s="82">
        <v>0</v>
      </c>
      <c r="M42" s="82">
        <v>128.80000000000001</v>
      </c>
      <c r="N42" s="82">
        <v>0</v>
      </c>
      <c r="O42" s="82">
        <v>531.79999999999995</v>
      </c>
      <c r="P42" s="82">
        <v>5044.3</v>
      </c>
      <c r="Q42" s="82">
        <v>831.6</v>
      </c>
      <c r="R42" s="83">
        <v>6407.7</v>
      </c>
      <c r="S42" s="81" t="s">
        <v>816</v>
      </c>
      <c r="T42" s="82">
        <v>3720.6</v>
      </c>
      <c r="U42" s="82">
        <v>1839.4</v>
      </c>
      <c r="V42" s="82">
        <v>128.9</v>
      </c>
      <c r="W42" s="82">
        <v>718.8</v>
      </c>
      <c r="X42" s="83">
        <v>6407.7</v>
      </c>
      <c r="Y42" s="81" t="s">
        <v>816</v>
      </c>
      <c r="Z42" s="82">
        <v>284.10000000000002</v>
      </c>
      <c r="AA42" s="82">
        <v>50.5</v>
      </c>
      <c r="AB42" s="82">
        <v>128.9</v>
      </c>
      <c r="AC42" s="82">
        <v>718.8</v>
      </c>
      <c r="AD42" s="83">
        <v>1182.3</v>
      </c>
    </row>
    <row r="43" spans="1:30" x14ac:dyDescent="0.3">
      <c r="A43" s="1"/>
      <c r="B43" s="81" t="s">
        <v>817</v>
      </c>
      <c r="C43" s="82">
        <v>349</v>
      </c>
      <c r="D43" s="82">
        <v>110.3</v>
      </c>
      <c r="E43" s="82">
        <v>0</v>
      </c>
      <c r="F43" s="82">
        <v>113</v>
      </c>
      <c r="G43" s="82">
        <v>2894.6</v>
      </c>
      <c r="H43" s="82">
        <v>1870.9</v>
      </c>
      <c r="I43" s="82">
        <v>0</v>
      </c>
      <c r="J43" s="82">
        <v>576.70000000000005</v>
      </c>
      <c r="K43" s="82">
        <v>700</v>
      </c>
      <c r="L43" s="82">
        <v>0</v>
      </c>
      <c r="M43" s="82">
        <v>1.4</v>
      </c>
      <c r="N43" s="82">
        <v>0</v>
      </c>
      <c r="O43" s="82">
        <v>572.29999999999995</v>
      </c>
      <c r="P43" s="82">
        <v>5342.2</v>
      </c>
      <c r="Q43" s="82">
        <v>701.4</v>
      </c>
      <c r="R43" s="83">
        <v>6615.9</v>
      </c>
      <c r="S43" s="81" t="s">
        <v>817</v>
      </c>
      <c r="T43" s="82">
        <v>3943.6</v>
      </c>
      <c r="U43" s="82">
        <v>1981.2</v>
      </c>
      <c r="V43" s="82">
        <v>1.4</v>
      </c>
      <c r="W43" s="82">
        <v>689.7</v>
      </c>
      <c r="X43" s="83">
        <v>6615.9</v>
      </c>
      <c r="Y43" s="81" t="s">
        <v>817</v>
      </c>
      <c r="Z43" s="82">
        <v>283.60000000000002</v>
      </c>
      <c r="AA43" s="82">
        <v>50.1</v>
      </c>
      <c r="AB43" s="82">
        <v>1.4</v>
      </c>
      <c r="AC43" s="82">
        <v>689.7</v>
      </c>
      <c r="AD43" s="83">
        <v>1024.8</v>
      </c>
    </row>
    <row r="44" spans="1:30" x14ac:dyDescent="0.3">
      <c r="A44" s="1"/>
      <c r="B44" s="81" t="s">
        <v>818</v>
      </c>
      <c r="C44" s="82">
        <v>351.3</v>
      </c>
      <c r="D44" s="82">
        <v>109.9</v>
      </c>
      <c r="E44" s="82">
        <v>0</v>
      </c>
      <c r="F44" s="82">
        <v>112.5</v>
      </c>
      <c r="G44" s="82">
        <v>3113.2</v>
      </c>
      <c r="H44" s="82">
        <v>1963.3</v>
      </c>
      <c r="I44" s="82">
        <v>0</v>
      </c>
      <c r="J44" s="82">
        <v>560.6</v>
      </c>
      <c r="K44" s="82">
        <v>754.5</v>
      </c>
      <c r="L44" s="82">
        <v>0</v>
      </c>
      <c r="M44" s="82">
        <v>0</v>
      </c>
      <c r="N44" s="82">
        <v>0</v>
      </c>
      <c r="O44" s="82">
        <v>573.70000000000005</v>
      </c>
      <c r="P44" s="82">
        <v>5637.1</v>
      </c>
      <c r="Q44" s="82">
        <v>754.5</v>
      </c>
      <c r="R44" s="83">
        <v>6965.3</v>
      </c>
      <c r="S44" s="81" t="s">
        <v>818</v>
      </c>
      <c r="T44" s="82">
        <v>4219</v>
      </c>
      <c r="U44" s="82">
        <v>2073.1999999999998</v>
      </c>
      <c r="V44" s="82">
        <v>0</v>
      </c>
      <c r="W44" s="82">
        <v>673.1</v>
      </c>
      <c r="X44" s="83">
        <v>6965.3</v>
      </c>
      <c r="Y44" s="81" t="s">
        <v>818</v>
      </c>
      <c r="Z44" s="82">
        <v>284.5</v>
      </c>
      <c r="AA44" s="82">
        <v>48.6</v>
      </c>
      <c r="AB44" s="82">
        <v>0</v>
      </c>
      <c r="AC44" s="82">
        <v>673.1</v>
      </c>
      <c r="AD44" s="83">
        <v>1006.2</v>
      </c>
    </row>
    <row r="45" spans="1:30" x14ac:dyDescent="0.3">
      <c r="A45" s="1"/>
      <c r="B45" s="81" t="s">
        <v>819</v>
      </c>
      <c r="C45" s="82">
        <v>346.6</v>
      </c>
      <c r="D45" s="82">
        <v>109.6</v>
      </c>
      <c r="E45" s="82">
        <v>0</v>
      </c>
      <c r="F45" s="82">
        <v>111.6</v>
      </c>
      <c r="G45" s="82">
        <v>3299.6</v>
      </c>
      <c r="H45" s="82">
        <v>2056.9</v>
      </c>
      <c r="I45" s="82">
        <v>0</v>
      </c>
      <c r="J45" s="82">
        <v>549</v>
      </c>
      <c r="K45" s="82">
        <v>757.5</v>
      </c>
      <c r="L45" s="82">
        <v>0</v>
      </c>
      <c r="M45" s="82">
        <v>0</v>
      </c>
      <c r="N45" s="82">
        <v>0</v>
      </c>
      <c r="O45" s="82">
        <v>567.79999999999995</v>
      </c>
      <c r="P45" s="82">
        <v>5905.5</v>
      </c>
      <c r="Q45" s="82">
        <v>757.5</v>
      </c>
      <c r="R45" s="83">
        <v>7230.8</v>
      </c>
      <c r="S45" s="81" t="s">
        <v>819</v>
      </c>
      <c r="T45" s="82">
        <v>4403.7</v>
      </c>
      <c r="U45" s="82">
        <v>2166.5</v>
      </c>
      <c r="V45" s="82">
        <v>0</v>
      </c>
      <c r="W45" s="82">
        <v>660.6</v>
      </c>
      <c r="X45" s="83">
        <v>7230.8</v>
      </c>
      <c r="Y45" s="81" t="s">
        <v>819</v>
      </c>
      <c r="Z45" s="82">
        <v>286.3</v>
      </c>
      <c r="AA45" s="82">
        <v>49.2</v>
      </c>
      <c r="AB45" s="82">
        <v>0</v>
      </c>
      <c r="AC45" s="82">
        <v>660.6</v>
      </c>
      <c r="AD45" s="83">
        <v>996.1</v>
      </c>
    </row>
    <row r="46" spans="1:30" x14ac:dyDescent="0.3">
      <c r="A46" s="1"/>
      <c r="B46" s="81" t="s">
        <v>820</v>
      </c>
      <c r="C46" s="82">
        <v>352.8</v>
      </c>
      <c r="D46" s="82">
        <v>110.2</v>
      </c>
      <c r="E46" s="82">
        <v>0</v>
      </c>
      <c r="F46" s="82">
        <v>110.1</v>
      </c>
      <c r="G46" s="82">
        <v>3324.4</v>
      </c>
      <c r="H46" s="82">
        <v>2046.2</v>
      </c>
      <c r="I46" s="82">
        <v>0</v>
      </c>
      <c r="J46" s="82">
        <v>567.70000000000005</v>
      </c>
      <c r="K46" s="82">
        <v>755.9</v>
      </c>
      <c r="L46" s="82">
        <v>0</v>
      </c>
      <c r="M46" s="82">
        <v>0</v>
      </c>
      <c r="N46" s="82">
        <v>0</v>
      </c>
      <c r="O46" s="82">
        <v>573.1</v>
      </c>
      <c r="P46" s="82">
        <v>5938.3</v>
      </c>
      <c r="Q46" s="82">
        <v>755.9</v>
      </c>
      <c r="R46" s="83">
        <v>7267.3</v>
      </c>
      <c r="S46" s="81" t="s">
        <v>820</v>
      </c>
      <c r="T46" s="82">
        <v>4433.1000000000004</v>
      </c>
      <c r="U46" s="82">
        <v>2156.4</v>
      </c>
      <c r="V46" s="82">
        <v>0</v>
      </c>
      <c r="W46" s="82">
        <v>677.8</v>
      </c>
      <c r="X46" s="83">
        <v>7267.3</v>
      </c>
      <c r="Y46" s="81" t="s">
        <v>820</v>
      </c>
      <c r="Z46" s="82">
        <v>285.7</v>
      </c>
      <c r="AA46" s="82">
        <v>48.7</v>
      </c>
      <c r="AB46" s="82">
        <v>0</v>
      </c>
      <c r="AC46" s="82">
        <v>677.8</v>
      </c>
      <c r="AD46" s="83">
        <v>1012.2</v>
      </c>
    </row>
    <row r="47" spans="1:30" x14ac:dyDescent="0.3">
      <c r="A47" s="1"/>
      <c r="B47" s="81" t="s">
        <v>821</v>
      </c>
      <c r="C47" s="82">
        <v>350.2</v>
      </c>
      <c r="D47" s="82">
        <v>111.5</v>
      </c>
      <c r="E47" s="82">
        <v>0</v>
      </c>
      <c r="F47" s="82">
        <v>106.8</v>
      </c>
      <c r="G47" s="82">
        <v>3329.1</v>
      </c>
      <c r="H47" s="82">
        <v>2035.3</v>
      </c>
      <c r="I47" s="82">
        <v>0</v>
      </c>
      <c r="J47" s="82">
        <v>571.20000000000005</v>
      </c>
      <c r="K47" s="82">
        <v>760.6</v>
      </c>
      <c r="L47" s="82">
        <v>0</v>
      </c>
      <c r="M47" s="82">
        <v>0</v>
      </c>
      <c r="N47" s="82">
        <v>0</v>
      </c>
      <c r="O47" s="82">
        <v>568.5</v>
      </c>
      <c r="P47" s="82">
        <v>5935.6</v>
      </c>
      <c r="Q47" s="82">
        <v>760.6</v>
      </c>
      <c r="R47" s="83">
        <v>7264.7</v>
      </c>
      <c r="S47" s="81" t="s">
        <v>821</v>
      </c>
      <c r="T47" s="82">
        <v>4439.8999999999996</v>
      </c>
      <c r="U47" s="82">
        <v>2146.8000000000002</v>
      </c>
      <c r="V47" s="82">
        <v>0</v>
      </c>
      <c r="W47" s="82">
        <v>678</v>
      </c>
      <c r="X47" s="83">
        <v>7264.7</v>
      </c>
      <c r="Y47" s="81" t="s">
        <v>821</v>
      </c>
      <c r="Z47" s="82">
        <v>285.7</v>
      </c>
      <c r="AA47" s="82">
        <v>50.9</v>
      </c>
      <c r="AB47" s="82">
        <v>0</v>
      </c>
      <c r="AC47" s="82">
        <v>678</v>
      </c>
      <c r="AD47" s="83">
        <v>1014.6</v>
      </c>
    </row>
    <row r="48" spans="1:30" x14ac:dyDescent="0.3">
      <c r="A48" s="1"/>
      <c r="B48" s="81" t="s">
        <v>822</v>
      </c>
      <c r="C48" s="82">
        <v>352.9</v>
      </c>
      <c r="D48" s="82">
        <v>111.2</v>
      </c>
      <c r="E48" s="82">
        <v>0</v>
      </c>
      <c r="F48" s="82">
        <v>99.6</v>
      </c>
      <c r="G48" s="82">
        <v>3326.3</v>
      </c>
      <c r="H48" s="82">
        <v>2041.5</v>
      </c>
      <c r="I48" s="82">
        <v>0</v>
      </c>
      <c r="J48" s="82">
        <v>582.79999999999995</v>
      </c>
      <c r="K48" s="82">
        <v>760</v>
      </c>
      <c r="L48" s="82">
        <v>0</v>
      </c>
      <c r="M48" s="82">
        <v>0</v>
      </c>
      <c r="N48" s="82">
        <v>0</v>
      </c>
      <c r="O48" s="82">
        <v>563.70000000000005</v>
      </c>
      <c r="P48" s="82">
        <v>5950.6</v>
      </c>
      <c r="Q48" s="82">
        <v>760</v>
      </c>
      <c r="R48" s="83">
        <v>7274.3</v>
      </c>
      <c r="S48" s="81" t="s">
        <v>822</v>
      </c>
      <c r="T48" s="82">
        <v>4439.2</v>
      </c>
      <c r="U48" s="82">
        <v>2152.6999999999998</v>
      </c>
      <c r="V48" s="82">
        <v>0</v>
      </c>
      <c r="W48" s="82">
        <v>682.4</v>
      </c>
      <c r="X48" s="83">
        <v>7274.3</v>
      </c>
      <c r="Y48" s="81" t="s">
        <v>822</v>
      </c>
      <c r="Z48" s="82">
        <v>284.5</v>
      </c>
      <c r="AA48" s="82">
        <v>49.5</v>
      </c>
      <c r="AB48" s="82">
        <v>0</v>
      </c>
      <c r="AC48" s="82">
        <v>682.4</v>
      </c>
      <c r="AD48" s="83">
        <v>1016.4</v>
      </c>
    </row>
    <row r="49" spans="1:30" x14ac:dyDescent="0.3">
      <c r="A49" s="1"/>
      <c r="B49" s="81" t="s">
        <v>823</v>
      </c>
      <c r="C49" s="82">
        <v>350.2</v>
      </c>
      <c r="D49" s="82">
        <v>106</v>
      </c>
      <c r="E49" s="82">
        <v>0</v>
      </c>
      <c r="F49" s="82">
        <v>91.8</v>
      </c>
      <c r="G49" s="82">
        <v>3294.7</v>
      </c>
      <c r="H49" s="82">
        <v>1998.5</v>
      </c>
      <c r="I49" s="82">
        <v>0</v>
      </c>
      <c r="J49" s="82">
        <v>590.1</v>
      </c>
      <c r="K49" s="82">
        <v>760.9</v>
      </c>
      <c r="L49" s="82">
        <v>0</v>
      </c>
      <c r="M49" s="82">
        <v>0</v>
      </c>
      <c r="N49" s="82">
        <v>0</v>
      </c>
      <c r="O49" s="82">
        <v>548</v>
      </c>
      <c r="P49" s="82">
        <v>5883.3</v>
      </c>
      <c r="Q49" s="82">
        <v>760.9</v>
      </c>
      <c r="R49" s="83">
        <v>7192.2</v>
      </c>
      <c r="S49" s="81" t="s">
        <v>823</v>
      </c>
      <c r="T49" s="82">
        <v>4405.8</v>
      </c>
      <c r="U49" s="82">
        <v>2104.5</v>
      </c>
      <c r="V49" s="82">
        <v>0</v>
      </c>
      <c r="W49" s="82">
        <v>681.9</v>
      </c>
      <c r="X49" s="83">
        <v>7192.2</v>
      </c>
      <c r="Y49" s="81" t="s">
        <v>823</v>
      </c>
      <c r="Z49" s="82">
        <v>282.10000000000002</v>
      </c>
      <c r="AA49" s="82">
        <v>44.4</v>
      </c>
      <c r="AB49" s="82">
        <v>0</v>
      </c>
      <c r="AC49" s="82">
        <v>681.9</v>
      </c>
      <c r="AD49" s="83">
        <v>1008.4</v>
      </c>
    </row>
    <row r="50" spans="1:30" x14ac:dyDescent="0.3">
      <c r="A50" s="1"/>
      <c r="B50" s="81" t="s">
        <v>824</v>
      </c>
      <c r="C50" s="82">
        <v>356</v>
      </c>
      <c r="D50" s="82">
        <v>108.7</v>
      </c>
      <c r="E50" s="82">
        <v>0</v>
      </c>
      <c r="F50" s="82">
        <v>94.9</v>
      </c>
      <c r="G50" s="82">
        <v>3225.1</v>
      </c>
      <c r="H50" s="82">
        <v>2009.7</v>
      </c>
      <c r="I50" s="82">
        <v>0</v>
      </c>
      <c r="J50" s="82">
        <v>553.20000000000005</v>
      </c>
      <c r="K50" s="82">
        <v>717.3</v>
      </c>
      <c r="L50" s="82">
        <v>0</v>
      </c>
      <c r="M50" s="82">
        <v>0</v>
      </c>
      <c r="N50" s="82">
        <v>0</v>
      </c>
      <c r="O50" s="82">
        <v>559.6</v>
      </c>
      <c r="P50" s="82">
        <v>5788</v>
      </c>
      <c r="Q50" s="82">
        <v>717.3</v>
      </c>
      <c r="R50" s="83">
        <v>7064.9</v>
      </c>
      <c r="S50" s="81" t="s">
        <v>824</v>
      </c>
      <c r="T50" s="82">
        <v>4298.3999999999996</v>
      </c>
      <c r="U50" s="82">
        <v>2118.4</v>
      </c>
      <c r="V50" s="82">
        <v>0</v>
      </c>
      <c r="W50" s="82">
        <v>648.1</v>
      </c>
      <c r="X50" s="83">
        <v>7064.9</v>
      </c>
      <c r="Y50" s="81" t="s">
        <v>824</v>
      </c>
      <c r="Z50" s="82">
        <v>283.3</v>
      </c>
      <c r="AA50" s="82">
        <v>47.8</v>
      </c>
      <c r="AB50" s="82">
        <v>0</v>
      </c>
      <c r="AC50" s="82">
        <v>648.1</v>
      </c>
      <c r="AD50" s="83">
        <v>979.2</v>
      </c>
    </row>
    <row r="51" spans="1:30" x14ac:dyDescent="0.3">
      <c r="A51" s="1"/>
      <c r="B51" s="81" t="s">
        <v>825</v>
      </c>
      <c r="C51" s="82">
        <v>353.5</v>
      </c>
      <c r="D51" s="82">
        <v>110.7</v>
      </c>
      <c r="E51" s="82">
        <v>0</v>
      </c>
      <c r="F51" s="82">
        <v>92.7</v>
      </c>
      <c r="G51" s="82">
        <v>3161.2</v>
      </c>
      <c r="H51" s="82">
        <v>1960.2</v>
      </c>
      <c r="I51" s="82">
        <v>0</v>
      </c>
      <c r="J51" s="82">
        <v>545.1</v>
      </c>
      <c r="K51" s="82">
        <v>709.1</v>
      </c>
      <c r="L51" s="82">
        <v>0</v>
      </c>
      <c r="M51" s="82">
        <v>0</v>
      </c>
      <c r="N51" s="82">
        <v>0</v>
      </c>
      <c r="O51" s="82">
        <v>556.9</v>
      </c>
      <c r="P51" s="82">
        <v>5666.5</v>
      </c>
      <c r="Q51" s="82">
        <v>709.1</v>
      </c>
      <c r="R51" s="83">
        <v>6932.5</v>
      </c>
      <c r="S51" s="81" t="s">
        <v>825</v>
      </c>
      <c r="T51" s="82">
        <v>4223.8</v>
      </c>
      <c r="U51" s="82">
        <v>2070.9</v>
      </c>
      <c r="V51" s="82">
        <v>0</v>
      </c>
      <c r="W51" s="82">
        <v>637.79999999999995</v>
      </c>
      <c r="X51" s="83">
        <v>6932.5</v>
      </c>
      <c r="Y51" s="81" t="s">
        <v>825</v>
      </c>
      <c r="Z51" s="82">
        <v>283.8</v>
      </c>
      <c r="AA51" s="82">
        <v>50.2</v>
      </c>
      <c r="AB51" s="82">
        <v>0</v>
      </c>
      <c r="AC51" s="82">
        <v>637.79999999999995</v>
      </c>
      <c r="AD51" s="83">
        <v>971.8</v>
      </c>
    </row>
    <row r="52" spans="1:30" x14ac:dyDescent="0.3">
      <c r="A52" s="1"/>
      <c r="B52" s="81" t="s">
        <v>826</v>
      </c>
      <c r="C52" s="82">
        <v>355.5</v>
      </c>
      <c r="D52" s="82">
        <v>111.1</v>
      </c>
      <c r="E52" s="82">
        <v>0</v>
      </c>
      <c r="F52" s="82">
        <v>75.400000000000006</v>
      </c>
      <c r="G52" s="82">
        <v>3150.4</v>
      </c>
      <c r="H52" s="82">
        <v>1964</v>
      </c>
      <c r="I52" s="82">
        <v>0</v>
      </c>
      <c r="J52" s="82">
        <v>495.7</v>
      </c>
      <c r="K52" s="82">
        <v>709.8</v>
      </c>
      <c r="L52" s="82">
        <v>0</v>
      </c>
      <c r="M52" s="82">
        <v>0</v>
      </c>
      <c r="N52" s="82">
        <v>0</v>
      </c>
      <c r="O52" s="82">
        <v>542</v>
      </c>
      <c r="P52" s="82">
        <v>5610.1</v>
      </c>
      <c r="Q52" s="82">
        <v>709.8</v>
      </c>
      <c r="R52" s="83">
        <v>6861.9</v>
      </c>
      <c r="S52" s="81" t="s">
        <v>826</v>
      </c>
      <c r="T52" s="82">
        <v>4215.7</v>
      </c>
      <c r="U52" s="82">
        <v>2075.1</v>
      </c>
      <c r="V52" s="82">
        <v>0</v>
      </c>
      <c r="W52" s="82">
        <v>571.1</v>
      </c>
      <c r="X52" s="83">
        <v>6861.9</v>
      </c>
      <c r="Y52" s="81" t="s">
        <v>826</v>
      </c>
      <c r="Z52" s="82">
        <v>283</v>
      </c>
      <c r="AA52" s="82">
        <v>50.9</v>
      </c>
      <c r="AB52" s="82">
        <v>0</v>
      </c>
      <c r="AC52" s="82">
        <v>571.1</v>
      </c>
      <c r="AD52" s="83">
        <v>905</v>
      </c>
    </row>
    <row r="53" spans="1:30" x14ac:dyDescent="0.3">
      <c r="A53" s="1"/>
      <c r="B53" s="81" t="s">
        <v>827</v>
      </c>
      <c r="C53" s="82">
        <v>353.3</v>
      </c>
      <c r="D53" s="82">
        <v>112.9</v>
      </c>
      <c r="E53" s="82">
        <v>0</v>
      </c>
      <c r="F53" s="82">
        <v>71.5</v>
      </c>
      <c r="G53" s="82">
        <v>3045.2</v>
      </c>
      <c r="H53" s="82">
        <v>1976.4</v>
      </c>
      <c r="I53" s="82">
        <v>0</v>
      </c>
      <c r="J53" s="82">
        <v>409.2</v>
      </c>
      <c r="K53" s="82">
        <v>708.1</v>
      </c>
      <c r="L53" s="82">
        <v>0</v>
      </c>
      <c r="M53" s="82">
        <v>0</v>
      </c>
      <c r="N53" s="82">
        <v>0</v>
      </c>
      <c r="O53" s="82">
        <v>537.70000000000005</v>
      </c>
      <c r="P53" s="82">
        <v>5430.8</v>
      </c>
      <c r="Q53" s="82">
        <v>708.1</v>
      </c>
      <c r="R53" s="83">
        <v>6676.6</v>
      </c>
      <c r="S53" s="81" t="s">
        <v>827</v>
      </c>
      <c r="T53" s="82">
        <v>4106.6000000000004</v>
      </c>
      <c r="U53" s="82">
        <v>2089.3000000000002</v>
      </c>
      <c r="V53" s="82">
        <v>0</v>
      </c>
      <c r="W53" s="82">
        <v>480.7</v>
      </c>
      <c r="X53" s="83">
        <v>6676.6</v>
      </c>
      <c r="Y53" s="81" t="s">
        <v>827</v>
      </c>
      <c r="Z53" s="82">
        <v>281.7</v>
      </c>
      <c r="AA53" s="82">
        <v>50.6</v>
      </c>
      <c r="AB53" s="82">
        <v>0</v>
      </c>
      <c r="AC53" s="82">
        <v>480.7</v>
      </c>
      <c r="AD53" s="83">
        <v>813</v>
      </c>
    </row>
    <row r="54" spans="1:30" x14ac:dyDescent="0.3">
      <c r="A54" s="1"/>
      <c r="B54" s="81" t="s">
        <v>828</v>
      </c>
      <c r="C54" s="82">
        <v>355.2</v>
      </c>
      <c r="D54" s="82">
        <v>111.5</v>
      </c>
      <c r="E54" s="82">
        <v>0</v>
      </c>
      <c r="F54" s="82">
        <v>77.8</v>
      </c>
      <c r="G54" s="82">
        <v>2899.7</v>
      </c>
      <c r="H54" s="82">
        <v>1918.8</v>
      </c>
      <c r="I54" s="82">
        <v>0</v>
      </c>
      <c r="J54" s="82">
        <v>372.2</v>
      </c>
      <c r="K54" s="82">
        <v>708.4</v>
      </c>
      <c r="L54" s="82">
        <v>0</v>
      </c>
      <c r="M54" s="82">
        <v>0</v>
      </c>
      <c r="N54" s="82">
        <v>0</v>
      </c>
      <c r="O54" s="82">
        <v>544.5</v>
      </c>
      <c r="P54" s="82">
        <v>5190.7</v>
      </c>
      <c r="Q54" s="82">
        <v>708.4</v>
      </c>
      <c r="R54" s="83">
        <v>6443.6</v>
      </c>
      <c r="S54" s="81" t="s">
        <v>828</v>
      </c>
      <c r="T54" s="82">
        <v>3963.3</v>
      </c>
      <c r="U54" s="82">
        <v>2030.3</v>
      </c>
      <c r="V54" s="82">
        <v>0</v>
      </c>
      <c r="W54" s="82">
        <v>450</v>
      </c>
      <c r="X54" s="83">
        <v>6443.6</v>
      </c>
      <c r="Y54" s="81" t="s">
        <v>828</v>
      </c>
      <c r="Z54" s="82">
        <v>274.5</v>
      </c>
      <c r="AA54" s="82">
        <v>50.1</v>
      </c>
      <c r="AB54" s="82">
        <v>0</v>
      </c>
      <c r="AC54" s="82">
        <v>450</v>
      </c>
      <c r="AD54" s="83">
        <v>774.6</v>
      </c>
    </row>
    <row r="55" spans="1:30" x14ac:dyDescent="0.3">
      <c r="A55" s="1"/>
      <c r="B55" s="81" t="s">
        <v>66</v>
      </c>
      <c r="C55" s="82">
        <v>357.6</v>
      </c>
      <c r="D55" s="82">
        <v>113</v>
      </c>
      <c r="E55" s="82">
        <v>0</v>
      </c>
      <c r="F55" s="82">
        <v>80.8</v>
      </c>
      <c r="G55" s="82">
        <v>2865.8</v>
      </c>
      <c r="H55" s="82">
        <v>1846.2</v>
      </c>
      <c r="I55" s="82">
        <v>0</v>
      </c>
      <c r="J55" s="82">
        <v>395.1</v>
      </c>
      <c r="K55" s="82">
        <v>538.70000000000005</v>
      </c>
      <c r="L55" s="82">
        <v>0</v>
      </c>
      <c r="M55" s="82">
        <v>0</v>
      </c>
      <c r="N55" s="82">
        <v>0</v>
      </c>
      <c r="O55" s="82">
        <v>551.4</v>
      </c>
      <c r="P55" s="82">
        <v>5107.1000000000004</v>
      </c>
      <c r="Q55" s="82">
        <v>538.70000000000005</v>
      </c>
      <c r="R55" s="83">
        <v>6197.2</v>
      </c>
      <c r="S55" s="81" t="s">
        <v>66</v>
      </c>
      <c r="T55" s="82">
        <v>3762.1</v>
      </c>
      <c r="U55" s="82">
        <v>1959.2</v>
      </c>
      <c r="V55" s="82">
        <v>0</v>
      </c>
      <c r="W55" s="82">
        <v>475.9</v>
      </c>
      <c r="X55" s="83">
        <v>6197.2</v>
      </c>
      <c r="Y55" s="81" t="s">
        <v>66</v>
      </c>
      <c r="Z55" s="82">
        <v>214.1</v>
      </c>
      <c r="AA55" s="82">
        <v>51</v>
      </c>
      <c r="AB55" s="82">
        <v>0</v>
      </c>
      <c r="AC55" s="82">
        <v>475.9</v>
      </c>
      <c r="AD55" s="83">
        <v>741</v>
      </c>
    </row>
    <row r="56" spans="1:30" x14ac:dyDescent="0.3">
      <c r="A56" s="1"/>
      <c r="B56" s="84" t="s">
        <v>984</v>
      </c>
      <c r="C56" s="85">
        <v>8430.2999999999993</v>
      </c>
      <c r="D56" s="85">
        <v>2875.1</v>
      </c>
      <c r="E56" s="85">
        <v>2.8</v>
      </c>
      <c r="F56" s="85">
        <v>2343.9</v>
      </c>
      <c r="G56" s="85">
        <v>61316.65</v>
      </c>
      <c r="H56" s="85">
        <v>42142.9</v>
      </c>
      <c r="I56" s="85">
        <v>7.9</v>
      </c>
      <c r="J56" s="85">
        <v>12471.7</v>
      </c>
      <c r="K56" s="85">
        <v>16308.45</v>
      </c>
      <c r="L56" s="85">
        <v>0</v>
      </c>
      <c r="M56" s="85">
        <v>9778.4500000000007</v>
      </c>
      <c r="N56" s="85">
        <v>0</v>
      </c>
      <c r="O56" s="85">
        <v>13652.1</v>
      </c>
      <c r="P56" s="85">
        <v>115939.15</v>
      </c>
      <c r="Q56" s="85">
        <v>26086.9</v>
      </c>
      <c r="R56" s="85">
        <v>155678.15</v>
      </c>
      <c r="S56" s="84" t="s">
        <v>984</v>
      </c>
      <c r="T56" s="85">
        <v>86055.4</v>
      </c>
      <c r="U56" s="85">
        <v>45018</v>
      </c>
      <c r="V56" s="85">
        <v>9789.15</v>
      </c>
      <c r="W56" s="85">
        <v>14815.6</v>
      </c>
      <c r="X56" s="85">
        <v>155678.15</v>
      </c>
      <c r="Y56" s="84" t="s">
        <v>984</v>
      </c>
      <c r="Z56" s="85">
        <v>6733.8</v>
      </c>
      <c r="AA56" s="85">
        <v>1160.25</v>
      </c>
      <c r="AB56" s="85">
        <v>9789.15</v>
      </c>
      <c r="AC56" s="85">
        <v>14815.6</v>
      </c>
      <c r="AD56" s="85">
        <v>32498.799999999999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9" activePane="bottomRight" state="frozen"/>
      <selection pane="topRight" activeCell="H1" sqref="H1"/>
      <selection pane="bottomLeft" activeCell="A7" sqref="A7"/>
      <selection pane="bottomRight" activeCell="C33" sqref="C33"/>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1190</v>
      </c>
      <c r="C5" s="1"/>
      <c r="D5" s="1"/>
      <c r="E5" s="1"/>
      <c r="F5" s="1"/>
      <c r="G5" s="1"/>
      <c r="H5" s="1"/>
      <c r="I5" s="1"/>
      <c r="J5" s="1"/>
      <c r="K5" s="1"/>
      <c r="L5" s="1"/>
      <c r="M5" s="1"/>
      <c r="N5" s="1"/>
      <c r="O5" s="1"/>
      <c r="P5" s="1"/>
    </row>
    <row r="6" spans="1:16" ht="27.6" x14ac:dyDescent="0.3">
      <c r="A6" s="1"/>
      <c r="B6" s="3" t="s">
        <v>155</v>
      </c>
      <c r="C6" s="3" t="s">
        <v>1191</v>
      </c>
      <c r="D6" s="3" t="s">
        <v>1192</v>
      </c>
      <c r="E6" s="3" t="s">
        <v>1193</v>
      </c>
      <c r="F6" s="3" t="s">
        <v>158</v>
      </c>
      <c r="G6" s="3" t="s">
        <v>159</v>
      </c>
      <c r="H6" s="3" t="s">
        <v>1194</v>
      </c>
      <c r="I6" s="3" t="s">
        <v>1195</v>
      </c>
      <c r="J6" s="3" t="s">
        <v>1196</v>
      </c>
      <c r="K6" s="3" t="s">
        <v>1197</v>
      </c>
      <c r="L6" s="3" t="s">
        <v>1198</v>
      </c>
      <c r="M6" s="3" t="s">
        <v>1199</v>
      </c>
      <c r="N6" s="3" t="s">
        <v>1200</v>
      </c>
      <c r="O6" s="3" t="s">
        <v>1201</v>
      </c>
      <c r="P6" s="3" t="s">
        <v>1202</v>
      </c>
    </row>
    <row r="7" spans="1:16" x14ac:dyDescent="0.3">
      <c r="A7" s="1"/>
      <c r="B7" s="6" t="s">
        <v>615</v>
      </c>
      <c r="C7" s="6" t="s">
        <v>1005</v>
      </c>
      <c r="D7" s="86" t="s">
        <v>47</v>
      </c>
      <c r="E7" s="6" t="s">
        <v>1203</v>
      </c>
      <c r="F7" s="86" t="s">
        <v>18</v>
      </c>
      <c r="G7" s="86" t="s">
        <v>36</v>
      </c>
      <c r="H7" s="86" t="s">
        <v>938</v>
      </c>
      <c r="I7" s="86" t="s">
        <v>938</v>
      </c>
      <c r="J7" s="86" t="s">
        <v>1204</v>
      </c>
      <c r="K7" s="86" t="s">
        <v>938</v>
      </c>
      <c r="L7" s="86" t="s">
        <v>938</v>
      </c>
      <c r="M7" s="86" t="s">
        <v>938</v>
      </c>
      <c r="N7" s="86" t="s">
        <v>938</v>
      </c>
      <c r="O7" s="6" t="s">
        <v>1205</v>
      </c>
      <c r="P7" s="6"/>
    </row>
    <row r="8" spans="1:16" x14ac:dyDescent="0.3">
      <c r="A8" s="1"/>
      <c r="B8" s="6" t="s">
        <v>617</v>
      </c>
      <c r="C8" s="6" t="s">
        <v>1066</v>
      </c>
      <c r="D8" s="86" t="s">
        <v>47</v>
      </c>
      <c r="E8" s="6" t="s">
        <v>1206</v>
      </c>
      <c r="F8" s="86" t="s">
        <v>18</v>
      </c>
      <c r="G8" s="86" t="s">
        <v>36</v>
      </c>
      <c r="H8" s="86" t="s">
        <v>938</v>
      </c>
      <c r="I8" s="86" t="s">
        <v>938</v>
      </c>
      <c r="J8" s="86" t="s">
        <v>1204</v>
      </c>
      <c r="K8" s="86" t="s">
        <v>938</v>
      </c>
      <c r="L8" s="86" t="s">
        <v>938</v>
      </c>
      <c r="M8" s="86" t="s">
        <v>938</v>
      </c>
      <c r="N8" s="86" t="s">
        <v>938</v>
      </c>
      <c r="O8" s="6" t="s">
        <v>1205</v>
      </c>
      <c r="P8" s="6"/>
    </row>
    <row r="9" spans="1:16" ht="26.4" x14ac:dyDescent="0.3">
      <c r="A9" s="1"/>
      <c r="B9" s="6" t="s">
        <v>618</v>
      </c>
      <c r="C9" s="6" t="s">
        <v>1008</v>
      </c>
      <c r="D9" s="86" t="s">
        <v>47</v>
      </c>
      <c r="E9" s="6" t="s">
        <v>1207</v>
      </c>
      <c r="F9" s="86" t="s">
        <v>18</v>
      </c>
      <c r="G9" s="86" t="s">
        <v>36</v>
      </c>
      <c r="H9" s="86" t="s">
        <v>938</v>
      </c>
      <c r="I9" s="86" t="s">
        <v>938</v>
      </c>
      <c r="J9" s="86" t="s">
        <v>1204</v>
      </c>
      <c r="K9" s="86" t="s">
        <v>938</v>
      </c>
      <c r="L9" s="86" t="s">
        <v>938</v>
      </c>
      <c r="M9" s="86" t="s">
        <v>938</v>
      </c>
      <c r="N9" s="86" t="s">
        <v>938</v>
      </c>
      <c r="O9" s="6" t="s">
        <v>1205</v>
      </c>
      <c r="P9" s="6"/>
    </row>
    <row r="10" spans="1:16" x14ac:dyDescent="0.3">
      <c r="A10" s="1"/>
      <c r="B10" s="6" t="s">
        <v>613</v>
      </c>
      <c r="C10" s="6" t="s">
        <v>1011</v>
      </c>
      <c r="D10" s="86" t="s">
        <v>1208</v>
      </c>
      <c r="E10" s="6" t="s">
        <v>1209</v>
      </c>
      <c r="F10" s="86" t="s">
        <v>18</v>
      </c>
      <c r="G10" s="86" t="s">
        <v>36</v>
      </c>
      <c r="H10" s="86" t="s">
        <v>938</v>
      </c>
      <c r="I10" s="86" t="s">
        <v>938</v>
      </c>
      <c r="J10" s="86" t="s">
        <v>1204</v>
      </c>
      <c r="K10" s="86" t="s">
        <v>938</v>
      </c>
      <c r="L10" s="86" t="s">
        <v>938</v>
      </c>
      <c r="M10" s="86" t="s">
        <v>938</v>
      </c>
      <c r="N10" s="86" t="s">
        <v>938</v>
      </c>
      <c r="O10" s="6" t="s">
        <v>1205</v>
      </c>
      <c r="P10" s="6"/>
    </row>
    <row r="11" spans="1:16" x14ac:dyDescent="0.3">
      <c r="A11" s="1"/>
      <c r="B11" s="6" t="s">
        <v>80</v>
      </c>
      <c r="C11" s="6" t="s">
        <v>1081</v>
      </c>
      <c r="D11" s="86" t="s">
        <v>47</v>
      </c>
      <c r="E11" s="6" t="s">
        <v>1210</v>
      </c>
      <c r="F11" s="86" t="s">
        <v>1211</v>
      </c>
      <c r="G11" s="86" t="s">
        <v>3350</v>
      </c>
      <c r="H11" s="86" t="s">
        <v>1213</v>
      </c>
      <c r="I11" s="86" t="s">
        <v>938</v>
      </c>
      <c r="J11" s="86" t="s">
        <v>1214</v>
      </c>
      <c r="K11" s="86" t="s">
        <v>938</v>
      </c>
      <c r="L11" s="86" t="s">
        <v>938</v>
      </c>
      <c r="M11" s="86" t="s">
        <v>938</v>
      </c>
      <c r="N11" s="86" t="s">
        <v>938</v>
      </c>
      <c r="O11" s="6" t="s">
        <v>1205</v>
      </c>
      <c r="P11" s="6"/>
    </row>
    <row r="12" spans="1:16" ht="52.8" x14ac:dyDescent="0.3">
      <c r="A12" s="1"/>
      <c r="B12" s="6" t="s">
        <v>80</v>
      </c>
      <c r="C12" s="6" t="s">
        <v>1081</v>
      </c>
      <c r="D12" s="86" t="s">
        <v>47</v>
      </c>
      <c r="E12" s="6" t="s">
        <v>1210</v>
      </c>
      <c r="F12" s="86" t="s">
        <v>3350</v>
      </c>
      <c r="G12" s="86" t="s">
        <v>1212</v>
      </c>
      <c r="H12" s="86" t="s">
        <v>938</v>
      </c>
      <c r="I12" s="86" t="s">
        <v>938</v>
      </c>
      <c r="J12" s="86" t="s">
        <v>3351</v>
      </c>
      <c r="K12" s="86" t="s">
        <v>938</v>
      </c>
      <c r="L12" s="86" t="s">
        <v>938</v>
      </c>
      <c r="M12" s="86" t="s">
        <v>938</v>
      </c>
      <c r="N12" s="86" t="s">
        <v>938</v>
      </c>
      <c r="O12" s="6" t="s">
        <v>1205</v>
      </c>
      <c r="P12" s="6" t="s">
        <v>3352</v>
      </c>
    </row>
    <row r="13" spans="1:16" x14ac:dyDescent="0.3">
      <c r="A13" s="1"/>
      <c r="B13" s="6" t="s">
        <v>80</v>
      </c>
      <c r="C13" s="6" t="s">
        <v>1081</v>
      </c>
      <c r="D13" s="86" t="s">
        <v>47</v>
      </c>
      <c r="E13" s="6" t="s">
        <v>1210</v>
      </c>
      <c r="F13" s="86" t="s">
        <v>1212</v>
      </c>
      <c r="G13" s="86" t="s">
        <v>1216</v>
      </c>
      <c r="H13" s="86" t="s">
        <v>938</v>
      </c>
      <c r="I13" s="86" t="s">
        <v>938</v>
      </c>
      <c r="J13" s="86" t="s">
        <v>1217</v>
      </c>
      <c r="K13" s="86" t="s">
        <v>938</v>
      </c>
      <c r="L13" s="86" t="s">
        <v>938</v>
      </c>
      <c r="M13" s="86" t="s">
        <v>938</v>
      </c>
      <c r="N13" s="86" t="s">
        <v>1218</v>
      </c>
      <c r="O13" s="6" t="s">
        <v>1205</v>
      </c>
      <c r="P13" s="6" t="s">
        <v>3353</v>
      </c>
    </row>
    <row r="14" spans="1:16" x14ac:dyDescent="0.3">
      <c r="A14" s="1"/>
      <c r="B14" s="6" t="s">
        <v>80</v>
      </c>
      <c r="C14" s="6" t="s">
        <v>1081</v>
      </c>
      <c r="D14" s="86" t="s">
        <v>47</v>
      </c>
      <c r="E14" s="6" t="s">
        <v>1210</v>
      </c>
      <c r="F14" s="86" t="s">
        <v>1216</v>
      </c>
      <c r="G14" s="86" t="s">
        <v>36</v>
      </c>
      <c r="H14" s="86" t="s">
        <v>938</v>
      </c>
      <c r="I14" s="86" t="s">
        <v>938</v>
      </c>
      <c r="J14" s="86" t="s">
        <v>1214</v>
      </c>
      <c r="K14" s="86" t="s">
        <v>938</v>
      </c>
      <c r="L14" s="86" t="s">
        <v>938</v>
      </c>
      <c r="M14" s="86" t="s">
        <v>938</v>
      </c>
      <c r="N14" s="86" t="s">
        <v>938</v>
      </c>
      <c r="O14" s="6" t="s">
        <v>1205</v>
      </c>
      <c r="P14" s="6"/>
    </row>
    <row r="15" spans="1:16" x14ac:dyDescent="0.3">
      <c r="A15" s="1"/>
      <c r="B15" s="6" t="s">
        <v>87</v>
      </c>
      <c r="C15" s="6" t="s">
        <v>92</v>
      </c>
      <c r="D15" s="86" t="s">
        <v>47</v>
      </c>
      <c r="E15" s="6" t="s">
        <v>1220</v>
      </c>
      <c r="F15" s="86" t="s">
        <v>18</v>
      </c>
      <c r="G15" s="86" t="s">
        <v>1221</v>
      </c>
      <c r="H15" s="86" t="s">
        <v>938</v>
      </c>
      <c r="I15" s="86" t="s">
        <v>938</v>
      </c>
      <c r="J15" s="86" t="s">
        <v>1217</v>
      </c>
      <c r="K15" s="86" t="s">
        <v>938</v>
      </c>
      <c r="L15" s="86" t="s">
        <v>938</v>
      </c>
      <c r="M15" s="86" t="s">
        <v>938</v>
      </c>
      <c r="N15" s="86" t="s">
        <v>938</v>
      </c>
      <c r="O15" s="6" t="s">
        <v>1205</v>
      </c>
      <c r="P15" s="6" t="s">
        <v>1222</v>
      </c>
    </row>
    <row r="16" spans="1:16" x14ac:dyDescent="0.3">
      <c r="A16" s="1"/>
      <c r="B16" s="6" t="s">
        <v>87</v>
      </c>
      <c r="C16" s="6" t="s">
        <v>92</v>
      </c>
      <c r="D16" s="86" t="s">
        <v>47</v>
      </c>
      <c r="E16" s="6" t="s">
        <v>1220</v>
      </c>
      <c r="F16" s="86" t="s">
        <v>1221</v>
      </c>
      <c r="G16" s="86" t="s">
        <v>1223</v>
      </c>
      <c r="H16" s="86" t="s">
        <v>938</v>
      </c>
      <c r="I16" s="86" t="s">
        <v>938</v>
      </c>
      <c r="J16" s="86" t="s">
        <v>1214</v>
      </c>
      <c r="K16" s="86" t="s">
        <v>938</v>
      </c>
      <c r="L16" s="86" t="s">
        <v>938</v>
      </c>
      <c r="M16" s="86" t="s">
        <v>938</v>
      </c>
      <c r="N16" s="86" t="s">
        <v>938</v>
      </c>
      <c r="O16" s="6" t="s">
        <v>1205</v>
      </c>
      <c r="P16" s="6"/>
    </row>
    <row r="17" spans="1:16" ht="39.6" x14ac:dyDescent="0.3">
      <c r="A17" s="1"/>
      <c r="B17" s="6" t="s">
        <v>87</v>
      </c>
      <c r="C17" s="6" t="s">
        <v>92</v>
      </c>
      <c r="D17" s="86" t="s">
        <v>47</v>
      </c>
      <c r="E17" s="6" t="s">
        <v>1220</v>
      </c>
      <c r="F17" s="86" t="s">
        <v>1223</v>
      </c>
      <c r="G17" s="86" t="s">
        <v>1224</v>
      </c>
      <c r="H17" s="86" t="s">
        <v>938</v>
      </c>
      <c r="I17" s="86" t="s">
        <v>938</v>
      </c>
      <c r="J17" s="86" t="s">
        <v>1217</v>
      </c>
      <c r="K17" s="86" t="s">
        <v>938</v>
      </c>
      <c r="L17" s="86" t="s">
        <v>938</v>
      </c>
      <c r="M17" s="86" t="s">
        <v>938</v>
      </c>
      <c r="N17" s="86" t="s">
        <v>938</v>
      </c>
      <c r="O17" s="6" t="s">
        <v>1205</v>
      </c>
      <c r="P17" s="6" t="s">
        <v>1225</v>
      </c>
    </row>
    <row r="18" spans="1:16" x14ac:dyDescent="0.3">
      <c r="A18" s="1"/>
      <c r="B18" s="6" t="s">
        <v>87</v>
      </c>
      <c r="C18" s="6" t="s">
        <v>92</v>
      </c>
      <c r="D18" s="86" t="s">
        <v>47</v>
      </c>
      <c r="E18" s="6" t="s">
        <v>1220</v>
      </c>
      <c r="F18" s="86" t="s">
        <v>1224</v>
      </c>
      <c r="G18" s="86" t="s">
        <v>36</v>
      </c>
      <c r="H18" s="86" t="s">
        <v>938</v>
      </c>
      <c r="I18" s="86" t="s">
        <v>938</v>
      </c>
      <c r="J18" s="86" t="s">
        <v>1217</v>
      </c>
      <c r="K18" s="86" t="s">
        <v>938</v>
      </c>
      <c r="L18" s="86" t="s">
        <v>938</v>
      </c>
      <c r="M18" s="86" t="s">
        <v>938</v>
      </c>
      <c r="N18" s="86" t="s">
        <v>938</v>
      </c>
      <c r="O18" s="6" t="s">
        <v>1205</v>
      </c>
      <c r="P18" s="6"/>
    </row>
    <row r="19" spans="1:16" x14ac:dyDescent="0.3">
      <c r="A19" s="1"/>
      <c r="B19" s="6" t="s">
        <v>96</v>
      </c>
      <c r="C19" s="6" t="s">
        <v>97</v>
      </c>
      <c r="D19" s="86" t="s">
        <v>47</v>
      </c>
      <c r="E19" s="6" t="s">
        <v>1226</v>
      </c>
      <c r="F19" s="86" t="s">
        <v>18</v>
      </c>
      <c r="G19" s="86" t="s">
        <v>1227</v>
      </c>
      <c r="H19" s="86" t="s">
        <v>938</v>
      </c>
      <c r="I19" s="86" t="s">
        <v>938</v>
      </c>
      <c r="J19" s="86" t="s">
        <v>1217</v>
      </c>
      <c r="K19" s="86" t="s">
        <v>938</v>
      </c>
      <c r="L19" s="86" t="s">
        <v>938</v>
      </c>
      <c r="M19" s="86" t="s">
        <v>938</v>
      </c>
      <c r="N19" s="86" t="s">
        <v>938</v>
      </c>
      <c r="O19" s="6" t="s">
        <v>1205</v>
      </c>
      <c r="P19" s="6"/>
    </row>
    <row r="20" spans="1:16" x14ac:dyDescent="0.3">
      <c r="A20" s="1"/>
      <c r="B20" s="6" t="s">
        <v>96</v>
      </c>
      <c r="C20" s="6" t="s">
        <v>97</v>
      </c>
      <c r="D20" s="86" t="s">
        <v>47</v>
      </c>
      <c r="E20" s="6" t="s">
        <v>1226</v>
      </c>
      <c r="F20" s="86" t="s">
        <v>1227</v>
      </c>
      <c r="G20" s="86" t="s">
        <v>1228</v>
      </c>
      <c r="H20" s="86" t="s">
        <v>938</v>
      </c>
      <c r="I20" s="86" t="s">
        <v>938</v>
      </c>
      <c r="J20" s="86" t="s">
        <v>1214</v>
      </c>
      <c r="K20" s="86" t="s">
        <v>938</v>
      </c>
      <c r="L20" s="86" t="s">
        <v>938</v>
      </c>
      <c r="M20" s="86" t="s">
        <v>938</v>
      </c>
      <c r="N20" s="86" t="s">
        <v>938</v>
      </c>
      <c r="O20" s="6" t="s">
        <v>1205</v>
      </c>
      <c r="P20" s="6"/>
    </row>
    <row r="21" spans="1:16" x14ac:dyDescent="0.3">
      <c r="A21" s="1"/>
      <c r="B21" s="6" t="s">
        <v>96</v>
      </c>
      <c r="C21" s="6" t="s">
        <v>97</v>
      </c>
      <c r="D21" s="86" t="s">
        <v>47</v>
      </c>
      <c r="E21" s="6" t="s">
        <v>1226</v>
      </c>
      <c r="F21" s="86" t="s">
        <v>1228</v>
      </c>
      <c r="G21" s="86" t="s">
        <v>36</v>
      </c>
      <c r="H21" s="86" t="s">
        <v>938</v>
      </c>
      <c r="I21" s="86" t="s">
        <v>938</v>
      </c>
      <c r="J21" s="86" t="s">
        <v>1217</v>
      </c>
      <c r="K21" s="86" t="s">
        <v>938</v>
      </c>
      <c r="L21" s="86" t="s">
        <v>938</v>
      </c>
      <c r="M21" s="86" t="s">
        <v>938</v>
      </c>
      <c r="N21" s="86" t="s">
        <v>938</v>
      </c>
      <c r="O21" s="6" t="s">
        <v>1205</v>
      </c>
      <c r="P21" s="6"/>
    </row>
    <row r="22" spans="1:16" ht="26.4" x14ac:dyDescent="0.3">
      <c r="A22" s="1"/>
      <c r="B22" s="6" t="s">
        <v>614</v>
      </c>
      <c r="C22" s="6" t="s">
        <v>1106</v>
      </c>
      <c r="D22" s="86" t="s">
        <v>1107</v>
      </c>
      <c r="E22" s="6" t="s">
        <v>1229</v>
      </c>
      <c r="F22" s="86" t="s">
        <v>18</v>
      </c>
      <c r="G22" s="86" t="s">
        <v>36</v>
      </c>
      <c r="H22" s="86" t="s">
        <v>938</v>
      </c>
      <c r="I22" s="86" t="s">
        <v>938</v>
      </c>
      <c r="J22" s="86" t="s">
        <v>1204</v>
      </c>
      <c r="K22" s="86" t="s">
        <v>938</v>
      </c>
      <c r="L22" s="86" t="s">
        <v>938</v>
      </c>
      <c r="M22" s="86" t="s">
        <v>938</v>
      </c>
      <c r="N22" s="86" t="s">
        <v>938</v>
      </c>
      <c r="O22" s="6" t="s">
        <v>1205</v>
      </c>
      <c r="P22" s="6"/>
    </row>
    <row r="23" spans="1:16" ht="26.4" x14ac:dyDescent="0.3">
      <c r="A23" s="1"/>
      <c r="B23" s="6" t="s">
        <v>614</v>
      </c>
      <c r="C23" s="6" t="s">
        <v>1106</v>
      </c>
      <c r="D23" s="86" t="s">
        <v>1108</v>
      </c>
      <c r="E23" s="6" t="s">
        <v>1230</v>
      </c>
      <c r="F23" s="86" t="s">
        <v>18</v>
      </c>
      <c r="G23" s="86" t="s">
        <v>36</v>
      </c>
      <c r="H23" s="86" t="s">
        <v>938</v>
      </c>
      <c r="I23" s="86" t="s">
        <v>938</v>
      </c>
      <c r="J23" s="86" t="s">
        <v>1204</v>
      </c>
      <c r="K23" s="86" t="s">
        <v>938</v>
      </c>
      <c r="L23" s="86" t="s">
        <v>938</v>
      </c>
      <c r="M23" s="86" t="s">
        <v>938</v>
      </c>
      <c r="N23" s="86" t="s">
        <v>938</v>
      </c>
      <c r="O23" s="6" t="s">
        <v>1205</v>
      </c>
      <c r="P23" s="6"/>
    </row>
    <row r="24" spans="1:16" x14ac:dyDescent="0.3">
      <c r="A24" s="1"/>
      <c r="B24" s="6" t="s">
        <v>99</v>
      </c>
      <c r="C24" s="6" t="s">
        <v>103</v>
      </c>
      <c r="D24" s="86" t="s">
        <v>47</v>
      </c>
      <c r="E24" s="6" t="s">
        <v>1231</v>
      </c>
      <c r="F24" s="86" t="s">
        <v>18</v>
      </c>
      <c r="G24" s="86" t="s">
        <v>1232</v>
      </c>
      <c r="H24" s="86" t="s">
        <v>938</v>
      </c>
      <c r="I24" s="86" t="s">
        <v>938</v>
      </c>
      <c r="J24" s="86" t="s">
        <v>1217</v>
      </c>
      <c r="K24" s="86" t="s">
        <v>938</v>
      </c>
      <c r="L24" s="86" t="s">
        <v>938</v>
      </c>
      <c r="M24" s="86" t="s">
        <v>938</v>
      </c>
      <c r="N24" s="86" t="s">
        <v>938</v>
      </c>
      <c r="O24" s="6" t="s">
        <v>1205</v>
      </c>
      <c r="P24" s="6"/>
    </row>
    <row r="25" spans="1:16" x14ac:dyDescent="0.3">
      <c r="A25" s="1"/>
      <c r="B25" s="6" t="s">
        <v>99</v>
      </c>
      <c r="C25" s="6" t="s">
        <v>103</v>
      </c>
      <c r="D25" s="86" t="s">
        <v>47</v>
      </c>
      <c r="E25" s="6" t="s">
        <v>1231</v>
      </c>
      <c r="F25" s="86" t="s">
        <v>1232</v>
      </c>
      <c r="G25" s="86" t="s">
        <v>1233</v>
      </c>
      <c r="H25" s="86" t="s">
        <v>938</v>
      </c>
      <c r="I25" s="86" t="s">
        <v>938</v>
      </c>
      <c r="J25" s="86" t="s">
        <v>1234</v>
      </c>
      <c r="K25" s="86" t="s">
        <v>938</v>
      </c>
      <c r="L25" s="86" t="s">
        <v>938</v>
      </c>
      <c r="M25" s="86" t="s">
        <v>938</v>
      </c>
      <c r="N25" s="86" t="s">
        <v>938</v>
      </c>
      <c r="O25" s="6" t="s">
        <v>1205</v>
      </c>
      <c r="P25" s="6"/>
    </row>
    <row r="26" spans="1:16" x14ac:dyDescent="0.3">
      <c r="A26" s="1"/>
      <c r="B26" s="6" t="s">
        <v>99</v>
      </c>
      <c r="C26" s="6" t="s">
        <v>103</v>
      </c>
      <c r="D26" s="86" t="s">
        <v>47</v>
      </c>
      <c r="E26" s="6" t="s">
        <v>1231</v>
      </c>
      <c r="F26" s="86" t="s">
        <v>1233</v>
      </c>
      <c r="G26" s="86" t="s">
        <v>1235</v>
      </c>
      <c r="H26" s="86" t="s">
        <v>938</v>
      </c>
      <c r="I26" s="86" t="s">
        <v>938</v>
      </c>
      <c r="J26" s="86" t="s">
        <v>1217</v>
      </c>
      <c r="K26" s="86" t="s">
        <v>938</v>
      </c>
      <c r="L26" s="86" t="s">
        <v>938</v>
      </c>
      <c r="M26" s="86" t="s">
        <v>938</v>
      </c>
      <c r="N26" s="86" t="s">
        <v>938</v>
      </c>
      <c r="O26" s="6" t="s">
        <v>1205</v>
      </c>
      <c r="P26" s="6"/>
    </row>
    <row r="27" spans="1:16" x14ac:dyDescent="0.3">
      <c r="A27" s="1"/>
      <c r="B27" s="6" t="s">
        <v>99</v>
      </c>
      <c r="C27" s="6" t="s">
        <v>103</v>
      </c>
      <c r="D27" s="86" t="s">
        <v>47</v>
      </c>
      <c r="E27" s="6" t="s">
        <v>1231</v>
      </c>
      <c r="F27" s="86" t="s">
        <v>1235</v>
      </c>
      <c r="G27" s="86" t="s">
        <v>1236</v>
      </c>
      <c r="H27" s="86" t="s">
        <v>938</v>
      </c>
      <c r="I27" s="86" t="s">
        <v>938</v>
      </c>
      <c r="J27" s="86" t="s">
        <v>1234</v>
      </c>
      <c r="K27" s="86" t="s">
        <v>938</v>
      </c>
      <c r="L27" s="86" t="s">
        <v>938</v>
      </c>
      <c r="M27" s="86" t="s">
        <v>938</v>
      </c>
      <c r="N27" s="86" t="s">
        <v>938</v>
      </c>
      <c r="O27" s="6" t="s">
        <v>1205</v>
      </c>
      <c r="P27" s="6"/>
    </row>
    <row r="28" spans="1:16" x14ac:dyDescent="0.3">
      <c r="A28" s="1"/>
      <c r="B28" s="6" t="s">
        <v>99</v>
      </c>
      <c r="C28" s="6" t="s">
        <v>103</v>
      </c>
      <c r="D28" s="86" t="s">
        <v>47</v>
      </c>
      <c r="E28" s="6" t="s">
        <v>1231</v>
      </c>
      <c r="F28" s="86" t="s">
        <v>1236</v>
      </c>
      <c r="G28" s="86" t="s">
        <v>1237</v>
      </c>
      <c r="H28" s="86" t="s">
        <v>938</v>
      </c>
      <c r="I28" s="86" t="s">
        <v>938</v>
      </c>
      <c r="J28" s="86" t="s">
        <v>1217</v>
      </c>
      <c r="K28" s="86" t="s">
        <v>938</v>
      </c>
      <c r="L28" s="86" t="s">
        <v>938</v>
      </c>
      <c r="M28" s="86" t="s">
        <v>938</v>
      </c>
      <c r="N28" s="86" t="s">
        <v>938</v>
      </c>
      <c r="O28" s="6" t="s">
        <v>1205</v>
      </c>
      <c r="P28" s="6"/>
    </row>
    <row r="29" spans="1:16" x14ac:dyDescent="0.3">
      <c r="A29" s="1"/>
      <c r="B29" s="6" t="s">
        <v>99</v>
      </c>
      <c r="C29" s="6" t="s">
        <v>103</v>
      </c>
      <c r="D29" s="86" t="s">
        <v>47</v>
      </c>
      <c r="E29" s="6" t="s">
        <v>1231</v>
      </c>
      <c r="F29" s="86" t="s">
        <v>1237</v>
      </c>
      <c r="G29" s="86" t="s">
        <v>1238</v>
      </c>
      <c r="H29" s="86" t="s">
        <v>938</v>
      </c>
      <c r="I29" s="86" t="s">
        <v>938</v>
      </c>
      <c r="J29" s="86" t="s">
        <v>1234</v>
      </c>
      <c r="K29" s="86" t="s">
        <v>938</v>
      </c>
      <c r="L29" s="86" t="s">
        <v>938</v>
      </c>
      <c r="M29" s="86" t="s">
        <v>938</v>
      </c>
      <c r="N29" s="86" t="s">
        <v>938</v>
      </c>
      <c r="O29" s="6" t="s">
        <v>1205</v>
      </c>
      <c r="P29" s="6"/>
    </row>
    <row r="30" spans="1:16" x14ac:dyDescent="0.3">
      <c r="A30" s="1"/>
      <c r="B30" s="6" t="s">
        <v>99</v>
      </c>
      <c r="C30" s="6" t="s">
        <v>103</v>
      </c>
      <c r="D30" s="86" t="s">
        <v>47</v>
      </c>
      <c r="E30" s="6" t="s">
        <v>1231</v>
      </c>
      <c r="F30" s="86" t="s">
        <v>1238</v>
      </c>
      <c r="G30" s="86" t="s">
        <v>1239</v>
      </c>
      <c r="H30" s="86" t="s">
        <v>938</v>
      </c>
      <c r="I30" s="86" t="s">
        <v>938</v>
      </c>
      <c r="J30" s="86" t="s">
        <v>1217</v>
      </c>
      <c r="K30" s="86" t="s">
        <v>938</v>
      </c>
      <c r="L30" s="86" t="s">
        <v>938</v>
      </c>
      <c r="M30" s="86" t="s">
        <v>938</v>
      </c>
      <c r="N30" s="86" t="s">
        <v>938</v>
      </c>
      <c r="O30" s="6" t="s">
        <v>1205</v>
      </c>
      <c r="P30" s="6"/>
    </row>
    <row r="31" spans="1:16" x14ac:dyDescent="0.3">
      <c r="A31" s="1"/>
      <c r="B31" s="6" t="s">
        <v>99</v>
      </c>
      <c r="C31" s="6" t="s">
        <v>103</v>
      </c>
      <c r="D31" s="86" t="s">
        <v>47</v>
      </c>
      <c r="E31" s="6" t="s">
        <v>1231</v>
      </c>
      <c r="F31" s="86" t="s">
        <v>1239</v>
      </c>
      <c r="G31" s="86" t="s">
        <v>1240</v>
      </c>
      <c r="H31" s="86" t="s">
        <v>938</v>
      </c>
      <c r="I31" s="86" t="s">
        <v>938</v>
      </c>
      <c r="J31" s="86" t="s">
        <v>1234</v>
      </c>
      <c r="K31" s="86" t="s">
        <v>938</v>
      </c>
      <c r="L31" s="86" t="s">
        <v>938</v>
      </c>
      <c r="M31" s="86" t="s">
        <v>938</v>
      </c>
      <c r="N31" s="86" t="s">
        <v>938</v>
      </c>
      <c r="O31" s="6" t="s">
        <v>1205</v>
      </c>
      <c r="P31" s="6"/>
    </row>
    <row r="32" spans="1:16" x14ac:dyDescent="0.3">
      <c r="A32" s="1"/>
      <c r="B32" s="6" t="s">
        <v>99</v>
      </c>
      <c r="C32" s="6" t="s">
        <v>103</v>
      </c>
      <c r="D32" s="86" t="s">
        <v>47</v>
      </c>
      <c r="E32" s="6" t="s">
        <v>1231</v>
      </c>
      <c r="F32" s="86" t="s">
        <v>1240</v>
      </c>
      <c r="G32" s="86" t="s">
        <v>1241</v>
      </c>
      <c r="H32" s="86" t="s">
        <v>938</v>
      </c>
      <c r="I32" s="86" t="s">
        <v>938</v>
      </c>
      <c r="J32" s="86" t="s">
        <v>1217</v>
      </c>
      <c r="K32" s="86" t="s">
        <v>938</v>
      </c>
      <c r="L32" s="86" t="s">
        <v>938</v>
      </c>
      <c r="M32" s="86" t="s">
        <v>938</v>
      </c>
      <c r="N32" s="86" t="s">
        <v>938</v>
      </c>
      <c r="O32" s="6" t="s">
        <v>1205</v>
      </c>
      <c r="P32" s="6"/>
    </row>
    <row r="33" spans="1:16" x14ac:dyDescent="0.3">
      <c r="A33" s="1"/>
      <c r="B33" s="6" t="s">
        <v>99</v>
      </c>
      <c r="C33" s="6" t="s">
        <v>103</v>
      </c>
      <c r="D33" s="86" t="s">
        <v>47</v>
      </c>
      <c r="E33" s="6" t="s">
        <v>1231</v>
      </c>
      <c r="F33" s="86" t="s">
        <v>1241</v>
      </c>
      <c r="G33" s="86" t="s">
        <v>1242</v>
      </c>
      <c r="H33" s="86" t="s">
        <v>938</v>
      </c>
      <c r="I33" s="86" t="s">
        <v>938</v>
      </c>
      <c r="J33" s="86" t="s">
        <v>1234</v>
      </c>
      <c r="K33" s="86" t="s">
        <v>938</v>
      </c>
      <c r="L33" s="86" t="s">
        <v>938</v>
      </c>
      <c r="M33" s="86" t="s">
        <v>938</v>
      </c>
      <c r="N33" s="86" t="s">
        <v>938</v>
      </c>
      <c r="O33" s="6" t="s">
        <v>1205</v>
      </c>
      <c r="P33" s="6"/>
    </row>
    <row r="34" spans="1:16" x14ac:dyDescent="0.3">
      <c r="A34" s="1"/>
      <c r="B34" s="6" t="s">
        <v>99</v>
      </c>
      <c r="C34" s="6" t="s">
        <v>103</v>
      </c>
      <c r="D34" s="86" t="s">
        <v>47</v>
      </c>
      <c r="E34" s="6" t="s">
        <v>1231</v>
      </c>
      <c r="F34" s="86" t="s">
        <v>1242</v>
      </c>
      <c r="G34" s="86" t="s">
        <v>36</v>
      </c>
      <c r="H34" s="86" t="s">
        <v>938</v>
      </c>
      <c r="I34" s="86" t="s">
        <v>938</v>
      </c>
      <c r="J34" s="86" t="s">
        <v>1217</v>
      </c>
      <c r="K34" s="86" t="s">
        <v>938</v>
      </c>
      <c r="L34" s="86" t="s">
        <v>938</v>
      </c>
      <c r="M34" s="86" t="s">
        <v>938</v>
      </c>
      <c r="N34" s="86" t="s">
        <v>938</v>
      </c>
      <c r="O34" s="6" t="s">
        <v>1205</v>
      </c>
      <c r="P34" s="6"/>
    </row>
    <row r="35" spans="1:16" x14ac:dyDescent="0.3">
      <c r="A35" s="1"/>
      <c r="B35" s="6" t="s">
        <v>131</v>
      </c>
      <c r="C35" s="6" t="s">
        <v>136</v>
      </c>
      <c r="D35" s="86" t="s">
        <v>47</v>
      </c>
      <c r="E35" s="6" t="s">
        <v>1243</v>
      </c>
      <c r="F35" s="86" t="s">
        <v>18</v>
      </c>
      <c r="G35" s="86" t="s">
        <v>1227</v>
      </c>
      <c r="H35" s="86" t="s">
        <v>938</v>
      </c>
      <c r="I35" s="86" t="s">
        <v>938</v>
      </c>
      <c r="J35" s="86" t="s">
        <v>1217</v>
      </c>
      <c r="K35" s="86" t="s">
        <v>938</v>
      </c>
      <c r="L35" s="86" t="s">
        <v>938</v>
      </c>
      <c r="M35" s="86" t="s">
        <v>938</v>
      </c>
      <c r="N35" s="86" t="s">
        <v>938</v>
      </c>
      <c r="O35" s="6" t="s">
        <v>1205</v>
      </c>
      <c r="P35" s="6"/>
    </row>
    <row r="36" spans="1:16" x14ac:dyDescent="0.3">
      <c r="A36" s="1"/>
      <c r="B36" s="6" t="s">
        <v>131</v>
      </c>
      <c r="C36" s="6" t="s">
        <v>136</v>
      </c>
      <c r="D36" s="86" t="s">
        <v>47</v>
      </c>
      <c r="E36" s="6" t="s">
        <v>1243</v>
      </c>
      <c r="F36" s="86" t="s">
        <v>1227</v>
      </c>
      <c r="G36" s="86" t="s">
        <v>1244</v>
      </c>
      <c r="H36" s="86" t="s">
        <v>938</v>
      </c>
      <c r="I36" s="86" t="s">
        <v>938</v>
      </c>
      <c r="J36" s="86" t="s">
        <v>1214</v>
      </c>
      <c r="K36" s="86" t="s">
        <v>938</v>
      </c>
      <c r="L36" s="86" t="s">
        <v>938</v>
      </c>
      <c r="M36" s="86" t="s">
        <v>938</v>
      </c>
      <c r="N36" s="86" t="s">
        <v>938</v>
      </c>
      <c r="O36" s="6" t="s">
        <v>1205</v>
      </c>
      <c r="P36" s="6"/>
    </row>
    <row r="37" spans="1:16" x14ac:dyDescent="0.3">
      <c r="A37" s="1"/>
      <c r="B37" s="6" t="s">
        <v>131</v>
      </c>
      <c r="C37" s="6" t="s">
        <v>136</v>
      </c>
      <c r="D37" s="86" t="s">
        <v>47</v>
      </c>
      <c r="E37" s="6" t="s">
        <v>1243</v>
      </c>
      <c r="F37" s="86" t="s">
        <v>1244</v>
      </c>
      <c r="G37" s="86" t="s">
        <v>36</v>
      </c>
      <c r="H37" s="86" t="s">
        <v>938</v>
      </c>
      <c r="I37" s="86" t="s">
        <v>938</v>
      </c>
      <c r="J37" s="86" t="s">
        <v>1217</v>
      </c>
      <c r="K37" s="86" t="s">
        <v>938</v>
      </c>
      <c r="L37" s="86" t="s">
        <v>938</v>
      </c>
      <c r="M37" s="86" t="s">
        <v>938</v>
      </c>
      <c r="N37" s="86" t="s">
        <v>938</v>
      </c>
      <c r="O37" s="6" t="s">
        <v>1205</v>
      </c>
      <c r="P37" s="6"/>
    </row>
    <row r="38" spans="1:16" x14ac:dyDescent="0.3">
      <c r="A38" s="1"/>
      <c r="B38" s="6" t="s">
        <v>363</v>
      </c>
      <c r="C38" s="6" t="s">
        <v>1024</v>
      </c>
      <c r="D38" s="86" t="s">
        <v>47</v>
      </c>
      <c r="E38" s="6" t="s">
        <v>1245</v>
      </c>
      <c r="F38" s="86" t="s">
        <v>18</v>
      </c>
      <c r="G38" s="86" t="s">
        <v>36</v>
      </c>
      <c r="H38" s="86" t="s">
        <v>938</v>
      </c>
      <c r="I38" s="86" t="s">
        <v>938</v>
      </c>
      <c r="J38" s="86" t="s">
        <v>1217</v>
      </c>
      <c r="K38" s="86" t="s">
        <v>938</v>
      </c>
      <c r="L38" s="86" t="s">
        <v>938</v>
      </c>
      <c r="M38" s="86" t="s">
        <v>938</v>
      </c>
      <c r="N38" s="86" t="s">
        <v>938</v>
      </c>
      <c r="O38" s="6" t="s">
        <v>1205</v>
      </c>
      <c r="P38" s="6"/>
    </row>
    <row r="39" spans="1:16" x14ac:dyDescent="0.3">
      <c r="A39" s="1"/>
      <c r="B39" s="6" t="s">
        <v>363</v>
      </c>
      <c r="C39" s="6" t="s">
        <v>1137</v>
      </c>
      <c r="D39" s="86" t="s">
        <v>115</v>
      </c>
      <c r="E39" s="6" t="s">
        <v>1246</v>
      </c>
      <c r="F39" s="86" t="s">
        <v>1247</v>
      </c>
      <c r="G39" s="86" t="s">
        <v>36</v>
      </c>
      <c r="H39" s="86" t="s">
        <v>1248</v>
      </c>
      <c r="I39" s="86" t="s">
        <v>938</v>
      </c>
      <c r="J39" s="86" t="s">
        <v>1217</v>
      </c>
      <c r="K39" s="86" t="s">
        <v>938</v>
      </c>
      <c r="L39" s="86" t="s">
        <v>938</v>
      </c>
      <c r="M39" s="86" t="s">
        <v>938</v>
      </c>
      <c r="N39" s="86" t="s">
        <v>938</v>
      </c>
      <c r="O39" s="6" t="s">
        <v>1205</v>
      </c>
      <c r="P39" s="6"/>
    </row>
    <row r="40" spans="1:16" x14ac:dyDescent="0.3">
      <c r="A40" s="1"/>
      <c r="B40" s="6" t="s">
        <v>363</v>
      </c>
      <c r="C40" s="6" t="s">
        <v>1138</v>
      </c>
      <c r="D40" s="86" t="s">
        <v>47</v>
      </c>
      <c r="E40" s="6" t="s">
        <v>1249</v>
      </c>
      <c r="F40" s="86" t="s">
        <v>1250</v>
      </c>
      <c r="G40" s="86" t="s">
        <v>36</v>
      </c>
      <c r="H40" s="86" t="s">
        <v>1251</v>
      </c>
      <c r="I40" s="86" t="s">
        <v>938</v>
      </c>
      <c r="J40" s="86" t="s">
        <v>1217</v>
      </c>
      <c r="K40" s="86" t="s">
        <v>938</v>
      </c>
      <c r="L40" s="86" t="s">
        <v>938</v>
      </c>
      <c r="M40" s="86" t="s">
        <v>938</v>
      </c>
      <c r="N40" s="86" t="s">
        <v>938</v>
      </c>
      <c r="O40" s="6" t="s">
        <v>1205</v>
      </c>
      <c r="P40" s="6"/>
    </row>
    <row r="41" spans="1:16" x14ac:dyDescent="0.3">
      <c r="A41" s="1"/>
      <c r="B41" s="6" t="s">
        <v>363</v>
      </c>
      <c r="C41" s="6" t="s">
        <v>1139</v>
      </c>
      <c r="D41" s="86" t="s">
        <v>47</v>
      </c>
      <c r="E41" s="6" t="s">
        <v>1252</v>
      </c>
      <c r="F41" s="86" t="s">
        <v>18</v>
      </c>
      <c r="G41" s="86" t="s">
        <v>36</v>
      </c>
      <c r="H41" s="86" t="s">
        <v>938</v>
      </c>
      <c r="I41" s="86" t="s">
        <v>938</v>
      </c>
      <c r="J41" s="86" t="s">
        <v>1217</v>
      </c>
      <c r="K41" s="86" t="s">
        <v>938</v>
      </c>
      <c r="L41" s="86" t="s">
        <v>938</v>
      </c>
      <c r="M41" s="86" t="s">
        <v>938</v>
      </c>
      <c r="N41" s="86" t="s">
        <v>938</v>
      </c>
      <c r="O41" s="6" t="s">
        <v>1205</v>
      </c>
      <c r="P41" s="6"/>
    </row>
    <row r="42" spans="1:16" ht="26.4" x14ac:dyDescent="0.3">
      <c r="B42" s="6" t="s">
        <v>575</v>
      </c>
      <c r="C42" s="6" t="s">
        <v>1140</v>
      </c>
      <c r="D42" s="86" t="s">
        <v>1141</v>
      </c>
      <c r="E42" s="6" t="s">
        <v>1253</v>
      </c>
      <c r="F42" s="86" t="s">
        <v>1254</v>
      </c>
      <c r="G42" s="86" t="s">
        <v>1255</v>
      </c>
      <c r="H42" s="86" t="s">
        <v>1256</v>
      </c>
      <c r="I42" s="86" t="s">
        <v>1257</v>
      </c>
      <c r="J42" s="86" t="s">
        <v>1258</v>
      </c>
      <c r="K42" s="86" t="s">
        <v>938</v>
      </c>
      <c r="L42" s="86" t="s">
        <v>938</v>
      </c>
      <c r="M42" s="86" t="s">
        <v>938</v>
      </c>
      <c r="N42" s="86" t="s">
        <v>938</v>
      </c>
      <c r="O42" s="6" t="s">
        <v>1205</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1259</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x14ac:dyDescent="0.3">
      <c r="A7" s="1"/>
      <c r="B7" s="5" t="s">
        <v>217</v>
      </c>
      <c r="C7" s="5" t="s">
        <v>218</v>
      </c>
      <c r="D7" s="5" t="s">
        <v>120</v>
      </c>
      <c r="E7" s="4" t="s">
        <v>219</v>
      </c>
      <c r="F7" s="4" t="s">
        <v>220</v>
      </c>
      <c r="G7" s="6" t="s">
        <v>221</v>
      </c>
      <c r="H7" s="8">
        <v>100</v>
      </c>
      <c r="I7" s="5" t="s">
        <v>174</v>
      </c>
      <c r="J7" s="5" t="s">
        <v>184</v>
      </c>
      <c r="K7" s="5" t="s">
        <v>176</v>
      </c>
      <c r="L7" s="5" t="s">
        <v>198</v>
      </c>
      <c r="M7" s="8">
        <v>14807</v>
      </c>
      <c r="N7" s="5" t="s">
        <v>222</v>
      </c>
    </row>
    <row r="8" spans="1:14" ht="39.6" x14ac:dyDescent="0.3">
      <c r="A8" s="1"/>
      <c r="B8" s="5" t="s">
        <v>228</v>
      </c>
      <c r="C8" s="5" t="s">
        <v>237</v>
      </c>
      <c r="D8" s="5" t="s">
        <v>34</v>
      </c>
      <c r="E8" s="4" t="s">
        <v>238</v>
      </c>
      <c r="F8" s="4" t="s">
        <v>239</v>
      </c>
      <c r="G8" s="6" t="s">
        <v>1260</v>
      </c>
      <c r="H8" s="8">
        <v>11.9</v>
      </c>
      <c r="I8" s="5" t="s">
        <v>174</v>
      </c>
      <c r="J8" s="5" t="s">
        <v>184</v>
      </c>
      <c r="K8" s="5" t="s">
        <v>176</v>
      </c>
      <c r="L8" s="5" t="s">
        <v>198</v>
      </c>
      <c r="M8" s="8">
        <v>189</v>
      </c>
      <c r="N8" s="5" t="s">
        <v>222</v>
      </c>
    </row>
    <row r="9" spans="1:14" x14ac:dyDescent="0.3">
      <c r="A9" s="1"/>
      <c r="B9" s="5" t="s">
        <v>77</v>
      </c>
      <c r="C9" s="5" t="s">
        <v>1261</v>
      </c>
      <c r="D9" s="5" t="s">
        <v>115</v>
      </c>
      <c r="E9" s="4" t="s">
        <v>259</v>
      </c>
      <c r="F9" s="4" t="s">
        <v>260</v>
      </c>
      <c r="G9" s="6" t="s">
        <v>1262</v>
      </c>
      <c r="H9" s="8">
        <v>66</v>
      </c>
      <c r="I9" s="5" t="s">
        <v>174</v>
      </c>
      <c r="J9" s="5" t="s">
        <v>184</v>
      </c>
      <c r="K9" s="5" t="s">
        <v>176</v>
      </c>
      <c r="L9" s="5" t="s">
        <v>198</v>
      </c>
      <c r="M9" s="8">
        <v>9</v>
      </c>
      <c r="N9" s="5" t="s">
        <v>222</v>
      </c>
    </row>
    <row r="10" spans="1:14" ht="39.6" x14ac:dyDescent="0.3">
      <c r="A10" s="1"/>
      <c r="B10" s="5" t="s">
        <v>262</v>
      </c>
      <c r="C10" s="5" t="s">
        <v>263</v>
      </c>
      <c r="D10" s="5" t="s">
        <v>34</v>
      </c>
      <c r="E10" s="4" t="s">
        <v>171</v>
      </c>
      <c r="F10" s="4" t="s">
        <v>172</v>
      </c>
      <c r="G10" s="6" t="s">
        <v>264</v>
      </c>
      <c r="H10" s="8">
        <v>20</v>
      </c>
      <c r="I10" s="5" t="s">
        <v>207</v>
      </c>
      <c r="J10" s="5" t="s">
        <v>184</v>
      </c>
      <c r="K10" s="5" t="s">
        <v>176</v>
      </c>
      <c r="L10" s="5" t="s">
        <v>191</v>
      </c>
      <c r="M10" s="8">
        <v>18265</v>
      </c>
      <c r="N10" s="5" t="s">
        <v>222</v>
      </c>
    </row>
    <row r="11" spans="1:14" ht="26.4" x14ac:dyDescent="0.3">
      <c r="A11" s="1"/>
      <c r="B11" s="5" t="s">
        <v>87</v>
      </c>
      <c r="C11" s="5" t="s">
        <v>274</v>
      </c>
      <c r="D11" s="5" t="s">
        <v>278</v>
      </c>
      <c r="E11" s="4" t="s">
        <v>279</v>
      </c>
      <c r="F11" s="4" t="s">
        <v>280</v>
      </c>
      <c r="G11" s="6" t="s">
        <v>1263</v>
      </c>
      <c r="H11" s="8">
        <v>130</v>
      </c>
      <c r="I11" s="5" t="s">
        <v>174</v>
      </c>
      <c r="J11" s="5" t="s">
        <v>184</v>
      </c>
      <c r="K11" s="5" t="s">
        <v>176</v>
      </c>
      <c r="L11" s="5" t="s">
        <v>191</v>
      </c>
      <c r="M11" s="8">
        <v>22378</v>
      </c>
      <c r="N11" s="5" t="s">
        <v>222</v>
      </c>
    </row>
    <row r="12" spans="1:14" ht="26.4" x14ac:dyDescent="0.3">
      <c r="A12" s="1"/>
      <c r="B12" s="5" t="s">
        <v>87</v>
      </c>
      <c r="C12" s="5" t="s">
        <v>282</v>
      </c>
      <c r="D12" s="5" t="s">
        <v>283</v>
      </c>
      <c r="E12" s="4" t="s">
        <v>279</v>
      </c>
      <c r="F12" s="4" t="s">
        <v>280</v>
      </c>
      <c r="G12" s="6" t="s">
        <v>1263</v>
      </c>
      <c r="H12" s="8">
        <v>15.6</v>
      </c>
      <c r="I12" s="5" t="s">
        <v>174</v>
      </c>
      <c r="J12" s="5" t="s">
        <v>184</v>
      </c>
      <c r="K12" s="5" t="s">
        <v>176</v>
      </c>
      <c r="L12" s="5" t="s">
        <v>191</v>
      </c>
      <c r="M12" s="8">
        <v>22662</v>
      </c>
      <c r="N12" s="5" t="s">
        <v>222</v>
      </c>
    </row>
    <row r="13" spans="1:14" ht="26.4" x14ac:dyDescent="0.3">
      <c r="A13" s="1"/>
      <c r="B13" s="5" t="s">
        <v>31</v>
      </c>
      <c r="C13" s="5" t="s">
        <v>32</v>
      </c>
      <c r="D13" s="5" t="s">
        <v>115</v>
      </c>
      <c r="E13" s="4" t="s">
        <v>288</v>
      </c>
      <c r="F13" s="4" t="s">
        <v>289</v>
      </c>
      <c r="G13" s="6" t="s">
        <v>1264</v>
      </c>
      <c r="H13" s="8">
        <v>44.93</v>
      </c>
      <c r="I13" s="5" t="s">
        <v>174</v>
      </c>
      <c r="J13" s="5" t="s">
        <v>184</v>
      </c>
      <c r="K13" s="5" t="s">
        <v>176</v>
      </c>
      <c r="L13" s="5" t="s">
        <v>198</v>
      </c>
      <c r="M13" s="8">
        <v>14846</v>
      </c>
      <c r="N13" s="5" t="s">
        <v>222</v>
      </c>
    </row>
    <row r="14" spans="1:14" x14ac:dyDescent="0.3">
      <c r="A14" s="1"/>
      <c r="B14" s="5" t="s">
        <v>31</v>
      </c>
      <c r="C14" s="5" t="s">
        <v>32</v>
      </c>
      <c r="D14" s="5" t="s">
        <v>34</v>
      </c>
      <c r="E14" s="4" t="s">
        <v>291</v>
      </c>
      <c r="F14" s="4" t="s">
        <v>292</v>
      </c>
      <c r="G14" s="6" t="s">
        <v>1265</v>
      </c>
      <c r="H14" s="8">
        <v>44.93</v>
      </c>
      <c r="I14" s="5" t="s">
        <v>174</v>
      </c>
      <c r="J14" s="5" t="s">
        <v>184</v>
      </c>
      <c r="K14" s="5" t="s">
        <v>176</v>
      </c>
      <c r="L14" s="5" t="s">
        <v>198</v>
      </c>
      <c r="M14" s="8">
        <v>14845</v>
      </c>
      <c r="N14" s="5" t="s">
        <v>222</v>
      </c>
    </row>
    <row r="15" spans="1:14" ht="26.4" x14ac:dyDescent="0.3">
      <c r="A15" s="1"/>
      <c r="B15" s="5" t="s">
        <v>31</v>
      </c>
      <c r="C15" s="5" t="s">
        <v>32</v>
      </c>
      <c r="D15" s="5" t="s">
        <v>34</v>
      </c>
      <c r="E15" s="4" t="s">
        <v>294</v>
      </c>
      <c r="F15" s="4" t="s">
        <v>172</v>
      </c>
      <c r="G15" s="6" t="s">
        <v>295</v>
      </c>
      <c r="H15" s="8">
        <v>44.93</v>
      </c>
      <c r="I15" s="5" t="s">
        <v>207</v>
      </c>
      <c r="J15" s="5" t="s">
        <v>184</v>
      </c>
      <c r="K15" s="5" t="s">
        <v>176</v>
      </c>
      <c r="L15" s="5" t="s">
        <v>177</v>
      </c>
      <c r="M15" s="8">
        <v>14845</v>
      </c>
      <c r="N15" s="5" t="s">
        <v>222</v>
      </c>
    </row>
    <row r="16" spans="1:14" x14ac:dyDescent="0.3">
      <c r="A16" s="1"/>
      <c r="B16" s="5" t="s">
        <v>99</v>
      </c>
      <c r="C16" s="5" t="s">
        <v>296</v>
      </c>
      <c r="D16" s="5" t="s">
        <v>297</v>
      </c>
      <c r="E16" s="4" t="s">
        <v>171</v>
      </c>
      <c r="F16" s="4" t="s">
        <v>172</v>
      </c>
      <c r="G16" s="6" t="s">
        <v>298</v>
      </c>
      <c r="H16" s="8">
        <v>0</v>
      </c>
      <c r="I16" s="5" t="s">
        <v>174</v>
      </c>
      <c r="J16" s="5" t="s">
        <v>184</v>
      </c>
      <c r="K16" s="5" t="s">
        <v>176</v>
      </c>
      <c r="L16" s="5" t="s">
        <v>191</v>
      </c>
      <c r="M16" s="8">
        <v>22082</v>
      </c>
      <c r="N16" s="5" t="s">
        <v>222</v>
      </c>
    </row>
    <row r="17" spans="1:14" ht="26.4" x14ac:dyDescent="0.3">
      <c r="A17" s="1"/>
      <c r="B17" s="5" t="s">
        <v>299</v>
      </c>
      <c r="C17" s="5" t="s">
        <v>299</v>
      </c>
      <c r="D17" s="5" t="s">
        <v>47</v>
      </c>
      <c r="E17" s="4" t="s">
        <v>249</v>
      </c>
      <c r="F17" s="4" t="s">
        <v>255</v>
      </c>
      <c r="G17" s="6" t="s">
        <v>305</v>
      </c>
      <c r="H17" s="8">
        <v>0</v>
      </c>
      <c r="I17" s="5" t="s">
        <v>174</v>
      </c>
      <c r="J17" s="5" t="s">
        <v>184</v>
      </c>
      <c r="K17" s="5" t="s">
        <v>176</v>
      </c>
      <c r="L17" s="5" t="s">
        <v>177</v>
      </c>
      <c r="M17" s="8">
        <v>18186</v>
      </c>
      <c r="N17" s="5" t="s">
        <v>222</v>
      </c>
    </row>
    <row r="18" spans="1:14" x14ac:dyDescent="0.3">
      <c r="A18" s="1"/>
      <c r="B18" s="5" t="s">
        <v>330</v>
      </c>
      <c r="C18" s="5" t="s">
        <v>331</v>
      </c>
      <c r="D18" s="5" t="s">
        <v>332</v>
      </c>
      <c r="E18" s="4" t="s">
        <v>171</v>
      </c>
      <c r="F18" s="4" t="s">
        <v>172</v>
      </c>
      <c r="G18" s="6" t="s">
        <v>333</v>
      </c>
      <c r="H18" s="8">
        <v>179.37</v>
      </c>
      <c r="I18" s="5" t="s">
        <v>174</v>
      </c>
      <c r="J18" s="5" t="s">
        <v>184</v>
      </c>
      <c r="K18" s="5" t="s">
        <v>176</v>
      </c>
      <c r="L18" s="5" t="s">
        <v>198</v>
      </c>
      <c r="M18" s="8">
        <v>15108</v>
      </c>
      <c r="N18" s="5" t="s">
        <v>222</v>
      </c>
    </row>
    <row r="19" spans="1:14" x14ac:dyDescent="0.3">
      <c r="A19" s="1"/>
      <c r="B19" s="5" t="s">
        <v>330</v>
      </c>
      <c r="C19" s="5" t="s">
        <v>331</v>
      </c>
      <c r="D19" s="5" t="s">
        <v>332</v>
      </c>
      <c r="E19" s="4" t="s">
        <v>171</v>
      </c>
      <c r="F19" s="4" t="s">
        <v>172</v>
      </c>
      <c r="G19" s="6" t="s">
        <v>334</v>
      </c>
      <c r="H19" s="8">
        <v>179.37</v>
      </c>
      <c r="I19" s="5" t="s">
        <v>174</v>
      </c>
      <c r="J19" s="5" t="s">
        <v>184</v>
      </c>
      <c r="K19" s="5" t="s">
        <v>176</v>
      </c>
      <c r="L19" s="5" t="s">
        <v>198</v>
      </c>
      <c r="M19" s="8">
        <v>15108</v>
      </c>
      <c r="N19" s="5" t="s">
        <v>222</v>
      </c>
    </row>
    <row r="20" spans="1:14" ht="79.2" x14ac:dyDescent="0.3">
      <c r="A20" s="1"/>
      <c r="B20" s="5" t="s">
        <v>109</v>
      </c>
      <c r="C20" s="5" t="s">
        <v>717</v>
      </c>
      <c r="D20" s="5" t="s">
        <v>343</v>
      </c>
      <c r="E20" s="4" t="s">
        <v>171</v>
      </c>
      <c r="F20" s="4" t="s">
        <v>172</v>
      </c>
      <c r="G20" s="6" t="s">
        <v>1266</v>
      </c>
      <c r="H20" s="8">
        <v>5.65</v>
      </c>
      <c r="I20" s="5" t="s">
        <v>174</v>
      </c>
      <c r="J20" s="5" t="s">
        <v>184</v>
      </c>
      <c r="K20" s="5" t="s">
        <v>176</v>
      </c>
      <c r="L20" s="5" t="s">
        <v>198</v>
      </c>
      <c r="M20" s="8">
        <v>205</v>
      </c>
      <c r="N20" s="5" t="s">
        <v>222</v>
      </c>
    </row>
    <row r="21" spans="1:14" ht="52.8" x14ac:dyDescent="0.3">
      <c r="A21" s="1"/>
      <c r="B21" s="5" t="s">
        <v>109</v>
      </c>
      <c r="C21" s="5" t="s">
        <v>717</v>
      </c>
      <c r="D21" s="5" t="s">
        <v>343</v>
      </c>
      <c r="E21" s="4" t="s">
        <v>171</v>
      </c>
      <c r="F21" s="4" t="s">
        <v>172</v>
      </c>
      <c r="G21" s="6" t="s">
        <v>1267</v>
      </c>
      <c r="H21" s="8">
        <v>5.67</v>
      </c>
      <c r="I21" s="5" t="s">
        <v>174</v>
      </c>
      <c r="J21" s="5" t="s">
        <v>184</v>
      </c>
      <c r="K21" s="5" t="s">
        <v>176</v>
      </c>
      <c r="L21" s="5" t="s">
        <v>198</v>
      </c>
      <c r="M21" s="8">
        <v>205</v>
      </c>
      <c r="N21" s="5" t="s">
        <v>222</v>
      </c>
    </row>
    <row r="22" spans="1:14" x14ac:dyDescent="0.3">
      <c r="A22" s="1"/>
      <c r="B22" s="5" t="s">
        <v>109</v>
      </c>
      <c r="C22" s="5" t="s">
        <v>1268</v>
      </c>
      <c r="D22" s="5" t="s">
        <v>34</v>
      </c>
      <c r="E22" s="4" t="s">
        <v>171</v>
      </c>
      <c r="F22" s="4" t="s">
        <v>347</v>
      </c>
      <c r="G22" s="6" t="s">
        <v>348</v>
      </c>
      <c r="H22" s="8">
        <v>44.22</v>
      </c>
      <c r="I22" s="5" t="s">
        <v>174</v>
      </c>
      <c r="J22" s="5" t="s">
        <v>184</v>
      </c>
      <c r="K22" s="5" t="s">
        <v>176</v>
      </c>
      <c r="L22" s="5" t="s">
        <v>191</v>
      </c>
      <c r="M22" s="8">
        <v>73</v>
      </c>
      <c r="N22" s="5" t="s">
        <v>222</v>
      </c>
    </row>
    <row r="23" spans="1:14" ht="26.4" x14ac:dyDescent="0.3">
      <c r="A23" s="1"/>
      <c r="B23" s="5" t="s">
        <v>109</v>
      </c>
      <c r="C23" s="5" t="s">
        <v>1268</v>
      </c>
      <c r="D23" s="5" t="s">
        <v>115</v>
      </c>
      <c r="E23" s="4" t="s">
        <v>171</v>
      </c>
      <c r="F23" s="4" t="s">
        <v>349</v>
      </c>
      <c r="G23" s="6" t="s">
        <v>350</v>
      </c>
      <c r="H23" s="8">
        <v>44.55</v>
      </c>
      <c r="I23" s="5" t="s">
        <v>174</v>
      </c>
      <c r="J23" s="5" t="s">
        <v>184</v>
      </c>
      <c r="K23" s="5" t="s">
        <v>176</v>
      </c>
      <c r="L23" s="5" t="s">
        <v>191</v>
      </c>
      <c r="M23" s="8">
        <v>74</v>
      </c>
      <c r="N23" s="5" t="s">
        <v>222</v>
      </c>
    </row>
    <row r="24" spans="1:14" x14ac:dyDescent="0.3">
      <c r="A24" s="1"/>
      <c r="B24" s="5" t="s">
        <v>131</v>
      </c>
      <c r="C24" s="5" t="s">
        <v>352</v>
      </c>
      <c r="D24" s="5" t="s">
        <v>120</v>
      </c>
      <c r="E24" s="4" t="s">
        <v>171</v>
      </c>
      <c r="F24" s="4" t="s">
        <v>172</v>
      </c>
      <c r="G24" s="6" t="s">
        <v>353</v>
      </c>
      <c r="H24" s="8">
        <v>35</v>
      </c>
      <c r="I24" s="5" t="s">
        <v>174</v>
      </c>
      <c r="J24" s="5" t="s">
        <v>184</v>
      </c>
      <c r="K24" s="5" t="s">
        <v>176</v>
      </c>
      <c r="L24" s="5" t="s">
        <v>198</v>
      </c>
      <c r="M24" s="8">
        <v>21</v>
      </c>
      <c r="N24" s="5" t="s">
        <v>222</v>
      </c>
    </row>
    <row r="25" spans="1:14" x14ac:dyDescent="0.3">
      <c r="A25" s="1"/>
      <c r="B25" s="5" t="s">
        <v>131</v>
      </c>
      <c r="C25" s="5" t="s">
        <v>354</v>
      </c>
      <c r="D25" s="5" t="s">
        <v>355</v>
      </c>
      <c r="E25" s="4" t="s">
        <v>171</v>
      </c>
      <c r="F25" s="4" t="s">
        <v>172</v>
      </c>
      <c r="G25" s="6" t="s">
        <v>357</v>
      </c>
      <c r="H25" s="8">
        <v>30</v>
      </c>
      <c r="I25" s="5" t="s">
        <v>174</v>
      </c>
      <c r="J25" s="5" t="s">
        <v>184</v>
      </c>
      <c r="K25" s="5" t="s">
        <v>176</v>
      </c>
      <c r="L25" s="5" t="s">
        <v>198</v>
      </c>
      <c r="M25" s="8">
        <v>18790</v>
      </c>
      <c r="N25" s="5" t="s">
        <v>222</v>
      </c>
    </row>
    <row r="26" spans="1:14" x14ac:dyDescent="0.3">
      <c r="A26" s="1"/>
      <c r="B26" s="5" t="s">
        <v>131</v>
      </c>
      <c r="C26" s="5" t="s">
        <v>354</v>
      </c>
      <c r="D26" s="5" t="s">
        <v>355</v>
      </c>
      <c r="E26" s="4" t="s">
        <v>171</v>
      </c>
      <c r="F26" s="4" t="s">
        <v>172</v>
      </c>
      <c r="G26" s="6" t="s">
        <v>356</v>
      </c>
      <c r="H26" s="8">
        <v>0.7</v>
      </c>
      <c r="I26" s="5" t="s">
        <v>174</v>
      </c>
      <c r="J26" s="5" t="s">
        <v>184</v>
      </c>
      <c r="K26" s="5" t="s">
        <v>176</v>
      </c>
      <c r="L26" s="5" t="s">
        <v>191</v>
      </c>
      <c r="M26" s="8">
        <v>18790</v>
      </c>
      <c r="N26" s="5" t="s">
        <v>222</v>
      </c>
    </row>
    <row r="27" spans="1:14" x14ac:dyDescent="0.3">
      <c r="A27" s="1"/>
      <c r="B27" s="5" t="s">
        <v>131</v>
      </c>
      <c r="C27" s="5" t="s">
        <v>1269</v>
      </c>
      <c r="D27" s="5" t="s">
        <v>47</v>
      </c>
      <c r="E27" s="4" t="s">
        <v>171</v>
      </c>
      <c r="F27" s="4" t="s">
        <v>172</v>
      </c>
      <c r="G27" s="6" t="s">
        <v>357</v>
      </c>
      <c r="H27" s="8">
        <v>30</v>
      </c>
      <c r="I27" s="5" t="s">
        <v>174</v>
      </c>
      <c r="J27" s="5" t="s">
        <v>184</v>
      </c>
      <c r="K27" s="5" t="s">
        <v>176</v>
      </c>
      <c r="L27" s="5" t="s">
        <v>198</v>
      </c>
      <c r="M27" s="8">
        <v>270</v>
      </c>
      <c r="N27" s="5" t="s">
        <v>222</v>
      </c>
    </row>
    <row r="28" spans="1:14" x14ac:dyDescent="0.3">
      <c r="A28" s="1"/>
      <c r="B28" s="5" t="s">
        <v>363</v>
      </c>
      <c r="C28" s="5" t="s">
        <v>1270</v>
      </c>
      <c r="D28" s="5" t="s">
        <v>34</v>
      </c>
      <c r="E28" s="4" t="s">
        <v>171</v>
      </c>
      <c r="F28" s="4" t="s">
        <v>365</v>
      </c>
      <c r="G28" s="6" t="s">
        <v>366</v>
      </c>
      <c r="H28" s="8">
        <v>1.2</v>
      </c>
      <c r="I28" s="5" t="s">
        <v>174</v>
      </c>
      <c r="J28" s="5" t="s">
        <v>184</v>
      </c>
      <c r="K28" s="5" t="s">
        <v>176</v>
      </c>
      <c r="L28" s="5" t="s">
        <v>198</v>
      </c>
      <c r="M28" s="8">
        <v>18813</v>
      </c>
      <c r="N28" s="5" t="s">
        <v>222</v>
      </c>
    </row>
    <row r="29" spans="1:14" x14ac:dyDescent="0.3">
      <c r="A29" s="1"/>
      <c r="B29" s="5" t="s">
        <v>363</v>
      </c>
      <c r="C29" s="5" t="s">
        <v>1270</v>
      </c>
      <c r="D29" s="5" t="s">
        <v>115</v>
      </c>
      <c r="E29" s="4" t="s">
        <v>171</v>
      </c>
      <c r="F29" s="4" t="s">
        <v>365</v>
      </c>
      <c r="G29" s="6" t="s">
        <v>366</v>
      </c>
      <c r="H29" s="8">
        <v>1.2</v>
      </c>
      <c r="I29" s="5" t="s">
        <v>174</v>
      </c>
      <c r="J29" s="5" t="s">
        <v>184</v>
      </c>
      <c r="K29" s="5" t="s">
        <v>176</v>
      </c>
      <c r="L29" s="5" t="s">
        <v>198</v>
      </c>
      <c r="M29" s="8">
        <v>18814</v>
      </c>
      <c r="N29" s="5" t="s">
        <v>222</v>
      </c>
    </row>
    <row r="30" spans="1:14" x14ac:dyDescent="0.3">
      <c r="A30" s="1"/>
      <c r="B30" s="5" t="s">
        <v>363</v>
      </c>
      <c r="C30" s="5" t="s">
        <v>367</v>
      </c>
      <c r="D30" s="5" t="s">
        <v>90</v>
      </c>
      <c r="E30" s="4" t="s">
        <v>171</v>
      </c>
      <c r="F30" s="4" t="s">
        <v>172</v>
      </c>
      <c r="G30" s="6" t="s">
        <v>368</v>
      </c>
      <c r="H30" s="8">
        <v>1.5</v>
      </c>
      <c r="I30" s="5" t="s">
        <v>174</v>
      </c>
      <c r="J30" s="5" t="s">
        <v>184</v>
      </c>
      <c r="K30" s="5" t="s">
        <v>176</v>
      </c>
      <c r="L30" s="5" t="s">
        <v>198</v>
      </c>
      <c r="M30" s="8">
        <v>13301</v>
      </c>
      <c r="N30" s="5" t="s">
        <v>222</v>
      </c>
    </row>
    <row r="31" spans="1:14" x14ac:dyDescent="0.3">
      <c r="A31" s="1"/>
      <c r="B31" s="5" t="s">
        <v>363</v>
      </c>
      <c r="C31" s="5" t="s">
        <v>369</v>
      </c>
      <c r="D31" s="5" t="s">
        <v>34</v>
      </c>
      <c r="E31" s="4" t="s">
        <v>171</v>
      </c>
      <c r="F31" s="4" t="s">
        <v>172</v>
      </c>
      <c r="G31" s="6" t="s">
        <v>370</v>
      </c>
      <c r="H31" s="8">
        <v>1.5</v>
      </c>
      <c r="I31" s="5" t="s">
        <v>174</v>
      </c>
      <c r="J31" s="5" t="s">
        <v>184</v>
      </c>
      <c r="K31" s="5" t="s">
        <v>176</v>
      </c>
      <c r="L31" s="5" t="s">
        <v>198</v>
      </c>
      <c r="M31" s="8">
        <v>15113</v>
      </c>
      <c r="N31" s="5" t="s">
        <v>222</v>
      </c>
    </row>
    <row r="32" spans="1:14" x14ac:dyDescent="0.3">
      <c r="A32" s="1"/>
      <c r="B32" s="5" t="s">
        <v>363</v>
      </c>
      <c r="C32" s="5" t="s">
        <v>369</v>
      </c>
      <c r="D32" s="5" t="s">
        <v>115</v>
      </c>
      <c r="E32" s="4" t="s">
        <v>171</v>
      </c>
      <c r="F32" s="4" t="s">
        <v>371</v>
      </c>
      <c r="G32" s="6" t="s">
        <v>366</v>
      </c>
      <c r="H32" s="8">
        <v>1.5</v>
      </c>
      <c r="I32" s="5" t="s">
        <v>174</v>
      </c>
      <c r="J32" s="5" t="s">
        <v>184</v>
      </c>
      <c r="K32" s="5" t="s">
        <v>176</v>
      </c>
      <c r="L32" s="5" t="s">
        <v>198</v>
      </c>
      <c r="M32" s="8">
        <v>15114</v>
      </c>
      <c r="N32" s="5" t="s">
        <v>222</v>
      </c>
    </row>
    <row r="33" spans="1:14" ht="26.4" x14ac:dyDescent="0.3">
      <c r="A33" s="1"/>
      <c r="B33" s="5" t="s">
        <v>145</v>
      </c>
      <c r="C33" s="5" t="s">
        <v>496</v>
      </c>
      <c r="D33" s="5" t="s">
        <v>120</v>
      </c>
      <c r="E33" s="4" t="s">
        <v>171</v>
      </c>
      <c r="F33" s="4" t="s">
        <v>172</v>
      </c>
      <c r="G33" s="6" t="s">
        <v>1271</v>
      </c>
      <c r="H33" s="8">
        <v>12</v>
      </c>
      <c r="I33" s="5" t="s">
        <v>174</v>
      </c>
      <c r="J33" s="5" t="s">
        <v>184</v>
      </c>
      <c r="K33" s="5" t="s">
        <v>176</v>
      </c>
      <c r="L33" s="5" t="s">
        <v>198</v>
      </c>
      <c r="M33" s="8">
        <v>42</v>
      </c>
      <c r="N33" s="5" t="s">
        <v>222</v>
      </c>
    </row>
    <row r="34" spans="1:14" ht="39.6" x14ac:dyDescent="0.3">
      <c r="A34" s="1"/>
      <c r="B34" s="5" t="s">
        <v>556</v>
      </c>
      <c r="C34" s="5" t="s">
        <v>557</v>
      </c>
      <c r="D34" s="5" t="s">
        <v>34</v>
      </c>
      <c r="E34" s="4" t="s">
        <v>171</v>
      </c>
      <c r="F34" s="4" t="s">
        <v>172</v>
      </c>
      <c r="G34" s="6" t="s">
        <v>558</v>
      </c>
      <c r="H34" s="8">
        <v>20</v>
      </c>
      <c r="I34" s="5" t="s">
        <v>207</v>
      </c>
      <c r="J34" s="5" t="s">
        <v>184</v>
      </c>
      <c r="K34" s="5" t="s">
        <v>176</v>
      </c>
      <c r="L34" s="5" t="s">
        <v>191</v>
      </c>
      <c r="M34" s="8">
        <v>24348</v>
      </c>
      <c r="N34" s="5" t="s">
        <v>222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7" activePane="bottomRight" state="frozen"/>
      <selection pane="topRight" activeCell="C1" sqref="C1"/>
      <selection pane="bottomLeft" activeCell="A7" sqref="A7"/>
      <selection pane="bottomRight" activeCell="GM20" sqref="GM20"/>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65</v>
      </c>
      <c r="C3" s="193"/>
      <c r="D3" s="193"/>
      <c r="E3" s="222" t="s">
        <v>1272</v>
      </c>
      <c r="F3" s="222"/>
      <c r="G3" s="222"/>
      <c r="H3" s="2"/>
      <c r="I3" s="2"/>
      <c r="J3" s="2"/>
      <c r="K3" s="2"/>
      <c r="L3" s="2" t="s">
        <v>1273</v>
      </c>
      <c r="M3" s="2"/>
      <c r="N3" s="2"/>
      <c r="O3" s="2"/>
      <c r="P3" s="2"/>
      <c r="Q3" s="2"/>
      <c r="R3" s="2"/>
      <c r="S3" s="2"/>
      <c r="T3" s="2"/>
      <c r="U3" s="2"/>
      <c r="V3" s="2" t="s">
        <v>1272</v>
      </c>
      <c r="W3" s="2"/>
      <c r="X3" s="2"/>
      <c r="Y3" s="2"/>
      <c r="Z3" s="2"/>
      <c r="AA3" s="2"/>
      <c r="AB3" s="2"/>
      <c r="AC3" s="2" t="s">
        <v>1273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1274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1275</v>
      </c>
      <c r="GT3" s="1"/>
      <c r="GU3" s="1"/>
      <c r="GV3" s="1"/>
      <c r="GW3" s="1"/>
      <c r="GX3" s="1"/>
      <c r="GY3" s="1"/>
      <c r="GZ3" s="1"/>
      <c r="HA3" s="87" t="s">
        <v>1276</v>
      </c>
      <c r="HB3" s="1"/>
      <c r="HC3" s="1"/>
      <c r="HD3" s="1"/>
      <c r="HE3" s="1"/>
      <c r="HF3" s="1"/>
      <c r="HG3" s="1"/>
      <c r="HH3" s="1"/>
      <c r="HI3" s="1"/>
      <c r="HJ3" s="87" t="s">
        <v>938</v>
      </c>
      <c r="HK3" s="1"/>
      <c r="HL3" s="1"/>
    </row>
    <row r="4" spans="1:220" ht="0" hidden="1" customHeight="1" x14ac:dyDescent="0.3">
      <c r="A4" s="1"/>
      <c r="B4" s="88" t="s">
        <v>1277</v>
      </c>
      <c r="C4" s="220" t="s">
        <v>1278</v>
      </c>
      <c r="D4" s="217" t="s">
        <v>77</v>
      </c>
      <c r="E4" s="218"/>
      <c r="F4" s="218"/>
      <c r="G4" s="219"/>
      <c r="H4" s="217" t="s">
        <v>1279</v>
      </c>
      <c r="I4" s="219"/>
      <c r="J4" s="217" t="s">
        <v>1280</v>
      </c>
      <c r="K4" s="219"/>
      <c r="L4" s="217" t="s">
        <v>99</v>
      </c>
      <c r="M4" s="218"/>
      <c r="N4" s="218"/>
      <c r="O4" s="218"/>
      <c r="P4" s="218"/>
      <c r="Q4" s="218"/>
      <c r="R4" s="218"/>
      <c r="S4" s="219"/>
      <c r="T4" s="217" t="s">
        <v>574</v>
      </c>
      <c r="U4" s="218"/>
      <c r="V4" s="218"/>
      <c r="W4" s="219"/>
      <c r="X4" s="220" t="s">
        <v>1281</v>
      </c>
      <c r="Y4" s="217" t="s">
        <v>228</v>
      </c>
      <c r="Z4" s="218"/>
      <c r="AA4" s="219"/>
      <c r="AB4" s="217" t="s">
        <v>72</v>
      </c>
      <c r="AC4" s="218"/>
      <c r="AD4" s="218"/>
      <c r="AE4" s="218"/>
      <c r="AF4" s="218"/>
      <c r="AG4" s="218"/>
      <c r="AH4" s="219"/>
      <c r="AI4" s="220" t="s">
        <v>1282</v>
      </c>
      <c r="AJ4" s="220" t="s">
        <v>1283</v>
      </c>
      <c r="AK4" s="220" t="s">
        <v>1284</v>
      </c>
      <c r="AL4" s="217" t="s">
        <v>1285</v>
      </c>
      <c r="AM4" s="219"/>
      <c r="AN4" s="217" t="s">
        <v>1286</v>
      </c>
      <c r="AO4" s="219"/>
      <c r="AP4" s="220" t="s">
        <v>1287</v>
      </c>
      <c r="AQ4" s="217" t="s">
        <v>1288</v>
      </c>
      <c r="AR4" s="219"/>
      <c r="AS4" s="220" t="s">
        <v>1289</v>
      </c>
      <c r="AT4" s="220" t="s">
        <v>1290</v>
      </c>
      <c r="AU4" s="220" t="s">
        <v>1291</v>
      </c>
      <c r="AV4" s="217" t="s">
        <v>96</v>
      </c>
      <c r="AW4" s="218"/>
      <c r="AX4" s="219"/>
      <c r="AY4" s="217" t="s">
        <v>145</v>
      </c>
      <c r="AZ4" s="218"/>
      <c r="BA4" s="218"/>
      <c r="BB4" s="218"/>
      <c r="BC4" s="218"/>
      <c r="BD4" s="218"/>
      <c r="BE4" s="218"/>
      <c r="BF4" s="219"/>
      <c r="BG4" s="217" t="s">
        <v>1292</v>
      </c>
      <c r="BH4" s="219"/>
      <c r="BI4" s="220" t="s">
        <v>674</v>
      </c>
      <c r="BJ4" s="217" t="s">
        <v>80</v>
      </c>
      <c r="BK4" s="218"/>
      <c r="BL4" s="219"/>
      <c r="BM4" s="217" t="s">
        <v>87</v>
      </c>
      <c r="BN4" s="218"/>
      <c r="BO4" s="218"/>
      <c r="BP4" s="218"/>
      <c r="BQ4" s="218"/>
      <c r="BR4" s="218"/>
      <c r="BS4" s="218"/>
      <c r="BT4" s="218"/>
      <c r="BU4" s="218"/>
      <c r="BV4" s="218"/>
      <c r="BW4" s="218"/>
      <c r="BX4" s="218"/>
      <c r="BY4" s="218"/>
      <c r="BZ4" s="219"/>
      <c r="CA4" s="217" t="s">
        <v>1293</v>
      </c>
      <c r="CB4" s="219"/>
      <c r="CC4" s="220" t="s">
        <v>1294</v>
      </c>
      <c r="CD4" s="217" t="s">
        <v>131</v>
      </c>
      <c r="CE4" s="218"/>
      <c r="CF4" s="218"/>
      <c r="CG4" s="218"/>
      <c r="CH4" s="218"/>
      <c r="CI4" s="218"/>
      <c r="CJ4" s="218"/>
      <c r="CK4" s="218"/>
      <c r="CL4" s="218"/>
      <c r="CM4" s="218"/>
      <c r="CN4" s="218"/>
      <c r="CO4" s="219"/>
      <c r="CP4" s="217" t="s">
        <v>142</v>
      </c>
      <c r="CQ4" s="218"/>
      <c r="CR4" s="218"/>
      <c r="CS4" s="219"/>
      <c r="CT4" s="217" t="s">
        <v>1295</v>
      </c>
      <c r="CU4" s="219"/>
      <c r="CV4" s="217" t="s">
        <v>1296</v>
      </c>
      <c r="CW4" s="218"/>
      <c r="CX4" s="219"/>
      <c r="CY4" s="217" t="s">
        <v>1297</v>
      </c>
      <c r="CZ4" s="218"/>
      <c r="DA4" s="218"/>
      <c r="DB4" s="219"/>
      <c r="DC4" s="217" t="s">
        <v>1298</v>
      </c>
      <c r="DD4" s="218"/>
      <c r="DE4" s="218"/>
      <c r="DF4" s="218"/>
      <c r="DG4" s="218"/>
      <c r="DH4" s="218"/>
      <c r="DI4" s="218"/>
      <c r="DJ4" s="218"/>
      <c r="DK4" s="218"/>
      <c r="DL4" s="218"/>
      <c r="DM4" s="218"/>
      <c r="DN4" s="219"/>
      <c r="DO4" s="217" t="s">
        <v>1299</v>
      </c>
      <c r="DP4" s="218"/>
      <c r="DQ4" s="218"/>
      <c r="DR4" s="219"/>
      <c r="DS4" s="217" t="s">
        <v>1300</v>
      </c>
      <c r="DT4" s="218"/>
      <c r="DU4" s="218"/>
      <c r="DV4" s="219"/>
      <c r="DW4" s="220"/>
      <c r="DX4" s="217" t="s">
        <v>1301</v>
      </c>
      <c r="DY4" s="218"/>
      <c r="DZ4" s="218"/>
      <c r="EA4" s="218"/>
      <c r="EB4" s="218"/>
      <c r="EC4" s="219"/>
      <c r="ED4" s="1"/>
      <c r="EE4" s="220" t="s">
        <v>1302</v>
      </c>
      <c r="EF4" s="220" t="s">
        <v>1303</v>
      </c>
      <c r="EG4" s="220" t="s">
        <v>1304</v>
      </c>
      <c r="EH4" s="220" t="s">
        <v>1305</v>
      </c>
      <c r="EI4" s="220" t="s">
        <v>1306</v>
      </c>
      <c r="EJ4" s="220" t="s">
        <v>1307</v>
      </c>
      <c r="EK4" s="220" t="s">
        <v>1308</v>
      </c>
      <c r="EL4" s="220" t="s">
        <v>1309</v>
      </c>
      <c r="EM4" s="217" t="s">
        <v>1279</v>
      </c>
      <c r="EN4" s="219"/>
      <c r="EO4" s="220" t="s">
        <v>1310</v>
      </c>
      <c r="EP4" s="220" t="s">
        <v>1282</v>
      </c>
      <c r="EQ4" s="220" t="s">
        <v>1311</v>
      </c>
      <c r="ER4" s="220" t="s">
        <v>1312</v>
      </c>
      <c r="ES4" s="220" t="s">
        <v>1313</v>
      </c>
      <c r="ET4" s="220" t="s">
        <v>1314</v>
      </c>
      <c r="EU4" s="220" t="s">
        <v>1315</v>
      </c>
      <c r="EV4" s="220" t="s">
        <v>1316</v>
      </c>
      <c r="EW4" s="220" t="s">
        <v>1317</v>
      </c>
      <c r="EX4" s="220" t="s">
        <v>1318</v>
      </c>
      <c r="EY4" s="220" t="s">
        <v>1319</v>
      </c>
      <c r="EZ4" s="220" t="s">
        <v>1320</v>
      </c>
      <c r="FA4" s="220" t="s">
        <v>1321</v>
      </c>
      <c r="FB4" s="220" t="s">
        <v>1322</v>
      </c>
      <c r="FC4" s="220" t="s">
        <v>1323</v>
      </c>
      <c r="FD4" s="220" t="s">
        <v>1324</v>
      </c>
      <c r="FE4" s="220" t="s">
        <v>1325</v>
      </c>
      <c r="FF4" s="220" t="s">
        <v>1326</v>
      </c>
      <c r="FG4" s="220" t="s">
        <v>1327</v>
      </c>
      <c r="FH4" s="220" t="s">
        <v>1328</v>
      </c>
      <c r="FI4" s="220" t="s">
        <v>1329</v>
      </c>
      <c r="FJ4" s="220" t="s">
        <v>1330</v>
      </c>
      <c r="FK4" s="217" t="s">
        <v>604</v>
      </c>
      <c r="FL4" s="218"/>
      <c r="FM4" s="218"/>
      <c r="FN4" s="219"/>
      <c r="FO4" s="220" t="s">
        <v>1331</v>
      </c>
      <c r="FP4" s="217" t="s">
        <v>1332</v>
      </c>
      <c r="FQ4" s="219"/>
      <c r="FR4" s="217" t="s">
        <v>87</v>
      </c>
      <c r="FS4" s="218"/>
      <c r="FT4" s="218"/>
      <c r="FU4" s="218"/>
      <c r="FV4" s="219"/>
      <c r="FW4" s="217" t="s">
        <v>1333</v>
      </c>
      <c r="FX4" s="219"/>
      <c r="FY4" s="217" t="s">
        <v>608</v>
      </c>
      <c r="FZ4" s="218"/>
      <c r="GA4" s="218"/>
      <c r="GB4" s="219"/>
      <c r="GC4" s="220" t="s">
        <v>1334</v>
      </c>
      <c r="GD4" s="220" t="s">
        <v>1335</v>
      </c>
      <c r="GE4" s="220" t="s">
        <v>1336</v>
      </c>
      <c r="GF4" s="217" t="s">
        <v>131</v>
      </c>
      <c r="GG4" s="218"/>
      <c r="GH4" s="218"/>
      <c r="GI4" s="218"/>
      <c r="GJ4" s="219"/>
      <c r="GK4" s="217" t="s">
        <v>363</v>
      </c>
      <c r="GL4" s="218"/>
      <c r="GM4" s="218"/>
      <c r="GN4" s="219"/>
      <c r="GO4" s="220" t="s">
        <v>1337</v>
      </c>
      <c r="GP4" s="217" t="s">
        <v>1338</v>
      </c>
      <c r="GQ4" s="219"/>
      <c r="GR4" s="1"/>
      <c r="GS4" s="220" t="s">
        <v>1302</v>
      </c>
      <c r="GT4" s="217" t="s">
        <v>1339</v>
      </c>
      <c r="GU4" s="219"/>
      <c r="GV4" s="220" t="s">
        <v>1311</v>
      </c>
      <c r="GW4" s="220" t="s">
        <v>1325</v>
      </c>
      <c r="GX4" s="220" t="s">
        <v>1326</v>
      </c>
      <c r="GY4" s="220" t="s">
        <v>1327</v>
      </c>
      <c r="GZ4" s="1"/>
      <c r="HA4" s="220" t="s">
        <v>1340</v>
      </c>
      <c r="HB4" s="220" t="s">
        <v>1341</v>
      </c>
      <c r="HC4" s="220" t="s">
        <v>1342</v>
      </c>
      <c r="HD4" s="220" t="s">
        <v>1343</v>
      </c>
      <c r="HE4" s="220" t="s">
        <v>1344</v>
      </c>
      <c r="HF4" s="220" t="s">
        <v>1345</v>
      </c>
      <c r="HG4" s="217" t="s">
        <v>1338</v>
      </c>
      <c r="HH4" s="219"/>
      <c r="HI4" s="1"/>
      <c r="HJ4" s="217" t="s">
        <v>1300</v>
      </c>
      <c r="HK4" s="218"/>
      <c r="HL4" s="219"/>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1346</v>
      </c>
      <c r="C6" s="93" t="s">
        <v>625</v>
      </c>
      <c r="D6" s="94" t="s">
        <v>626</v>
      </c>
      <c r="E6" s="95" t="s">
        <v>258</v>
      </c>
      <c r="F6" s="95" t="s">
        <v>627</v>
      </c>
      <c r="G6" s="96" t="s">
        <v>628</v>
      </c>
      <c r="H6" s="94" t="s">
        <v>629</v>
      </c>
      <c r="I6" s="96" t="s">
        <v>630</v>
      </c>
      <c r="J6" s="94" t="s">
        <v>631</v>
      </c>
      <c r="K6" s="96" t="s">
        <v>632</v>
      </c>
      <c r="L6" s="94" t="s">
        <v>633</v>
      </c>
      <c r="M6" s="95" t="s">
        <v>634</v>
      </c>
      <c r="N6" s="95" t="s">
        <v>635</v>
      </c>
      <c r="O6" s="95" t="s">
        <v>636</v>
      </c>
      <c r="P6" s="95" t="s">
        <v>637</v>
      </c>
      <c r="Q6" s="95" t="s">
        <v>638</v>
      </c>
      <c r="R6" s="95" t="s">
        <v>639</v>
      </c>
      <c r="S6" s="96" t="s">
        <v>640</v>
      </c>
      <c r="T6" s="94" t="s">
        <v>641</v>
      </c>
      <c r="U6" s="95" t="s">
        <v>642</v>
      </c>
      <c r="V6" s="95" t="s">
        <v>643</v>
      </c>
      <c r="W6" s="96" t="s">
        <v>644</v>
      </c>
      <c r="X6" s="93" t="s">
        <v>218</v>
      </c>
      <c r="Y6" s="94" t="s">
        <v>645</v>
      </c>
      <c r="Z6" s="95" t="s">
        <v>229</v>
      </c>
      <c r="AA6" s="96" t="s">
        <v>244</v>
      </c>
      <c r="AB6" s="94" t="s">
        <v>646</v>
      </c>
      <c r="AC6" s="95" t="s">
        <v>647</v>
      </c>
      <c r="AD6" s="95" t="s">
        <v>648</v>
      </c>
      <c r="AE6" s="95" t="s">
        <v>649</v>
      </c>
      <c r="AF6" s="95" t="s">
        <v>650</v>
      </c>
      <c r="AG6" s="95" t="s">
        <v>651</v>
      </c>
      <c r="AH6" s="96" t="s">
        <v>652</v>
      </c>
      <c r="AI6" s="93" t="s">
        <v>488</v>
      </c>
      <c r="AJ6" s="93" t="s">
        <v>653</v>
      </c>
      <c r="AK6" s="93" t="s">
        <v>331</v>
      </c>
      <c r="AL6" s="94" t="s">
        <v>654</v>
      </c>
      <c r="AM6" s="96" t="s">
        <v>655</v>
      </c>
      <c r="AN6" s="94" t="s">
        <v>656</v>
      </c>
      <c r="AO6" s="96" t="s">
        <v>657</v>
      </c>
      <c r="AP6" s="93" t="s">
        <v>299</v>
      </c>
      <c r="AQ6" s="94" t="s">
        <v>658</v>
      </c>
      <c r="AR6" s="96" t="s">
        <v>659</v>
      </c>
      <c r="AS6" s="93" t="s">
        <v>660</v>
      </c>
      <c r="AT6" s="93" t="s">
        <v>661</v>
      </c>
      <c r="AU6" s="93" t="s">
        <v>662</v>
      </c>
      <c r="AV6" s="94" t="s">
        <v>663</v>
      </c>
      <c r="AW6" s="95" t="s">
        <v>664</v>
      </c>
      <c r="AX6" s="96" t="s">
        <v>665</v>
      </c>
      <c r="AY6" s="94" t="s">
        <v>666</v>
      </c>
      <c r="AZ6" s="95" t="s">
        <v>667</v>
      </c>
      <c r="BA6" s="95" t="s">
        <v>668</v>
      </c>
      <c r="BB6" s="95" t="s">
        <v>496</v>
      </c>
      <c r="BC6" s="95" t="s">
        <v>669</v>
      </c>
      <c r="BD6" s="95" t="s">
        <v>670</v>
      </c>
      <c r="BE6" s="95" t="s">
        <v>671</v>
      </c>
      <c r="BF6" s="96" t="s">
        <v>493</v>
      </c>
      <c r="BG6" s="94" t="s">
        <v>672</v>
      </c>
      <c r="BH6" s="96" t="s">
        <v>673</v>
      </c>
      <c r="BI6" s="93" t="s">
        <v>674</v>
      </c>
      <c r="BJ6" s="94" t="s">
        <v>675</v>
      </c>
      <c r="BK6" s="95" t="s">
        <v>676</v>
      </c>
      <c r="BL6" s="96" t="s">
        <v>677</v>
      </c>
      <c r="BM6" s="94" t="s">
        <v>678</v>
      </c>
      <c r="BN6" s="95" t="s">
        <v>679</v>
      </c>
      <c r="BO6" s="95" t="s">
        <v>680</v>
      </c>
      <c r="BP6" s="95" t="s">
        <v>681</v>
      </c>
      <c r="BQ6" s="95" t="s">
        <v>682</v>
      </c>
      <c r="BR6" s="95" t="s">
        <v>683</v>
      </c>
      <c r="BS6" s="95" t="s">
        <v>684</v>
      </c>
      <c r="BT6" s="95" t="s">
        <v>685</v>
      </c>
      <c r="BU6" s="95" t="s">
        <v>686</v>
      </c>
      <c r="BV6" s="95" t="s">
        <v>687</v>
      </c>
      <c r="BW6" s="95" t="s">
        <v>688</v>
      </c>
      <c r="BX6" s="95" t="s">
        <v>689</v>
      </c>
      <c r="BY6" s="95" t="s">
        <v>690</v>
      </c>
      <c r="BZ6" s="96" t="s">
        <v>691</v>
      </c>
      <c r="CA6" s="94" t="s">
        <v>692</v>
      </c>
      <c r="CB6" s="96" t="s">
        <v>693</v>
      </c>
      <c r="CC6" s="93" t="s">
        <v>694</v>
      </c>
      <c r="CD6" s="94" t="s">
        <v>695</v>
      </c>
      <c r="CE6" s="95" t="s">
        <v>696</v>
      </c>
      <c r="CF6" s="95" t="s">
        <v>697</v>
      </c>
      <c r="CG6" s="95" t="s">
        <v>352</v>
      </c>
      <c r="CH6" s="95" t="s">
        <v>208</v>
      </c>
      <c r="CI6" s="95" t="s">
        <v>698</v>
      </c>
      <c r="CJ6" s="95" t="s">
        <v>699</v>
      </c>
      <c r="CK6" s="95" t="s">
        <v>700</v>
      </c>
      <c r="CL6" s="95" t="s">
        <v>701</v>
      </c>
      <c r="CM6" s="95" t="s">
        <v>702</v>
      </c>
      <c r="CN6" s="95" t="s">
        <v>703</v>
      </c>
      <c r="CO6" s="96" t="s">
        <v>704</v>
      </c>
      <c r="CP6" s="94" t="s">
        <v>705</v>
      </c>
      <c r="CQ6" s="95" t="s">
        <v>706</v>
      </c>
      <c r="CR6" s="95" t="s">
        <v>707</v>
      </c>
      <c r="CS6" s="96" t="s">
        <v>708</v>
      </c>
      <c r="CT6" s="94" t="s">
        <v>709</v>
      </c>
      <c r="CU6" s="96" t="s">
        <v>710</v>
      </c>
      <c r="CV6" s="94" t="s">
        <v>1347</v>
      </c>
      <c r="CW6" s="95" t="s">
        <v>1348</v>
      </c>
      <c r="CX6" s="96" t="s">
        <v>1349</v>
      </c>
      <c r="CY6" s="94" t="s">
        <v>1350</v>
      </c>
      <c r="CZ6" s="95" t="s">
        <v>1351</v>
      </c>
      <c r="DA6" s="95" t="s">
        <v>1352</v>
      </c>
      <c r="DB6" s="96" t="s">
        <v>1353</v>
      </c>
      <c r="DC6" s="94" t="s">
        <v>1354</v>
      </c>
      <c r="DD6" s="95" t="s">
        <v>1355</v>
      </c>
      <c r="DE6" s="95" t="s">
        <v>1356</v>
      </c>
      <c r="DF6" s="95" t="s">
        <v>1357</v>
      </c>
      <c r="DG6" s="95" t="s">
        <v>1358</v>
      </c>
      <c r="DH6" s="95" t="s">
        <v>1359</v>
      </c>
      <c r="DI6" s="95" t="s">
        <v>1360</v>
      </c>
      <c r="DJ6" s="95" t="s">
        <v>1361</v>
      </c>
      <c r="DK6" s="95" t="s">
        <v>1362</v>
      </c>
      <c r="DL6" s="95" t="s">
        <v>1363</v>
      </c>
      <c r="DM6" s="95" t="s">
        <v>1364</v>
      </c>
      <c r="DN6" s="96" t="s">
        <v>1365</v>
      </c>
      <c r="DO6" s="94" t="s">
        <v>1366</v>
      </c>
      <c r="DP6" s="95" t="s">
        <v>1367</v>
      </c>
      <c r="DQ6" s="95" t="s">
        <v>1368</v>
      </c>
      <c r="DR6" s="96" t="s">
        <v>1369</v>
      </c>
      <c r="DS6" s="94" t="s">
        <v>1370</v>
      </c>
      <c r="DT6" s="95" t="s">
        <v>1371</v>
      </c>
      <c r="DU6" s="95" t="s">
        <v>1372</v>
      </c>
      <c r="DV6" s="96" t="s">
        <v>1373</v>
      </c>
      <c r="DW6" s="93" t="s">
        <v>1374</v>
      </c>
      <c r="DX6" s="94" t="s">
        <v>1375</v>
      </c>
      <c r="DY6" s="95" t="s">
        <v>1376</v>
      </c>
      <c r="DZ6" s="95" t="s">
        <v>1377</v>
      </c>
      <c r="EA6" s="95" t="s">
        <v>1378</v>
      </c>
      <c r="EB6" s="95" t="s">
        <v>1379</v>
      </c>
      <c r="EC6" s="96" t="s">
        <v>1380</v>
      </c>
      <c r="ED6" s="1"/>
      <c r="EE6" s="93" t="s">
        <v>766</v>
      </c>
      <c r="EF6" s="93" t="s">
        <v>711</v>
      </c>
      <c r="EG6" s="93" t="s">
        <v>316</v>
      </c>
      <c r="EH6" s="93" t="s">
        <v>712</v>
      </c>
      <c r="EI6" s="93" t="s">
        <v>713</v>
      </c>
      <c r="EJ6" s="93" t="s">
        <v>714</v>
      </c>
      <c r="EK6" s="93" t="s">
        <v>715</v>
      </c>
      <c r="EL6" s="93" t="s">
        <v>557</v>
      </c>
      <c r="EM6" s="94" t="s">
        <v>716</v>
      </c>
      <c r="EN6" s="96" t="s">
        <v>717</v>
      </c>
      <c r="EO6" s="93" t="s">
        <v>718</v>
      </c>
      <c r="EP6" s="93" t="s">
        <v>719</v>
      </c>
      <c r="EQ6" s="93" t="s">
        <v>769</v>
      </c>
      <c r="ER6" s="93" t="s">
        <v>45</v>
      </c>
      <c r="ES6" s="93" t="s">
        <v>720</v>
      </c>
      <c r="ET6" s="93" t="s">
        <v>721</v>
      </c>
      <c r="EU6" s="93" t="s">
        <v>722</v>
      </c>
      <c r="EV6" s="93" t="s">
        <v>723</v>
      </c>
      <c r="EW6" s="93" t="s">
        <v>724</v>
      </c>
      <c r="EX6" s="93" t="s">
        <v>725</v>
      </c>
      <c r="EY6" s="93" t="s">
        <v>726</v>
      </c>
      <c r="EZ6" s="93" t="s">
        <v>727</v>
      </c>
      <c r="FA6" s="93" t="s">
        <v>728</v>
      </c>
      <c r="FB6" s="93" t="s">
        <v>729</v>
      </c>
      <c r="FC6" s="93" t="s">
        <v>730</v>
      </c>
      <c r="FD6" s="93" t="s">
        <v>731</v>
      </c>
      <c r="FE6" s="93" t="s">
        <v>770</v>
      </c>
      <c r="FF6" s="93" t="s">
        <v>771</v>
      </c>
      <c r="FG6" s="93" t="s">
        <v>772</v>
      </c>
      <c r="FH6" s="93" t="s">
        <v>732</v>
      </c>
      <c r="FI6" s="93" t="s">
        <v>733</v>
      </c>
      <c r="FJ6" s="93" t="s">
        <v>734</v>
      </c>
      <c r="FK6" s="94" t="s">
        <v>735</v>
      </c>
      <c r="FL6" s="95" t="s">
        <v>736</v>
      </c>
      <c r="FM6" s="95" t="s">
        <v>737</v>
      </c>
      <c r="FN6" s="96" t="s">
        <v>738</v>
      </c>
      <c r="FO6" s="93" t="s">
        <v>739</v>
      </c>
      <c r="FP6" s="94" t="s">
        <v>740</v>
      </c>
      <c r="FQ6" s="96" t="s">
        <v>741</v>
      </c>
      <c r="FR6" s="94" t="s">
        <v>265</v>
      </c>
      <c r="FS6" s="95" t="s">
        <v>742</v>
      </c>
      <c r="FT6" s="95" t="s">
        <v>743</v>
      </c>
      <c r="FU6" s="95" t="s">
        <v>744</v>
      </c>
      <c r="FV6" s="96" t="s">
        <v>745</v>
      </c>
      <c r="FW6" s="94" t="s">
        <v>746</v>
      </c>
      <c r="FX6" s="96" t="s">
        <v>747</v>
      </c>
      <c r="FY6" s="94" t="s">
        <v>748</v>
      </c>
      <c r="FZ6" s="95" t="s">
        <v>749</v>
      </c>
      <c r="GA6" s="95" t="s">
        <v>750</v>
      </c>
      <c r="GB6" s="96" t="s">
        <v>751</v>
      </c>
      <c r="GC6" s="93" t="s">
        <v>752</v>
      </c>
      <c r="GD6" s="93" t="s">
        <v>753</v>
      </c>
      <c r="GE6" s="93" t="s">
        <v>754</v>
      </c>
      <c r="GF6" s="94" t="s">
        <v>755</v>
      </c>
      <c r="GG6" s="95" t="s">
        <v>756</v>
      </c>
      <c r="GH6" s="95" t="s">
        <v>757</v>
      </c>
      <c r="GI6" s="95" t="s">
        <v>758</v>
      </c>
      <c r="GJ6" s="96" t="s">
        <v>759</v>
      </c>
      <c r="GK6" s="94" t="s">
        <v>367</v>
      </c>
      <c r="GL6" s="95" t="s">
        <v>760</v>
      </c>
      <c r="GM6" s="95" t="s">
        <v>761</v>
      </c>
      <c r="GN6" s="96" t="s">
        <v>762</v>
      </c>
      <c r="GO6" s="93" t="s">
        <v>763</v>
      </c>
      <c r="GP6" s="94" t="s">
        <v>764</v>
      </c>
      <c r="GQ6" s="96" t="s">
        <v>765</v>
      </c>
      <c r="GR6" s="1"/>
      <c r="GS6" s="93" t="s">
        <v>766</v>
      </c>
      <c r="GT6" s="94" t="s">
        <v>767</v>
      </c>
      <c r="GU6" s="96" t="s">
        <v>768</v>
      </c>
      <c r="GV6" s="93" t="s">
        <v>769</v>
      </c>
      <c r="GW6" s="93" t="s">
        <v>770</v>
      </c>
      <c r="GX6" s="93" t="s">
        <v>771</v>
      </c>
      <c r="GY6" s="93" t="s">
        <v>772</v>
      </c>
      <c r="GZ6" s="1"/>
      <c r="HA6" s="93" t="s">
        <v>774</v>
      </c>
      <c r="HB6" s="93" t="s">
        <v>775</v>
      </c>
      <c r="HC6" s="93" t="s">
        <v>776</v>
      </c>
      <c r="HD6" s="93" t="s">
        <v>777</v>
      </c>
      <c r="HE6" s="93" t="s">
        <v>778</v>
      </c>
      <c r="HF6" s="93" t="s">
        <v>779</v>
      </c>
      <c r="HG6" s="94" t="s">
        <v>780</v>
      </c>
      <c r="HH6" s="96" t="s">
        <v>781</v>
      </c>
      <c r="HI6" s="1"/>
      <c r="HJ6" s="94" t="s">
        <v>1381</v>
      </c>
      <c r="HK6" s="95" t="s">
        <v>1382</v>
      </c>
      <c r="HL6" s="96" t="s">
        <v>1383</v>
      </c>
    </row>
    <row r="7" spans="1:220" x14ac:dyDescent="0.3">
      <c r="A7" s="1"/>
      <c r="B7" s="97" t="s">
        <v>782</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v>286.56643000000003</v>
      </c>
      <c r="AY7" s="99"/>
      <c r="AZ7" s="100"/>
      <c r="BA7" s="100"/>
      <c r="BB7" s="100"/>
      <c r="BC7" s="100"/>
      <c r="BD7" s="100"/>
      <c r="BE7" s="100"/>
      <c r="BF7" s="101"/>
      <c r="BG7" s="99"/>
      <c r="BH7" s="101"/>
      <c r="BI7" s="98"/>
      <c r="BJ7" s="99"/>
      <c r="BK7" s="100">
        <v>184.87493000000001</v>
      </c>
      <c r="BL7" s="101">
        <v>25</v>
      </c>
      <c r="BM7" s="99">
        <v>164.44227000000001</v>
      </c>
      <c r="BN7" s="100">
        <v>165.47058000000001</v>
      </c>
      <c r="BO7" s="100">
        <v>165.59853000000001</v>
      </c>
      <c r="BP7" s="100"/>
      <c r="BQ7" s="100"/>
      <c r="BR7" s="100"/>
      <c r="BS7" s="100"/>
      <c r="BT7" s="100">
        <v>260.55876999999998</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v>319.03766999999999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4168.5483100000001</v>
      </c>
      <c r="HK7" s="100">
        <v>4106.7897600000006</v>
      </c>
      <c r="HL7" s="101">
        <v>288.40548000000001</v>
      </c>
    </row>
    <row r="8" spans="1:220" x14ac:dyDescent="0.3">
      <c r="A8" s="1"/>
      <c r="B8" s="97" t="s">
        <v>783</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v>286.56643000000003</v>
      </c>
      <c r="AY8" s="99"/>
      <c r="AZ8" s="100"/>
      <c r="BA8" s="100"/>
      <c r="BB8" s="100"/>
      <c r="BC8" s="100"/>
      <c r="BD8" s="100"/>
      <c r="BE8" s="100"/>
      <c r="BF8" s="101"/>
      <c r="BG8" s="99"/>
      <c r="BH8" s="101"/>
      <c r="BI8" s="98"/>
      <c r="BJ8" s="99"/>
      <c r="BK8" s="100">
        <v>184.87493000000001</v>
      </c>
      <c r="BL8" s="101">
        <v>25</v>
      </c>
      <c r="BM8" s="99">
        <v>164.44227000000001</v>
      </c>
      <c r="BN8" s="100">
        <v>165.47058000000001</v>
      </c>
      <c r="BO8" s="100">
        <v>165.59853000000001</v>
      </c>
      <c r="BP8" s="100"/>
      <c r="BQ8" s="100"/>
      <c r="BR8" s="100"/>
      <c r="BS8" s="100"/>
      <c r="BT8" s="100">
        <v>260.55876999999998</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v>319.03766999999999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4168.5483100000001</v>
      </c>
      <c r="HK8" s="100">
        <v>4106.7897600000006</v>
      </c>
      <c r="HL8" s="101">
        <v>288.40548000000001</v>
      </c>
    </row>
    <row r="9" spans="1:220" x14ac:dyDescent="0.3">
      <c r="A9" s="1"/>
      <c r="B9" s="97" t="s">
        <v>784</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v>286.56643000000003</v>
      </c>
      <c r="AY9" s="99"/>
      <c r="AZ9" s="100"/>
      <c r="BA9" s="100"/>
      <c r="BB9" s="100"/>
      <c r="BC9" s="100"/>
      <c r="BD9" s="100"/>
      <c r="BE9" s="100"/>
      <c r="BF9" s="101"/>
      <c r="BG9" s="99"/>
      <c r="BH9" s="101"/>
      <c r="BI9" s="98"/>
      <c r="BJ9" s="99"/>
      <c r="BK9" s="100">
        <v>184.87493000000001</v>
      </c>
      <c r="BL9" s="101">
        <v>25</v>
      </c>
      <c r="BM9" s="99">
        <v>164.44227000000001</v>
      </c>
      <c r="BN9" s="100">
        <v>165.47058000000001</v>
      </c>
      <c r="BO9" s="100">
        <v>165.59853000000001</v>
      </c>
      <c r="BP9" s="100"/>
      <c r="BQ9" s="100"/>
      <c r="BR9" s="100"/>
      <c r="BS9" s="100"/>
      <c r="BT9" s="100">
        <v>260.55876999999998</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v>319.03766999999999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4168.5483100000001</v>
      </c>
      <c r="HK9" s="100">
        <v>4106.7897600000006</v>
      </c>
      <c r="HL9" s="101">
        <v>288.40548000000001</v>
      </c>
    </row>
    <row r="10" spans="1:220" x14ac:dyDescent="0.3">
      <c r="A10" s="1"/>
      <c r="B10" s="97" t="s">
        <v>785</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v>286.56643000000003</v>
      </c>
      <c r="AY10" s="99"/>
      <c r="AZ10" s="100"/>
      <c r="BA10" s="100"/>
      <c r="BB10" s="100"/>
      <c r="BC10" s="100"/>
      <c r="BD10" s="100"/>
      <c r="BE10" s="100"/>
      <c r="BF10" s="101"/>
      <c r="BG10" s="99"/>
      <c r="BH10" s="101"/>
      <c r="BI10" s="98"/>
      <c r="BJ10" s="99"/>
      <c r="BK10" s="100">
        <v>184.87493000000001</v>
      </c>
      <c r="BL10" s="101">
        <v>25</v>
      </c>
      <c r="BM10" s="99">
        <v>164.44227000000001</v>
      </c>
      <c r="BN10" s="100">
        <v>165.47058000000001</v>
      </c>
      <c r="BO10" s="100">
        <v>165.59853000000001</v>
      </c>
      <c r="BP10" s="100"/>
      <c r="BQ10" s="100"/>
      <c r="BR10" s="100"/>
      <c r="BS10" s="100"/>
      <c r="BT10" s="100">
        <v>260.55876999999998</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319.03766999999999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4168.5483100000001</v>
      </c>
      <c r="HK10" s="100">
        <v>4106.7897600000006</v>
      </c>
      <c r="HL10" s="101">
        <v>288.40548000000001</v>
      </c>
    </row>
    <row r="11" spans="1:220" x14ac:dyDescent="0.3">
      <c r="A11" s="1"/>
      <c r="B11" s="97" t="s">
        <v>786</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v>286.56643000000003</v>
      </c>
      <c r="AY11" s="99"/>
      <c r="AZ11" s="100"/>
      <c r="BA11" s="100"/>
      <c r="BB11" s="100"/>
      <c r="BC11" s="100"/>
      <c r="BD11" s="100"/>
      <c r="BE11" s="100"/>
      <c r="BF11" s="101"/>
      <c r="BG11" s="99"/>
      <c r="BH11" s="101"/>
      <c r="BI11" s="98"/>
      <c r="BJ11" s="99"/>
      <c r="BK11" s="100">
        <v>184.87493000000001</v>
      </c>
      <c r="BL11" s="101">
        <v>25</v>
      </c>
      <c r="BM11" s="99">
        <v>164.44227000000001</v>
      </c>
      <c r="BN11" s="100">
        <v>165.47058000000001</v>
      </c>
      <c r="BO11" s="100">
        <v>165.59853000000001</v>
      </c>
      <c r="BP11" s="100"/>
      <c r="BQ11" s="100"/>
      <c r="BR11" s="100"/>
      <c r="BS11" s="100"/>
      <c r="BT11" s="100">
        <v>260.55876999999998</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319.03766999999999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4168.5483100000001</v>
      </c>
      <c r="HK11" s="100">
        <v>4106.7897600000006</v>
      </c>
      <c r="HL11" s="101">
        <v>288.40548000000001</v>
      </c>
    </row>
    <row r="12" spans="1:220" x14ac:dyDescent="0.3">
      <c r="A12" s="1"/>
      <c r="B12" s="97" t="s">
        <v>787</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v>286.56643000000003</v>
      </c>
      <c r="AY12" s="99"/>
      <c r="AZ12" s="100"/>
      <c r="BA12" s="100"/>
      <c r="BB12" s="100"/>
      <c r="BC12" s="100"/>
      <c r="BD12" s="100"/>
      <c r="BE12" s="100"/>
      <c r="BF12" s="101"/>
      <c r="BG12" s="99"/>
      <c r="BH12" s="101"/>
      <c r="BI12" s="98"/>
      <c r="BJ12" s="99"/>
      <c r="BK12" s="100">
        <v>184.87493000000001</v>
      </c>
      <c r="BL12" s="101">
        <v>25</v>
      </c>
      <c r="BM12" s="99">
        <v>164.44227000000001</v>
      </c>
      <c r="BN12" s="100">
        <v>165.47058000000001</v>
      </c>
      <c r="BO12" s="100">
        <v>165.59853000000001</v>
      </c>
      <c r="BP12" s="100"/>
      <c r="BQ12" s="100"/>
      <c r="BR12" s="100"/>
      <c r="BS12" s="100"/>
      <c r="BT12" s="100">
        <v>260.55876999999998</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319.03766999999999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4168.5483100000001</v>
      </c>
      <c r="HK12" s="100">
        <v>4106.7897600000006</v>
      </c>
      <c r="HL12" s="101">
        <v>288.40548000000001</v>
      </c>
    </row>
    <row r="13" spans="1:220" x14ac:dyDescent="0.3">
      <c r="A13" s="1"/>
      <c r="B13" s="97" t="s">
        <v>788</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v>286.56643000000003</v>
      </c>
      <c r="AY13" s="99"/>
      <c r="AZ13" s="100"/>
      <c r="BA13" s="100"/>
      <c r="BB13" s="100"/>
      <c r="BC13" s="100"/>
      <c r="BD13" s="100"/>
      <c r="BE13" s="100"/>
      <c r="BF13" s="101"/>
      <c r="BG13" s="99"/>
      <c r="BH13" s="101"/>
      <c r="BI13" s="98"/>
      <c r="BJ13" s="99"/>
      <c r="BK13" s="100">
        <v>184.87493000000001</v>
      </c>
      <c r="BL13" s="101">
        <v>25</v>
      </c>
      <c r="BM13" s="99">
        <v>164.44227000000001</v>
      </c>
      <c r="BN13" s="100">
        <v>165.47058000000001</v>
      </c>
      <c r="BO13" s="100">
        <v>165.59853000000001</v>
      </c>
      <c r="BP13" s="100"/>
      <c r="BQ13" s="100"/>
      <c r="BR13" s="100"/>
      <c r="BS13" s="100"/>
      <c r="BT13" s="100">
        <v>260.55876999999998</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4168.5483100000001</v>
      </c>
      <c r="HK13" s="100">
        <v>4106.7897600000006</v>
      </c>
      <c r="HL13" s="101">
        <v>288.40548000000001</v>
      </c>
    </row>
    <row r="14" spans="1:220" x14ac:dyDescent="0.3">
      <c r="A14" s="1"/>
      <c r="B14" s="97" t="s">
        <v>789</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v>286.56643000000003</v>
      </c>
      <c r="AY14" s="99"/>
      <c r="AZ14" s="100"/>
      <c r="BA14" s="100"/>
      <c r="BB14" s="100"/>
      <c r="BC14" s="100"/>
      <c r="BD14" s="100"/>
      <c r="BE14" s="100"/>
      <c r="BF14" s="101"/>
      <c r="BG14" s="99"/>
      <c r="BH14" s="101"/>
      <c r="BI14" s="98"/>
      <c r="BJ14" s="99"/>
      <c r="BK14" s="100">
        <v>184.87493000000001</v>
      </c>
      <c r="BL14" s="101">
        <v>25</v>
      </c>
      <c r="BM14" s="99">
        <v>164.44227000000001</v>
      </c>
      <c r="BN14" s="100">
        <v>165.47058000000001</v>
      </c>
      <c r="BO14" s="100">
        <v>165.59853000000001</v>
      </c>
      <c r="BP14" s="100"/>
      <c r="BQ14" s="100"/>
      <c r="BR14" s="100"/>
      <c r="BS14" s="100"/>
      <c r="BT14" s="100">
        <v>260.55876999999998</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4168.5483100000001</v>
      </c>
      <c r="HK14" s="100">
        <v>4106.7897600000006</v>
      </c>
      <c r="HL14" s="101">
        <v>288.40548000000001</v>
      </c>
    </row>
    <row r="15" spans="1:220" x14ac:dyDescent="0.3">
      <c r="A15" s="1"/>
      <c r="B15" s="97" t="s">
        <v>790</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v>286.56643000000003</v>
      </c>
      <c r="AY15" s="99"/>
      <c r="AZ15" s="100"/>
      <c r="BA15" s="100"/>
      <c r="BB15" s="100"/>
      <c r="BC15" s="100"/>
      <c r="BD15" s="100"/>
      <c r="BE15" s="100"/>
      <c r="BF15" s="101"/>
      <c r="BG15" s="99"/>
      <c r="BH15" s="101"/>
      <c r="BI15" s="98"/>
      <c r="BJ15" s="99"/>
      <c r="BK15" s="100">
        <v>184.87493000000001</v>
      </c>
      <c r="BL15" s="101">
        <v>25</v>
      </c>
      <c r="BM15" s="99">
        <v>164.44227000000001</v>
      </c>
      <c r="BN15" s="100">
        <v>165.47058000000001</v>
      </c>
      <c r="BO15" s="100">
        <v>165.59853000000001</v>
      </c>
      <c r="BP15" s="100"/>
      <c r="BQ15" s="100"/>
      <c r="BR15" s="100"/>
      <c r="BS15" s="100"/>
      <c r="BT15" s="100">
        <v>260.55876999999998</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4168.5483100000001</v>
      </c>
      <c r="HK15" s="100">
        <v>4106.7897600000006</v>
      </c>
      <c r="HL15" s="101">
        <v>288.40548000000001</v>
      </c>
    </row>
    <row r="16" spans="1:220" x14ac:dyDescent="0.3">
      <c r="A16" s="1"/>
      <c r="B16" s="97" t="s">
        <v>791</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v>286.56643000000003</v>
      </c>
      <c r="AY16" s="99"/>
      <c r="AZ16" s="100"/>
      <c r="BA16" s="100"/>
      <c r="BB16" s="100"/>
      <c r="BC16" s="100"/>
      <c r="BD16" s="100"/>
      <c r="BE16" s="100"/>
      <c r="BF16" s="101"/>
      <c r="BG16" s="99"/>
      <c r="BH16" s="101"/>
      <c r="BI16" s="98"/>
      <c r="BJ16" s="99"/>
      <c r="BK16" s="100">
        <v>184.87493000000001</v>
      </c>
      <c r="BL16" s="101">
        <v>25</v>
      </c>
      <c r="BM16" s="99">
        <v>164.44227000000001</v>
      </c>
      <c r="BN16" s="100">
        <v>165.47058000000001</v>
      </c>
      <c r="BO16" s="100">
        <v>165.59853000000001</v>
      </c>
      <c r="BP16" s="100"/>
      <c r="BQ16" s="100"/>
      <c r="BR16" s="100"/>
      <c r="BS16" s="100"/>
      <c r="BT16" s="100">
        <v>260.55876999999998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4168.5483100000001</v>
      </c>
      <c r="HK16" s="100">
        <v>4106.7897600000006</v>
      </c>
      <c r="HL16" s="101">
        <v>288.40548000000001</v>
      </c>
    </row>
    <row r="17" spans="1:220" x14ac:dyDescent="0.3">
      <c r="A17" s="1"/>
      <c r="B17" s="97" t="s">
        <v>792</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v>286.56643000000003</v>
      </c>
      <c r="AY17" s="99"/>
      <c r="AZ17" s="100"/>
      <c r="BA17" s="100"/>
      <c r="BB17" s="100"/>
      <c r="BC17" s="100"/>
      <c r="BD17" s="100"/>
      <c r="BE17" s="100"/>
      <c r="BF17" s="101"/>
      <c r="BG17" s="99"/>
      <c r="BH17" s="101"/>
      <c r="BI17" s="98"/>
      <c r="BJ17" s="99"/>
      <c r="BK17" s="100">
        <v>184.87493000000001</v>
      </c>
      <c r="BL17" s="101">
        <v>25</v>
      </c>
      <c r="BM17" s="99">
        <v>164.44227000000001</v>
      </c>
      <c r="BN17" s="100">
        <v>165.47058000000001</v>
      </c>
      <c r="BO17" s="100">
        <v>165.59853000000001</v>
      </c>
      <c r="BP17" s="100"/>
      <c r="BQ17" s="100"/>
      <c r="BR17" s="100"/>
      <c r="BS17" s="100"/>
      <c r="BT17" s="100">
        <v>260.55876999999998</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4168.5483100000001</v>
      </c>
      <c r="HK17" s="100">
        <v>4106.7897600000006</v>
      </c>
      <c r="HL17" s="101">
        <v>288.40548000000001</v>
      </c>
    </row>
    <row r="18" spans="1:220" x14ac:dyDescent="0.3">
      <c r="A18" s="1"/>
      <c r="B18" s="97" t="s">
        <v>793</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v>286.56643000000003</v>
      </c>
      <c r="AY18" s="99"/>
      <c r="AZ18" s="100"/>
      <c r="BA18" s="100"/>
      <c r="BB18" s="100"/>
      <c r="BC18" s="100"/>
      <c r="BD18" s="100"/>
      <c r="BE18" s="100"/>
      <c r="BF18" s="101"/>
      <c r="BG18" s="99"/>
      <c r="BH18" s="101"/>
      <c r="BI18" s="98"/>
      <c r="BJ18" s="99"/>
      <c r="BK18" s="100">
        <v>184.87493000000001</v>
      </c>
      <c r="BL18" s="101">
        <v>25</v>
      </c>
      <c r="BM18" s="99">
        <v>164.44227000000001</v>
      </c>
      <c r="BN18" s="100">
        <v>165.47058000000001</v>
      </c>
      <c r="BO18" s="100">
        <v>165.59853000000001</v>
      </c>
      <c r="BP18" s="100"/>
      <c r="BQ18" s="100"/>
      <c r="BR18" s="100"/>
      <c r="BS18" s="100"/>
      <c r="BT18" s="100">
        <v>260.55876999999998</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4168.5483100000001</v>
      </c>
      <c r="HK18" s="100">
        <v>4106.7897600000006</v>
      </c>
      <c r="HL18" s="101">
        <v>288.40548000000001</v>
      </c>
    </row>
    <row r="19" spans="1:220" x14ac:dyDescent="0.3">
      <c r="A19" s="1"/>
      <c r="B19" s="97" t="s">
        <v>794</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v>286.56643000000003</v>
      </c>
      <c r="AY19" s="99"/>
      <c r="AZ19" s="100"/>
      <c r="BA19" s="100"/>
      <c r="BB19" s="100"/>
      <c r="BC19" s="100"/>
      <c r="BD19" s="100"/>
      <c r="BE19" s="100"/>
      <c r="BF19" s="101"/>
      <c r="BG19" s="99"/>
      <c r="BH19" s="101"/>
      <c r="BI19" s="98"/>
      <c r="BJ19" s="99"/>
      <c r="BK19" s="100">
        <v>184.87493000000001</v>
      </c>
      <c r="BL19" s="101">
        <v>25</v>
      </c>
      <c r="BM19" s="99">
        <v>164.44227000000001</v>
      </c>
      <c r="BN19" s="100">
        <v>165.47058000000001</v>
      </c>
      <c r="BO19" s="100">
        <v>165.59853000000001</v>
      </c>
      <c r="BP19" s="100"/>
      <c r="BQ19" s="100"/>
      <c r="BR19" s="100"/>
      <c r="BS19" s="100"/>
      <c r="BT19" s="100">
        <v>260.55876999999998</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4168.5483100000001</v>
      </c>
      <c r="HK19" s="100">
        <v>4106.7897600000006</v>
      </c>
      <c r="HL19" s="101">
        <v>288.40548000000001</v>
      </c>
    </row>
    <row r="20" spans="1:220" x14ac:dyDescent="0.3">
      <c r="A20" s="1"/>
      <c r="B20" s="97" t="s">
        <v>795</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v>286.56643000000003</v>
      </c>
      <c r="AY20" s="99"/>
      <c r="AZ20" s="100"/>
      <c r="BA20" s="100"/>
      <c r="BB20" s="100"/>
      <c r="BC20" s="100"/>
      <c r="BD20" s="100"/>
      <c r="BE20" s="100"/>
      <c r="BF20" s="101"/>
      <c r="BG20" s="99"/>
      <c r="BH20" s="101"/>
      <c r="BI20" s="98"/>
      <c r="BJ20" s="99"/>
      <c r="BK20" s="100">
        <v>184.87493000000001</v>
      </c>
      <c r="BL20" s="101">
        <v>25</v>
      </c>
      <c r="BM20" s="99">
        <v>164.44227000000001</v>
      </c>
      <c r="BN20" s="100">
        <v>165.47058000000001</v>
      </c>
      <c r="BO20" s="100">
        <v>165.59853000000001</v>
      </c>
      <c r="BP20" s="100"/>
      <c r="BQ20" s="100"/>
      <c r="BR20" s="100"/>
      <c r="BS20" s="100"/>
      <c r="BT20" s="100">
        <v>260.55876999999998</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4168.5483100000001</v>
      </c>
      <c r="HK20" s="100">
        <v>4106.7897600000006</v>
      </c>
      <c r="HL20" s="101">
        <v>288.40548000000001</v>
      </c>
    </row>
    <row r="21" spans="1:220" x14ac:dyDescent="0.3">
      <c r="A21" s="1"/>
      <c r="B21" s="97" t="s">
        <v>796</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v>286.56643000000003</v>
      </c>
      <c r="AY21" s="99"/>
      <c r="AZ21" s="100"/>
      <c r="BA21" s="100"/>
      <c r="BB21" s="100"/>
      <c r="BC21" s="100"/>
      <c r="BD21" s="100"/>
      <c r="BE21" s="100"/>
      <c r="BF21" s="101"/>
      <c r="BG21" s="99"/>
      <c r="BH21" s="101"/>
      <c r="BI21" s="98"/>
      <c r="BJ21" s="99"/>
      <c r="BK21" s="100">
        <v>184.87493000000001</v>
      </c>
      <c r="BL21" s="101">
        <v>25</v>
      </c>
      <c r="BM21" s="99">
        <v>164.44227000000001</v>
      </c>
      <c r="BN21" s="100">
        <v>165.47058000000001</v>
      </c>
      <c r="BO21" s="100">
        <v>165.59853000000001</v>
      </c>
      <c r="BP21" s="100"/>
      <c r="BQ21" s="100"/>
      <c r="BR21" s="100"/>
      <c r="BS21" s="100"/>
      <c r="BT21" s="100">
        <v>260.55876999999998</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4168.5483100000001</v>
      </c>
      <c r="HK21" s="100">
        <v>4106.7897600000006</v>
      </c>
      <c r="HL21" s="101">
        <v>288.40548000000001</v>
      </c>
    </row>
    <row r="22" spans="1:220" x14ac:dyDescent="0.3">
      <c r="A22" s="1"/>
      <c r="B22" s="97" t="s">
        <v>797</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v>286.56643000000003</v>
      </c>
      <c r="AY22" s="99"/>
      <c r="AZ22" s="100"/>
      <c r="BA22" s="100"/>
      <c r="BB22" s="100"/>
      <c r="BC22" s="100"/>
      <c r="BD22" s="100"/>
      <c r="BE22" s="100"/>
      <c r="BF22" s="101"/>
      <c r="BG22" s="99"/>
      <c r="BH22" s="101"/>
      <c r="BI22" s="98"/>
      <c r="BJ22" s="99"/>
      <c r="BK22" s="100">
        <v>184.87493000000001</v>
      </c>
      <c r="BL22" s="101"/>
      <c r="BM22" s="99">
        <v>164.44227000000001</v>
      </c>
      <c r="BN22" s="100">
        <v>165.47058000000001</v>
      </c>
      <c r="BO22" s="100">
        <v>165.59853000000001</v>
      </c>
      <c r="BP22" s="100"/>
      <c r="BQ22" s="100"/>
      <c r="BR22" s="100"/>
      <c r="BS22" s="100"/>
      <c r="BT22" s="100">
        <v>260.55876999999998</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4143.5483100000001</v>
      </c>
      <c r="HK22" s="100">
        <v>4081.7897600000001</v>
      </c>
      <c r="HL22" s="101">
        <v>288.40548000000001</v>
      </c>
    </row>
    <row r="23" spans="1:220" x14ac:dyDescent="0.3">
      <c r="A23" s="1"/>
      <c r="B23" s="97" t="s">
        <v>798</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v>286.56643000000003</v>
      </c>
      <c r="AY23" s="99"/>
      <c r="AZ23" s="100"/>
      <c r="BA23" s="100"/>
      <c r="BB23" s="100"/>
      <c r="BC23" s="100"/>
      <c r="BD23" s="100"/>
      <c r="BE23" s="100"/>
      <c r="BF23" s="101"/>
      <c r="BG23" s="99"/>
      <c r="BH23" s="101"/>
      <c r="BI23" s="98"/>
      <c r="BJ23" s="99"/>
      <c r="BK23" s="100">
        <v>184.87493000000001</v>
      </c>
      <c r="BL23" s="101"/>
      <c r="BM23" s="99">
        <v>164.44227000000001</v>
      </c>
      <c r="BN23" s="100">
        <v>165.47058000000001</v>
      </c>
      <c r="BO23" s="100">
        <v>165.59853000000001</v>
      </c>
      <c r="BP23" s="100"/>
      <c r="BQ23" s="100"/>
      <c r="BR23" s="100"/>
      <c r="BS23" s="100"/>
      <c r="BT23" s="100">
        <v>260.55876999999998</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4143.5483100000001</v>
      </c>
      <c r="HK23" s="100">
        <v>4081.7897600000001</v>
      </c>
      <c r="HL23" s="101">
        <v>288.40548000000001</v>
      </c>
    </row>
    <row r="24" spans="1:220" x14ac:dyDescent="0.3">
      <c r="A24" s="1"/>
      <c r="B24" s="97" t="s">
        <v>799</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v>286.56643000000003</v>
      </c>
      <c r="AY24" s="99"/>
      <c r="AZ24" s="100"/>
      <c r="BA24" s="100"/>
      <c r="BB24" s="100"/>
      <c r="BC24" s="100"/>
      <c r="BD24" s="100"/>
      <c r="BE24" s="100"/>
      <c r="BF24" s="101"/>
      <c r="BG24" s="99"/>
      <c r="BH24" s="101"/>
      <c r="BI24" s="98"/>
      <c r="BJ24" s="99"/>
      <c r="BK24" s="100">
        <v>184.87493000000001</v>
      </c>
      <c r="BL24" s="101"/>
      <c r="BM24" s="99">
        <v>164.44227000000001</v>
      </c>
      <c r="BN24" s="100">
        <v>165.47058000000001</v>
      </c>
      <c r="BO24" s="100">
        <v>165.59853000000001</v>
      </c>
      <c r="BP24" s="100"/>
      <c r="BQ24" s="100"/>
      <c r="BR24" s="100"/>
      <c r="BS24" s="100"/>
      <c r="BT24" s="100">
        <v>260.55876999999998</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4143.5483100000001</v>
      </c>
      <c r="HK24" s="100">
        <v>4081.7897600000001</v>
      </c>
      <c r="HL24" s="101">
        <v>288.40548000000001</v>
      </c>
    </row>
    <row r="25" spans="1:220" x14ac:dyDescent="0.3">
      <c r="A25" s="1"/>
      <c r="B25" s="97" t="s">
        <v>800</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v>286.56643000000003</v>
      </c>
      <c r="AY25" s="99"/>
      <c r="AZ25" s="100"/>
      <c r="BA25" s="100"/>
      <c r="BB25" s="100"/>
      <c r="BC25" s="100"/>
      <c r="BD25" s="100"/>
      <c r="BE25" s="100"/>
      <c r="BF25" s="101"/>
      <c r="BG25" s="99"/>
      <c r="BH25" s="101"/>
      <c r="BI25" s="98"/>
      <c r="BJ25" s="99"/>
      <c r="BK25" s="100">
        <v>184.87493000000001</v>
      </c>
      <c r="BL25" s="101"/>
      <c r="BM25" s="99">
        <v>164.44227000000001</v>
      </c>
      <c r="BN25" s="100">
        <v>165.47058000000001</v>
      </c>
      <c r="BO25" s="100">
        <v>165.59853000000001</v>
      </c>
      <c r="BP25" s="100"/>
      <c r="BQ25" s="100"/>
      <c r="BR25" s="100"/>
      <c r="BS25" s="100"/>
      <c r="BT25" s="100">
        <v>260.55876999999998</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4143.5483100000001</v>
      </c>
      <c r="HK25" s="100">
        <v>4081.7897600000001</v>
      </c>
      <c r="HL25" s="101">
        <v>288.40548000000001</v>
      </c>
    </row>
    <row r="26" spans="1:220" x14ac:dyDescent="0.3">
      <c r="A26" s="1"/>
      <c r="B26" s="97" t="s">
        <v>801</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v>286.56643000000003</v>
      </c>
      <c r="AY26" s="99"/>
      <c r="AZ26" s="100"/>
      <c r="BA26" s="100"/>
      <c r="BB26" s="100"/>
      <c r="BC26" s="100"/>
      <c r="BD26" s="100"/>
      <c r="BE26" s="100"/>
      <c r="BF26" s="101"/>
      <c r="BG26" s="99"/>
      <c r="BH26" s="101"/>
      <c r="BI26" s="98"/>
      <c r="BJ26" s="99"/>
      <c r="BK26" s="100">
        <v>184.87493000000001</v>
      </c>
      <c r="BL26" s="101"/>
      <c r="BM26" s="99">
        <v>164.44227000000001</v>
      </c>
      <c r="BN26" s="100">
        <v>165.47058000000001</v>
      </c>
      <c r="BO26" s="100">
        <v>165.59853000000001</v>
      </c>
      <c r="BP26" s="100"/>
      <c r="BQ26" s="100"/>
      <c r="BR26" s="100"/>
      <c r="BS26" s="100"/>
      <c r="BT26" s="100">
        <v>260.55876999999998</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4143.5483100000001</v>
      </c>
      <c r="HK26" s="100">
        <v>4081.7897600000001</v>
      </c>
      <c r="HL26" s="101">
        <v>288.40548000000001</v>
      </c>
    </row>
    <row r="27" spans="1:220" x14ac:dyDescent="0.3">
      <c r="A27" s="1"/>
      <c r="B27" s="97" t="s">
        <v>802</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v>286.56643000000003</v>
      </c>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v>260.55876999999998</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4143.5483100000001</v>
      </c>
      <c r="HK27" s="100">
        <v>4081.7897600000001</v>
      </c>
      <c r="HL27" s="101">
        <v>288.40548000000001</v>
      </c>
    </row>
    <row r="28" spans="1:220" x14ac:dyDescent="0.3">
      <c r="A28" s="1"/>
      <c r="B28" s="97" t="s">
        <v>803</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v>286.56643000000003</v>
      </c>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v>260.55876999999998</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v>319.03766999999999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4143.5483100000001</v>
      </c>
      <c r="HK28" s="100">
        <v>4081.7897600000001</v>
      </c>
      <c r="HL28" s="101">
        <v>288.40548000000001</v>
      </c>
    </row>
    <row r="29" spans="1:220" x14ac:dyDescent="0.3">
      <c r="A29" s="1"/>
      <c r="B29" s="97" t="s">
        <v>804</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v>286.56643000000003</v>
      </c>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v>260.55876999999998</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v>319.03766999999999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4143.5483100000001</v>
      </c>
      <c r="HK29" s="100">
        <v>4081.7897600000001</v>
      </c>
      <c r="HL29" s="101">
        <v>288.40548000000001</v>
      </c>
    </row>
    <row r="30" spans="1:220" x14ac:dyDescent="0.3">
      <c r="A30" s="1"/>
      <c r="B30" s="97" t="s">
        <v>805</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v>286.56643000000003</v>
      </c>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v>260.55876999999998</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v>319.03766999999999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4143.5483100000001</v>
      </c>
      <c r="HK30" s="100">
        <v>4081.7897600000001</v>
      </c>
      <c r="HL30" s="101">
        <v>288.40548000000001</v>
      </c>
    </row>
    <row r="31" spans="1:220" x14ac:dyDescent="0.3">
      <c r="A31" s="1"/>
      <c r="B31" s="97" t="s">
        <v>806</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v>286.56643000000003</v>
      </c>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v>260.55876999999998</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v>319.03766999999999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4143.5483100000001</v>
      </c>
      <c r="HK31" s="100">
        <v>4081.7897600000001</v>
      </c>
      <c r="HL31" s="101">
        <v>288.40548000000001</v>
      </c>
    </row>
    <row r="32" spans="1:220" x14ac:dyDescent="0.3">
      <c r="A32" s="1"/>
      <c r="B32" s="97" t="s">
        <v>807</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v>286.56643000000003</v>
      </c>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v>260.55876999999998</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v>319.03766999999999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4143.5483100000001</v>
      </c>
      <c r="HK32" s="100">
        <v>4081.7897600000001</v>
      </c>
      <c r="HL32" s="101">
        <v>288.40548000000001</v>
      </c>
    </row>
    <row r="33" spans="1:220" x14ac:dyDescent="0.3">
      <c r="A33" s="1"/>
      <c r="B33" s="97" t="s">
        <v>808</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c r="AM33" s="101">
        <v>7.9327300000000003</v>
      </c>
      <c r="AN33" s="99"/>
      <c r="AO33" s="101"/>
      <c r="AP33" s="98"/>
      <c r="AQ33" s="99"/>
      <c r="AR33" s="101"/>
      <c r="AS33" s="98"/>
      <c r="AT33" s="98"/>
      <c r="AU33" s="98"/>
      <c r="AV33" s="99"/>
      <c r="AW33" s="100"/>
      <c r="AX33" s="101">
        <v>286.56643000000003</v>
      </c>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v>260.55876999999998</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v>319.03766999999999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3926.4256800000007</v>
      </c>
      <c r="HK33" s="100">
        <v>3864.6671300000007</v>
      </c>
      <c r="HL33" s="101">
        <v>288.40548000000001</v>
      </c>
    </row>
    <row r="34" spans="1:220" x14ac:dyDescent="0.3">
      <c r="A34" s="1"/>
      <c r="B34" s="97" t="s">
        <v>809</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c r="AM34" s="101">
        <v>7.9327300000000003</v>
      </c>
      <c r="AN34" s="99"/>
      <c r="AO34" s="101"/>
      <c r="AP34" s="98"/>
      <c r="AQ34" s="99"/>
      <c r="AR34" s="101"/>
      <c r="AS34" s="98"/>
      <c r="AT34" s="98"/>
      <c r="AU34" s="98"/>
      <c r="AV34" s="99"/>
      <c r="AW34" s="100"/>
      <c r="AX34" s="101">
        <v>286.56643000000003</v>
      </c>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v>260.55876999999998</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v>319.03766999999999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3926.4256800000007</v>
      </c>
      <c r="HK34" s="100">
        <v>3864.6671300000007</v>
      </c>
      <c r="HL34" s="101">
        <v>288.40548000000001</v>
      </c>
    </row>
    <row r="35" spans="1:220" x14ac:dyDescent="0.3">
      <c r="A35" s="1"/>
      <c r="B35" s="97" t="s">
        <v>810</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c r="AM35" s="101">
        <v>7.9327300000000003</v>
      </c>
      <c r="AN35" s="99"/>
      <c r="AO35" s="101"/>
      <c r="AP35" s="98"/>
      <c r="AQ35" s="99"/>
      <c r="AR35" s="101"/>
      <c r="AS35" s="98"/>
      <c r="AT35" s="98"/>
      <c r="AU35" s="98"/>
      <c r="AV35" s="99"/>
      <c r="AW35" s="100"/>
      <c r="AX35" s="101">
        <v>286.56643000000003</v>
      </c>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v>260.55876999999998</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v>319.03766999999999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3926.4256800000007</v>
      </c>
      <c r="HK35" s="100">
        <v>3864.6671300000007</v>
      </c>
      <c r="HL35" s="101">
        <v>288.40548000000001</v>
      </c>
    </row>
    <row r="36" spans="1:220" x14ac:dyDescent="0.3">
      <c r="A36" s="1"/>
      <c r="B36" s="97" t="s">
        <v>811</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c r="AM36" s="101">
        <v>7.9327300000000003</v>
      </c>
      <c r="AN36" s="99"/>
      <c r="AO36" s="101"/>
      <c r="AP36" s="98"/>
      <c r="AQ36" s="99"/>
      <c r="AR36" s="101"/>
      <c r="AS36" s="98"/>
      <c r="AT36" s="98"/>
      <c r="AU36" s="98"/>
      <c r="AV36" s="99"/>
      <c r="AW36" s="100"/>
      <c r="AX36" s="101">
        <v>286.56643000000003</v>
      </c>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v>260.55876999999998</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v>319.03766999999999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3926.4256800000007</v>
      </c>
      <c r="HK36" s="100">
        <v>3864.6671300000007</v>
      </c>
      <c r="HL36" s="101">
        <v>288.40548000000001</v>
      </c>
    </row>
    <row r="37" spans="1:220" x14ac:dyDescent="0.3">
      <c r="A37" s="1"/>
      <c r="B37" s="97" t="s">
        <v>812</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c r="AM37" s="101">
        <v>7.9327300000000003</v>
      </c>
      <c r="AN37" s="99"/>
      <c r="AO37" s="101"/>
      <c r="AP37" s="98"/>
      <c r="AQ37" s="99"/>
      <c r="AR37" s="101"/>
      <c r="AS37" s="98"/>
      <c r="AT37" s="98"/>
      <c r="AU37" s="98"/>
      <c r="AV37" s="99"/>
      <c r="AW37" s="100"/>
      <c r="AX37" s="101">
        <v>286.56643000000003</v>
      </c>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v>260.55876999999998</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v>319.03766999999999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3926.4256800000007</v>
      </c>
      <c r="HK37" s="100">
        <v>3864.6671300000007</v>
      </c>
      <c r="HL37" s="101">
        <v>288.40548000000001</v>
      </c>
    </row>
    <row r="38" spans="1:220" x14ac:dyDescent="0.3">
      <c r="A38" s="1"/>
      <c r="B38" s="97" t="s">
        <v>813</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c r="AM38" s="101">
        <v>7.9327300000000003</v>
      </c>
      <c r="AN38" s="99"/>
      <c r="AO38" s="101"/>
      <c r="AP38" s="98"/>
      <c r="AQ38" s="99"/>
      <c r="AR38" s="101"/>
      <c r="AS38" s="98"/>
      <c r="AT38" s="98"/>
      <c r="AU38" s="98"/>
      <c r="AV38" s="99"/>
      <c r="AW38" s="100"/>
      <c r="AX38" s="101">
        <v>286.56643000000003</v>
      </c>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v>260.55876999999998</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v>319.03766999999999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3926.4256800000007</v>
      </c>
      <c r="HK38" s="100">
        <v>3864.6671300000007</v>
      </c>
      <c r="HL38" s="101">
        <v>288.40548000000001</v>
      </c>
    </row>
    <row r="39" spans="1:220" x14ac:dyDescent="0.3">
      <c r="A39" s="1"/>
      <c r="B39" s="97" t="s">
        <v>814</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c r="AM39" s="101">
        <v>7.9327300000000003</v>
      </c>
      <c r="AN39" s="99"/>
      <c r="AO39" s="101"/>
      <c r="AP39" s="98"/>
      <c r="AQ39" s="99"/>
      <c r="AR39" s="101"/>
      <c r="AS39" s="98"/>
      <c r="AT39" s="98"/>
      <c r="AU39" s="98"/>
      <c r="AV39" s="99"/>
      <c r="AW39" s="100"/>
      <c r="AX39" s="101">
        <v>286.56643000000003</v>
      </c>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v>260.55876999999998</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v>319.03766999999999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3926.4256800000007</v>
      </c>
      <c r="HK39" s="100">
        <v>3864.6671300000007</v>
      </c>
      <c r="HL39" s="101">
        <v>288.40548000000001</v>
      </c>
    </row>
    <row r="40" spans="1:220" x14ac:dyDescent="0.3">
      <c r="A40" s="1"/>
      <c r="B40" s="97" t="s">
        <v>815</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v>286.56643000000003</v>
      </c>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v>260.55876999999998</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v>319.03766999999999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4143.5483100000001</v>
      </c>
      <c r="HK40" s="100">
        <v>4081.7897600000001</v>
      </c>
      <c r="HL40" s="101">
        <v>288.40548000000001</v>
      </c>
    </row>
    <row r="41" spans="1:220" x14ac:dyDescent="0.3">
      <c r="A41" s="1"/>
      <c r="B41" s="97" t="s">
        <v>816</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v>286.56643000000003</v>
      </c>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v>260.55876999999998</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v>319.03766999999999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4143.5483100000001</v>
      </c>
      <c r="HK41" s="100">
        <v>4081.7897600000001</v>
      </c>
      <c r="HL41" s="101">
        <v>288.40548000000001</v>
      </c>
    </row>
    <row r="42" spans="1:220" x14ac:dyDescent="0.3">
      <c r="A42" s="1"/>
      <c r="B42" s="97" t="s">
        <v>817</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v>286.56643000000003</v>
      </c>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v>260.55876999999998</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v>319.03766999999999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4143.5483100000001</v>
      </c>
      <c r="HK42" s="100">
        <v>4081.7897600000001</v>
      </c>
      <c r="HL42" s="101">
        <v>288.40548000000001</v>
      </c>
    </row>
    <row r="43" spans="1:220" x14ac:dyDescent="0.3">
      <c r="A43" s="1"/>
      <c r="B43" s="97" t="s">
        <v>818</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v>286.56643000000003</v>
      </c>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v>260.55876999999998</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4143.5483100000001</v>
      </c>
      <c r="HK43" s="100">
        <v>4081.7897600000001</v>
      </c>
      <c r="HL43" s="101">
        <v>288.40548000000001</v>
      </c>
    </row>
    <row r="44" spans="1:220" x14ac:dyDescent="0.3">
      <c r="A44" s="1"/>
      <c r="B44" s="97" t="s">
        <v>819</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v>286.56643000000003</v>
      </c>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v>260.55876999999998</v>
      </c>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4143.5483100000001</v>
      </c>
      <c r="HK44" s="100">
        <v>4081.7897600000001</v>
      </c>
      <c r="HL44" s="101">
        <v>288.40548000000001</v>
      </c>
    </row>
    <row r="45" spans="1:220" x14ac:dyDescent="0.3">
      <c r="A45" s="1"/>
      <c r="B45" s="97" t="s">
        <v>820</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v>286.56643000000003</v>
      </c>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v>260.55876999999998</v>
      </c>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4143.5483100000001</v>
      </c>
      <c r="HK45" s="100">
        <v>4081.7897600000001</v>
      </c>
      <c r="HL45" s="101">
        <v>288.40548000000001</v>
      </c>
    </row>
    <row r="46" spans="1:220" x14ac:dyDescent="0.3">
      <c r="A46" s="1"/>
      <c r="B46" s="97" t="s">
        <v>821</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v>286.56643000000003</v>
      </c>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v>260.55876999999998</v>
      </c>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4143.5483100000001</v>
      </c>
      <c r="HK46" s="100">
        <v>4081.7897600000001</v>
      </c>
      <c r="HL46" s="101">
        <v>288.40548000000001</v>
      </c>
    </row>
    <row r="47" spans="1:220" x14ac:dyDescent="0.3">
      <c r="A47" s="1"/>
      <c r="B47" s="97" t="s">
        <v>822</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v>286.56643000000003</v>
      </c>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v>260.55876999999998</v>
      </c>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4143.5483100000001</v>
      </c>
      <c r="HK47" s="100">
        <v>4081.7897600000001</v>
      </c>
      <c r="HL47" s="101">
        <v>288.40548000000001</v>
      </c>
    </row>
    <row r="48" spans="1:220" x14ac:dyDescent="0.3">
      <c r="A48" s="1"/>
      <c r="B48" s="97" t="s">
        <v>823</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v>286.56643000000003</v>
      </c>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v>260.55876999999998</v>
      </c>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4143.5483100000001</v>
      </c>
      <c r="HK48" s="100">
        <v>4081.7897600000001</v>
      </c>
      <c r="HL48" s="101">
        <v>288.40548000000001</v>
      </c>
    </row>
    <row r="49" spans="1:220" x14ac:dyDescent="0.3">
      <c r="A49" s="1"/>
      <c r="B49" s="97" t="s">
        <v>824</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v>286.56643000000003</v>
      </c>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v>260.55876999999998</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4143.5483100000001</v>
      </c>
      <c r="HK49" s="100">
        <v>4081.7897600000001</v>
      </c>
      <c r="HL49" s="101">
        <v>288.40548000000001</v>
      </c>
    </row>
    <row r="50" spans="1:220" x14ac:dyDescent="0.3">
      <c r="A50" s="1"/>
      <c r="B50" s="97" t="s">
        <v>825</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v>286.56643000000003</v>
      </c>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v>260.55876999999998</v>
      </c>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4143.5483100000001</v>
      </c>
      <c r="HK50" s="100">
        <v>4081.7897600000001</v>
      </c>
      <c r="HL50" s="101">
        <v>288.40548000000001</v>
      </c>
    </row>
    <row r="51" spans="1:220" x14ac:dyDescent="0.3">
      <c r="A51" s="1"/>
      <c r="B51" s="97" t="s">
        <v>826</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v>286.56643000000003</v>
      </c>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v>260.55876999999998</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4143.5483100000001</v>
      </c>
      <c r="HK51" s="100">
        <v>4081.7897600000001</v>
      </c>
      <c r="HL51" s="101">
        <v>288.40548000000001</v>
      </c>
    </row>
    <row r="52" spans="1:220" x14ac:dyDescent="0.3">
      <c r="A52" s="1"/>
      <c r="B52" s="97" t="s">
        <v>827</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v>286.56643000000003</v>
      </c>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v>260.55876999999998</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4143.5483100000001</v>
      </c>
      <c r="HK52" s="100">
        <v>4081.7897600000001</v>
      </c>
      <c r="HL52" s="101">
        <v>288.40548000000001</v>
      </c>
    </row>
    <row r="53" spans="1:220" x14ac:dyDescent="0.3">
      <c r="A53" s="1"/>
      <c r="B53" s="97" t="s">
        <v>828</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v>286.56643000000003</v>
      </c>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v>260.55876999999998</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4143.5483100000001</v>
      </c>
      <c r="HK53" s="100">
        <v>4081.7897600000001</v>
      </c>
      <c r="HL53" s="101">
        <v>288.40548000000001</v>
      </c>
    </row>
    <row r="54" spans="1:220" x14ac:dyDescent="0.3">
      <c r="A54" s="1"/>
      <c r="B54" s="97" t="s">
        <v>1386</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v>286.56643000000003</v>
      </c>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v>260.55876999999998</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4143.5483100000001</v>
      </c>
      <c r="HK54" s="100">
        <v>4081.7897600000001</v>
      </c>
      <c r="HL54" s="101">
        <v>288.40548000000001</v>
      </c>
    </row>
    <row r="55" spans="1:220" x14ac:dyDescent="0.3">
      <c r="A55" s="1"/>
      <c r="B55" s="106" t="s">
        <v>919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4451.0139150000005</v>
      </c>
      <c r="AM55" s="110">
        <v>190.38552000000001</v>
      </c>
      <c r="AN55" s="108">
        <v>0</v>
      </c>
      <c r="AO55" s="110">
        <v>0</v>
      </c>
      <c r="AP55" s="107">
        <v>0</v>
      </c>
      <c r="AQ55" s="108">
        <v>0</v>
      </c>
      <c r="AR55" s="110">
        <v>0</v>
      </c>
      <c r="AS55" s="107">
        <v>0</v>
      </c>
      <c r="AT55" s="107">
        <v>0</v>
      </c>
      <c r="AU55" s="107">
        <v>0</v>
      </c>
      <c r="AV55" s="108">
        <v>0</v>
      </c>
      <c r="AW55" s="109">
        <v>0</v>
      </c>
      <c r="AX55" s="110">
        <v>6877.5943200000002</v>
      </c>
      <c r="AY55" s="108">
        <v>0</v>
      </c>
      <c r="AZ55" s="109">
        <v>0</v>
      </c>
      <c r="BA55" s="109">
        <v>0</v>
      </c>
      <c r="BB55" s="109">
        <v>0</v>
      </c>
      <c r="BC55" s="109">
        <v>0</v>
      </c>
      <c r="BD55" s="109">
        <v>0</v>
      </c>
      <c r="BE55" s="109">
        <v>0</v>
      </c>
      <c r="BF55" s="110">
        <v>0</v>
      </c>
      <c r="BG55" s="108">
        <v>0</v>
      </c>
      <c r="BH55" s="110">
        <v>0</v>
      </c>
      <c r="BI55" s="107">
        <v>0</v>
      </c>
      <c r="BJ55" s="108">
        <v>0</v>
      </c>
      <c r="BK55" s="109">
        <v>0</v>
      </c>
      <c r="BL55" s="110">
        <v>187.5</v>
      </c>
      <c r="BM55" s="108">
        <v>3946.6144800000002</v>
      </c>
      <c r="BN55" s="109">
        <v>3971.2939200000001</v>
      </c>
      <c r="BO55" s="109">
        <v>3974.36472</v>
      </c>
      <c r="BP55" s="109">
        <v>0</v>
      </c>
      <c r="BQ55" s="109">
        <v>0</v>
      </c>
      <c r="BR55" s="109">
        <v>0</v>
      </c>
      <c r="BS55" s="109">
        <v>0</v>
      </c>
      <c r="BT55" s="109">
        <v>6253.4104799999996</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7656.9040800000002</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68</v>
      </c>
      <c r="C6" s="223"/>
      <c r="D6" s="223"/>
      <c r="E6" s="223"/>
      <c r="F6" s="223"/>
      <c r="G6" s="223"/>
      <c r="H6" s="223" t="s">
        <v>577</v>
      </c>
      <c r="I6" s="223"/>
      <c r="J6" s="223" t="s">
        <v>72</v>
      </c>
      <c r="K6" s="223"/>
      <c r="L6" s="223"/>
      <c r="M6" s="223" t="s">
        <v>217</v>
      </c>
      <c r="N6" s="223"/>
      <c r="O6" s="223" t="s">
        <v>228</v>
      </c>
      <c r="P6" s="223" t="s">
        <v>77</v>
      </c>
      <c r="Q6" s="223"/>
      <c r="R6" s="223"/>
      <c r="S6" s="223"/>
      <c r="T6" s="223" t="s">
        <v>576</v>
      </c>
      <c r="U6" s="223" t="s">
        <v>959</v>
      </c>
      <c r="V6" s="223" t="s">
        <v>87</v>
      </c>
      <c r="W6" s="223"/>
      <c r="X6" s="223"/>
      <c r="Y6" s="223"/>
      <c r="Z6" s="223"/>
      <c r="AA6" s="223" t="s">
        <v>99</v>
      </c>
      <c r="AB6" s="223"/>
      <c r="AC6" s="223" t="s">
        <v>109</v>
      </c>
      <c r="AD6" s="223"/>
      <c r="AE6" s="223"/>
      <c r="AF6" s="223"/>
      <c r="AG6" s="223" t="s">
        <v>131</v>
      </c>
      <c r="AH6" s="223"/>
      <c r="AI6" s="223"/>
      <c r="AJ6" s="223"/>
      <c r="AK6" s="223"/>
      <c r="AL6" s="223" t="s">
        <v>56</v>
      </c>
      <c r="AM6" s="223"/>
      <c r="AN6" s="223" t="s">
        <v>145</v>
      </c>
      <c r="AO6" s="223"/>
      <c r="AP6" s="223"/>
      <c r="AQ6" s="223"/>
      <c r="AR6" s="223"/>
      <c r="AS6" s="223"/>
      <c r="AT6" s="223"/>
      <c r="AU6" s="223"/>
      <c r="AV6" s="223"/>
      <c r="AW6" s="223"/>
    </row>
    <row r="7" spans="1:49" ht="39.6" x14ac:dyDescent="0.3">
      <c r="A7" s="116" t="s">
        <v>1392</v>
      </c>
      <c r="B7" s="116" t="s">
        <v>1393</v>
      </c>
      <c r="C7" s="116" t="s">
        <v>1393</v>
      </c>
      <c r="D7" s="116" t="s">
        <v>1393</v>
      </c>
      <c r="E7" s="116" t="s">
        <v>1393</v>
      </c>
      <c r="F7" s="116" t="s">
        <v>1393</v>
      </c>
      <c r="G7" s="116" t="s">
        <v>1393</v>
      </c>
      <c r="H7" s="116" t="s">
        <v>1394</v>
      </c>
      <c r="I7" s="116" t="s">
        <v>1395</v>
      </c>
      <c r="J7" s="116" t="s">
        <v>1396</v>
      </c>
      <c r="K7" s="116" t="s">
        <v>1396</v>
      </c>
      <c r="L7" s="116" t="s">
        <v>1396</v>
      </c>
      <c r="M7" s="116" t="s">
        <v>1397</v>
      </c>
      <c r="N7" s="116" t="s">
        <v>1397</v>
      </c>
      <c r="O7" s="116" t="s">
        <v>1398</v>
      </c>
      <c r="P7" s="116" t="s">
        <v>626</v>
      </c>
      <c r="Q7" s="116" t="s">
        <v>626</v>
      </c>
      <c r="R7" s="116" t="s">
        <v>626</v>
      </c>
      <c r="S7" s="116" t="s">
        <v>626</v>
      </c>
      <c r="T7" s="116" t="s">
        <v>1399</v>
      </c>
      <c r="U7" s="116" t="s">
        <v>1400</v>
      </c>
      <c r="V7" s="116" t="s">
        <v>1401</v>
      </c>
      <c r="W7" s="116" t="s">
        <v>1402</v>
      </c>
      <c r="X7" s="116" t="s">
        <v>1402</v>
      </c>
      <c r="Y7" s="116" t="s">
        <v>1403</v>
      </c>
      <c r="Z7" s="116" t="s">
        <v>1404</v>
      </c>
      <c r="AA7" s="116" t="s">
        <v>626</v>
      </c>
      <c r="AB7" s="116" t="s">
        <v>626</v>
      </c>
      <c r="AC7" s="116" t="s">
        <v>1405</v>
      </c>
      <c r="AD7" s="116" t="s">
        <v>1406</v>
      </c>
      <c r="AE7" s="116" t="s">
        <v>1407</v>
      </c>
      <c r="AF7" s="116" t="s">
        <v>1405</v>
      </c>
      <c r="AG7" s="116" t="s">
        <v>1408</v>
      </c>
      <c r="AH7" s="116" t="s">
        <v>1408</v>
      </c>
      <c r="AI7" s="116" t="s">
        <v>1409</v>
      </c>
      <c r="AJ7" s="116" t="s">
        <v>1410</v>
      </c>
      <c r="AK7" s="116" t="s">
        <v>1410</v>
      </c>
      <c r="AL7" s="116" t="s">
        <v>56</v>
      </c>
      <c r="AM7" s="116" t="s">
        <v>56</v>
      </c>
      <c r="AN7" s="116" t="s">
        <v>1411</v>
      </c>
      <c r="AO7" s="116" t="s">
        <v>626</v>
      </c>
      <c r="AP7" s="116" t="s">
        <v>626</v>
      </c>
      <c r="AQ7" s="116" t="s">
        <v>999</v>
      </c>
      <c r="AR7" s="116" t="s">
        <v>626</v>
      </c>
      <c r="AS7" s="116" t="s">
        <v>1402</v>
      </c>
      <c r="AT7" s="116" t="s">
        <v>1412</v>
      </c>
      <c r="AU7" s="116" t="s">
        <v>1401</v>
      </c>
      <c r="AV7" s="116" t="s">
        <v>1402</v>
      </c>
      <c r="AW7" s="116" t="s">
        <v>1413</v>
      </c>
    </row>
    <row r="8" spans="1:49" ht="26.4" x14ac:dyDescent="0.3">
      <c r="A8" s="116" t="s">
        <v>1414</v>
      </c>
      <c r="B8" s="116" t="s">
        <v>1415</v>
      </c>
      <c r="C8" s="116" t="s">
        <v>1415</v>
      </c>
      <c r="D8" s="116" t="s">
        <v>1416</v>
      </c>
      <c r="E8" s="116" t="s">
        <v>1416</v>
      </c>
      <c r="F8" s="116" t="s">
        <v>46</v>
      </c>
      <c r="G8" s="116" t="s">
        <v>1416</v>
      </c>
      <c r="H8" s="116" t="s">
        <v>1416</v>
      </c>
      <c r="I8" s="116" t="s">
        <v>1416</v>
      </c>
      <c r="J8" s="116" t="s">
        <v>1415</v>
      </c>
      <c r="K8" s="116" t="s">
        <v>1415</v>
      </c>
      <c r="L8" s="116" t="s">
        <v>46</v>
      </c>
      <c r="M8" s="116" t="s">
        <v>1416</v>
      </c>
      <c r="N8" s="116" t="s">
        <v>1416</v>
      </c>
      <c r="O8" s="116" t="s">
        <v>1416</v>
      </c>
      <c r="P8" s="116" t="s">
        <v>1416</v>
      </c>
      <c r="Q8" s="116" t="s">
        <v>1416</v>
      </c>
      <c r="R8" s="116" t="s">
        <v>1416</v>
      </c>
      <c r="S8" s="116" t="s">
        <v>1416</v>
      </c>
      <c r="T8" s="116" t="s">
        <v>1416</v>
      </c>
      <c r="U8" s="116" t="s">
        <v>1416</v>
      </c>
      <c r="V8" s="116" t="s">
        <v>1416</v>
      </c>
      <c r="W8" s="116" t="s">
        <v>1416</v>
      </c>
      <c r="X8" s="116" t="s">
        <v>1416</v>
      </c>
      <c r="Y8" s="116" t="s">
        <v>1416</v>
      </c>
      <c r="Z8" s="116" t="s">
        <v>1416</v>
      </c>
      <c r="AA8" s="116" t="s">
        <v>1416</v>
      </c>
      <c r="AB8" s="116" t="s">
        <v>1416</v>
      </c>
      <c r="AC8" s="116" t="s">
        <v>1416</v>
      </c>
      <c r="AD8" s="116" t="s">
        <v>46</v>
      </c>
      <c r="AE8" s="116" t="s">
        <v>1415</v>
      </c>
      <c r="AF8" s="116" t="s">
        <v>1416</v>
      </c>
      <c r="AG8" s="116" t="s">
        <v>1416</v>
      </c>
      <c r="AH8" s="116" t="s">
        <v>1416</v>
      </c>
      <c r="AI8" s="116" t="s">
        <v>1415</v>
      </c>
      <c r="AJ8" s="116" t="s">
        <v>1416</v>
      </c>
      <c r="AK8" s="116" t="s">
        <v>1416</v>
      </c>
      <c r="AL8" s="116" t="s">
        <v>1416</v>
      </c>
      <c r="AM8" s="116" t="s">
        <v>1416</v>
      </c>
      <c r="AN8" s="116" t="s">
        <v>1416</v>
      </c>
      <c r="AO8" s="116" t="s">
        <v>1416</v>
      </c>
      <c r="AP8" s="116" t="s">
        <v>1416</v>
      </c>
      <c r="AQ8" s="116" t="s">
        <v>1416</v>
      </c>
      <c r="AR8" s="116" t="s">
        <v>1416</v>
      </c>
      <c r="AS8" s="116" t="s">
        <v>1416</v>
      </c>
      <c r="AT8" s="116" t="s">
        <v>1416</v>
      </c>
      <c r="AU8" s="116" t="s">
        <v>1416</v>
      </c>
      <c r="AV8" s="116" t="s">
        <v>1416</v>
      </c>
      <c r="AW8" s="116" t="s">
        <v>1416</v>
      </c>
    </row>
    <row r="9" spans="1:49" ht="39.6" x14ac:dyDescent="0.3">
      <c r="A9" s="116" t="s">
        <v>6</v>
      </c>
      <c r="B9" s="116" t="s">
        <v>1417</v>
      </c>
      <c r="C9" s="116" t="s">
        <v>1418</v>
      </c>
      <c r="D9" s="116" t="s">
        <v>1419</v>
      </c>
      <c r="E9" s="116" t="s">
        <v>1419</v>
      </c>
      <c r="F9" s="116" t="s">
        <v>69</v>
      </c>
      <c r="G9" s="116" t="s">
        <v>1419</v>
      </c>
      <c r="H9" s="116" t="s">
        <v>659</v>
      </c>
      <c r="I9" s="116" t="s">
        <v>658</v>
      </c>
      <c r="J9" s="116" t="s">
        <v>1420</v>
      </c>
      <c r="K9" s="116" t="s">
        <v>1421</v>
      </c>
      <c r="L9" s="116" t="s">
        <v>945</v>
      </c>
      <c r="M9" s="116" t="s">
        <v>1422</v>
      </c>
      <c r="N9" s="116" t="s">
        <v>1422</v>
      </c>
      <c r="O9" s="116" t="s">
        <v>1423</v>
      </c>
      <c r="P9" s="116" t="s">
        <v>1424</v>
      </c>
      <c r="Q9" s="116" t="s">
        <v>1425</v>
      </c>
      <c r="R9" s="116" t="s">
        <v>1426</v>
      </c>
      <c r="S9" s="116" t="s">
        <v>1427</v>
      </c>
      <c r="T9" s="116" t="s">
        <v>657</v>
      </c>
      <c r="U9" s="116" t="s">
        <v>1428</v>
      </c>
      <c r="V9" s="116" t="s">
        <v>1429</v>
      </c>
      <c r="W9" s="116" t="s">
        <v>1430</v>
      </c>
      <c r="X9" s="116" t="s">
        <v>1430</v>
      </c>
      <c r="Y9" s="116" t="s">
        <v>1431</v>
      </c>
      <c r="Z9" s="116" t="s">
        <v>1432</v>
      </c>
      <c r="AA9" s="116" t="s">
        <v>1433</v>
      </c>
      <c r="AB9" s="116" t="s">
        <v>639</v>
      </c>
      <c r="AC9" s="116" t="s">
        <v>1434</v>
      </c>
      <c r="AD9" s="116" t="s">
        <v>980</v>
      </c>
      <c r="AE9" s="116" t="s">
        <v>1435</v>
      </c>
      <c r="AF9" s="116" t="s">
        <v>1434</v>
      </c>
      <c r="AG9" s="116" t="s">
        <v>1436</v>
      </c>
      <c r="AH9" s="116" t="s">
        <v>1436</v>
      </c>
      <c r="AI9" s="116" t="s">
        <v>1437</v>
      </c>
      <c r="AJ9" s="116" t="s">
        <v>1438</v>
      </c>
      <c r="AK9" s="116" t="s">
        <v>1438</v>
      </c>
      <c r="AL9" s="116" t="s">
        <v>56</v>
      </c>
      <c r="AM9" s="116" t="s">
        <v>1439</v>
      </c>
      <c r="AN9" s="116" t="s">
        <v>1440</v>
      </c>
      <c r="AO9" s="116" t="s">
        <v>1441</v>
      </c>
      <c r="AP9" s="116" t="s">
        <v>1441</v>
      </c>
      <c r="AQ9" s="116" t="s">
        <v>1442</v>
      </c>
      <c r="AR9" s="116" t="s">
        <v>1443</v>
      </c>
      <c r="AS9" s="116" t="s">
        <v>1444</v>
      </c>
      <c r="AT9" s="116" t="s">
        <v>1445</v>
      </c>
      <c r="AU9" s="116" t="s">
        <v>1446</v>
      </c>
      <c r="AV9" s="116" t="s">
        <v>1447</v>
      </c>
      <c r="AW9" s="116" t="s">
        <v>1448</v>
      </c>
    </row>
    <row r="10" spans="1:49" ht="52.8" x14ac:dyDescent="0.3">
      <c r="A10" s="116" t="s">
        <v>1062</v>
      </c>
      <c r="B10" s="116" t="s">
        <v>1449</v>
      </c>
      <c r="C10" s="116" t="s">
        <v>1449</v>
      </c>
      <c r="D10" s="116" t="s">
        <v>1450</v>
      </c>
      <c r="E10" s="116" t="s">
        <v>1451</v>
      </c>
      <c r="F10" s="116" t="s">
        <v>1452</v>
      </c>
      <c r="G10" s="116" t="s">
        <v>1453</v>
      </c>
      <c r="H10" s="116" t="s">
        <v>1450</v>
      </c>
      <c r="I10" s="116" t="s">
        <v>1450</v>
      </c>
      <c r="J10" s="116" t="s">
        <v>1449</v>
      </c>
      <c r="K10" s="116" t="s">
        <v>1449</v>
      </c>
      <c r="L10" s="116" t="s">
        <v>1452</v>
      </c>
      <c r="M10" s="116" t="s">
        <v>1451</v>
      </c>
      <c r="N10" s="116" t="s">
        <v>1453</v>
      </c>
      <c r="O10" s="116" t="s">
        <v>1450</v>
      </c>
      <c r="P10" s="116" t="s">
        <v>1453</v>
      </c>
      <c r="Q10" s="116" t="s">
        <v>1453</v>
      </c>
      <c r="R10" s="116" t="s">
        <v>1453</v>
      </c>
      <c r="S10" s="116" t="s">
        <v>1450</v>
      </c>
      <c r="T10" s="116" t="s">
        <v>1453</v>
      </c>
      <c r="U10" s="116" t="s">
        <v>1450</v>
      </c>
      <c r="V10" s="116" t="s">
        <v>1453</v>
      </c>
      <c r="W10" s="116" t="s">
        <v>1453</v>
      </c>
      <c r="X10" s="116" t="s">
        <v>1451</v>
      </c>
      <c r="Y10" s="116" t="s">
        <v>1453</v>
      </c>
      <c r="Z10" s="116" t="s">
        <v>1453</v>
      </c>
      <c r="AA10" s="116" t="s">
        <v>1450</v>
      </c>
      <c r="AB10" s="116" t="s">
        <v>1453</v>
      </c>
      <c r="AC10" s="116" t="s">
        <v>1450</v>
      </c>
      <c r="AD10" s="116" t="s">
        <v>1452</v>
      </c>
      <c r="AE10" s="116" t="s">
        <v>1450</v>
      </c>
      <c r="AF10" s="116" t="s">
        <v>1450</v>
      </c>
      <c r="AG10" s="116" t="s">
        <v>1450</v>
      </c>
      <c r="AH10" s="116" t="s">
        <v>1453</v>
      </c>
      <c r="AI10" s="116" t="s">
        <v>1453</v>
      </c>
      <c r="AJ10" s="116" t="s">
        <v>1450</v>
      </c>
      <c r="AK10" s="116" t="s">
        <v>1453</v>
      </c>
      <c r="AL10" s="116" t="s">
        <v>1450</v>
      </c>
      <c r="AM10" s="116" t="s">
        <v>1453</v>
      </c>
      <c r="AN10" s="116" t="s">
        <v>1453</v>
      </c>
      <c r="AO10" s="116" t="s">
        <v>1450</v>
      </c>
      <c r="AP10" s="116" t="s">
        <v>1453</v>
      </c>
      <c r="AQ10" s="116" t="s">
        <v>1453</v>
      </c>
      <c r="AR10" s="116" t="s">
        <v>1450</v>
      </c>
      <c r="AS10" s="116" t="s">
        <v>1450</v>
      </c>
      <c r="AT10" s="116" t="s">
        <v>1450</v>
      </c>
      <c r="AU10" s="116" t="s">
        <v>1450</v>
      </c>
      <c r="AV10" s="116" t="s">
        <v>1450</v>
      </c>
      <c r="AW10" s="116" t="s">
        <v>1453</v>
      </c>
    </row>
    <row r="11" spans="1:49" x14ac:dyDescent="0.3">
      <c r="A11" s="116" t="s">
        <v>61</v>
      </c>
      <c r="B11" s="116" t="s">
        <v>1454</v>
      </c>
      <c r="C11" s="116" t="s">
        <v>1454</v>
      </c>
      <c r="D11" s="116" t="s">
        <v>1454</v>
      </c>
      <c r="E11" s="116" t="s">
        <v>1454</v>
      </c>
      <c r="F11" s="116" t="s">
        <v>1454</v>
      </c>
      <c r="G11" s="116" t="s">
        <v>1454</v>
      </c>
      <c r="H11" s="116" t="s">
        <v>1454</v>
      </c>
      <c r="I11" s="116" t="s">
        <v>1454</v>
      </c>
      <c r="J11" s="116" t="s">
        <v>1454</v>
      </c>
      <c r="K11" s="116" t="s">
        <v>1454</v>
      </c>
      <c r="L11" s="116" t="s">
        <v>1454</v>
      </c>
      <c r="M11" s="116" t="s">
        <v>1454</v>
      </c>
      <c r="N11" s="116" t="s">
        <v>1454</v>
      </c>
      <c r="O11" s="116" t="s">
        <v>1454</v>
      </c>
      <c r="P11" s="116" t="s">
        <v>1454</v>
      </c>
      <c r="Q11" s="116" t="s">
        <v>1454</v>
      </c>
      <c r="R11" s="116" t="s">
        <v>1454</v>
      </c>
      <c r="S11" s="116" t="s">
        <v>1454</v>
      </c>
      <c r="T11" s="116" t="s">
        <v>1454</v>
      </c>
      <c r="U11" s="116" t="s">
        <v>1454</v>
      </c>
      <c r="V11" s="116" t="s">
        <v>1454</v>
      </c>
      <c r="W11" s="116" t="s">
        <v>1454</v>
      </c>
      <c r="X11" s="116" t="s">
        <v>1454</v>
      </c>
      <c r="Y11" s="116" t="s">
        <v>1454</v>
      </c>
      <c r="Z11" s="116" t="s">
        <v>1454</v>
      </c>
      <c r="AA11" s="116" t="s">
        <v>1454</v>
      </c>
      <c r="AB11" s="116" t="s">
        <v>1454</v>
      </c>
      <c r="AC11" s="116" t="s">
        <v>1454</v>
      </c>
      <c r="AD11" s="116" t="s">
        <v>1454</v>
      </c>
      <c r="AE11" s="116" t="s">
        <v>1454</v>
      </c>
      <c r="AF11" s="116" t="s">
        <v>1454</v>
      </c>
      <c r="AG11" s="116" t="s">
        <v>1454</v>
      </c>
      <c r="AH11" s="116" t="s">
        <v>1454</v>
      </c>
      <c r="AI11" s="116" t="s">
        <v>1454</v>
      </c>
      <c r="AJ11" s="116" t="s">
        <v>1454</v>
      </c>
      <c r="AK11" s="116" t="s">
        <v>1454</v>
      </c>
      <c r="AL11" s="116" t="s">
        <v>1454</v>
      </c>
      <c r="AM11" s="116" t="s">
        <v>1454</v>
      </c>
      <c r="AN11" s="116" t="s">
        <v>1454</v>
      </c>
      <c r="AO11" s="116" t="s">
        <v>1454</v>
      </c>
      <c r="AP11" s="116" t="s">
        <v>1454</v>
      </c>
      <c r="AQ11" s="116" t="s">
        <v>1454</v>
      </c>
      <c r="AR11" s="116" t="s">
        <v>1454</v>
      </c>
      <c r="AS11" s="116" t="s">
        <v>1454</v>
      </c>
      <c r="AT11" s="116" t="s">
        <v>1454</v>
      </c>
      <c r="AU11" s="116" t="s">
        <v>1454</v>
      </c>
      <c r="AV11" s="116" t="s">
        <v>1454</v>
      </c>
      <c r="AW11" s="116" t="s">
        <v>1454</v>
      </c>
    </row>
    <row r="12" spans="1:49" x14ac:dyDescent="0.3">
      <c r="A12" s="117" t="s">
        <v>66</v>
      </c>
      <c r="B12" s="118">
        <v>5.9</v>
      </c>
      <c r="C12" s="119">
        <v>20</v>
      </c>
      <c r="D12" s="119">
        <v>16</v>
      </c>
      <c r="E12" s="119">
        <v>2</v>
      </c>
      <c r="F12" s="119">
        <v>12.7</v>
      </c>
      <c r="G12" s="120">
        <v>22</v>
      </c>
      <c r="H12" s="118">
        <v>11.7</v>
      </c>
      <c r="I12" s="120">
        <v>80</v>
      </c>
      <c r="J12" s="118">
        <v>14.45</v>
      </c>
      <c r="K12" s="119">
        <v>12.35</v>
      </c>
      <c r="L12" s="120">
        <v>15.099</v>
      </c>
      <c r="M12" s="121" t="s">
        <v>1455</v>
      </c>
      <c r="N12" s="122" t="s">
        <v>1455</v>
      </c>
      <c r="O12" s="123">
        <v>1.079</v>
      </c>
      <c r="P12" s="118">
        <v>48.67</v>
      </c>
      <c r="Q12" s="119">
        <v>83.47</v>
      </c>
      <c r="R12" s="119">
        <v>124.46</v>
      </c>
      <c r="S12" s="120">
        <v>75.790000000000006</v>
      </c>
      <c r="T12" s="123">
        <v>57.636000000000003</v>
      </c>
      <c r="U12" s="123">
        <v>12.09</v>
      </c>
      <c r="V12" s="118">
        <v>16.87</v>
      </c>
      <c r="W12" s="119">
        <v>9.1010000000000009</v>
      </c>
      <c r="X12" s="119">
        <v>0.56000000000000005</v>
      </c>
      <c r="Y12" s="124" t="s">
        <v>1455</v>
      </c>
      <c r="Z12" s="122" t="s">
        <v>1455</v>
      </c>
      <c r="AA12" s="118">
        <v>7.87</v>
      </c>
      <c r="AB12" s="120">
        <v>137.55000000000001</v>
      </c>
      <c r="AC12" s="118">
        <v>51.67</v>
      </c>
      <c r="AD12" s="119">
        <v>46.292000000000002</v>
      </c>
      <c r="AE12" s="119">
        <v>55.7</v>
      </c>
      <c r="AF12" s="120">
        <v>3.1</v>
      </c>
      <c r="AG12" s="118">
        <v>2.62175</v>
      </c>
      <c r="AH12" s="119">
        <v>18</v>
      </c>
      <c r="AI12" s="119">
        <v>4.7630100000000004</v>
      </c>
      <c r="AJ12" s="119">
        <v>6.9583300000000001</v>
      </c>
      <c r="AK12" s="120">
        <v>11.1</v>
      </c>
      <c r="AL12" s="118">
        <v>20.69</v>
      </c>
      <c r="AM12" s="120">
        <v>20.98</v>
      </c>
      <c r="AN12" s="118">
        <v>21.388999999999999</v>
      </c>
      <c r="AO12" s="124" t="s">
        <v>1455</v>
      </c>
      <c r="AP12" s="119">
        <v>38.768000000000001</v>
      </c>
      <c r="AQ12" s="119">
        <v>7.3860000000000001</v>
      </c>
      <c r="AR12" s="124" t="s">
        <v>1455</v>
      </c>
      <c r="AS12" s="119">
        <v>5.6323999999999996</v>
      </c>
      <c r="AT12" s="119">
        <v>7.0315899999999996</v>
      </c>
      <c r="AU12" s="119">
        <v>19.523</v>
      </c>
      <c r="AV12" s="119">
        <v>7.6230000000000002</v>
      </c>
      <c r="AW12" s="120">
        <v>18.12</v>
      </c>
    </row>
    <row r="13" spans="1:49" x14ac:dyDescent="0.3">
      <c r="A13" s="125" t="s">
        <v>782</v>
      </c>
      <c r="B13" s="118">
        <v>5.9</v>
      </c>
      <c r="C13" s="119">
        <v>20</v>
      </c>
      <c r="D13" s="119">
        <v>16</v>
      </c>
      <c r="E13" s="119">
        <v>2</v>
      </c>
      <c r="F13" s="119">
        <v>12.7</v>
      </c>
      <c r="G13" s="120">
        <v>22</v>
      </c>
      <c r="H13" s="118">
        <v>11.7</v>
      </c>
      <c r="I13" s="120">
        <v>80</v>
      </c>
      <c r="J13" s="118">
        <v>14.45</v>
      </c>
      <c r="K13" s="119">
        <v>12.35</v>
      </c>
      <c r="L13" s="120">
        <v>15.099</v>
      </c>
      <c r="M13" s="121" t="s">
        <v>1455</v>
      </c>
      <c r="N13" s="122" t="s">
        <v>1455</v>
      </c>
      <c r="O13" s="123">
        <v>1.079</v>
      </c>
      <c r="P13" s="118">
        <v>48.67</v>
      </c>
      <c r="Q13" s="119">
        <v>83.47</v>
      </c>
      <c r="R13" s="119">
        <v>124.46</v>
      </c>
      <c r="S13" s="120">
        <v>75.790000000000006</v>
      </c>
      <c r="T13" s="123">
        <v>57.636000000000003</v>
      </c>
      <c r="U13" s="123">
        <v>12.09</v>
      </c>
      <c r="V13" s="118">
        <v>16.87</v>
      </c>
      <c r="W13" s="119">
        <v>9.1010000000000009</v>
      </c>
      <c r="X13" s="119">
        <v>0.56000000000000005</v>
      </c>
      <c r="Y13" s="124" t="s">
        <v>1455</v>
      </c>
      <c r="Z13" s="122" t="s">
        <v>1455</v>
      </c>
      <c r="AA13" s="118">
        <v>7.87</v>
      </c>
      <c r="AB13" s="120">
        <v>137.55000000000001</v>
      </c>
      <c r="AC13" s="118">
        <v>51.67</v>
      </c>
      <c r="AD13" s="119">
        <v>46.292000000000002</v>
      </c>
      <c r="AE13" s="119">
        <v>55.7</v>
      </c>
      <c r="AF13" s="120">
        <v>3.1</v>
      </c>
      <c r="AG13" s="118">
        <v>2.62175</v>
      </c>
      <c r="AH13" s="119">
        <v>18</v>
      </c>
      <c r="AI13" s="119">
        <v>4.7630100000000004</v>
      </c>
      <c r="AJ13" s="119">
        <v>6.9583300000000001</v>
      </c>
      <c r="AK13" s="120">
        <v>11.1</v>
      </c>
      <c r="AL13" s="118">
        <v>20.69</v>
      </c>
      <c r="AM13" s="120">
        <v>20.98</v>
      </c>
      <c r="AN13" s="118">
        <v>21.388999999999999</v>
      </c>
      <c r="AO13" s="124" t="s">
        <v>1455</v>
      </c>
      <c r="AP13" s="119">
        <v>38.768000000000001</v>
      </c>
      <c r="AQ13" s="119">
        <v>7.3860000000000001</v>
      </c>
      <c r="AR13" s="124" t="s">
        <v>1455</v>
      </c>
      <c r="AS13" s="119">
        <v>5.6323999999999996</v>
      </c>
      <c r="AT13" s="119">
        <v>7.0315899999999996</v>
      </c>
      <c r="AU13" s="119">
        <v>19.523</v>
      </c>
      <c r="AV13" s="119">
        <v>7.6230000000000002</v>
      </c>
      <c r="AW13" s="120">
        <v>18.12</v>
      </c>
    </row>
    <row r="14" spans="1:49" x14ac:dyDescent="0.3">
      <c r="A14" s="125" t="s">
        <v>783</v>
      </c>
      <c r="B14" s="118">
        <v>5.9</v>
      </c>
      <c r="C14" s="119">
        <v>20</v>
      </c>
      <c r="D14" s="119">
        <v>16</v>
      </c>
      <c r="E14" s="119">
        <v>2</v>
      </c>
      <c r="F14" s="119">
        <v>11.5</v>
      </c>
      <c r="G14" s="120">
        <v>22</v>
      </c>
      <c r="H14" s="118">
        <v>11.7</v>
      </c>
      <c r="I14" s="120">
        <v>86</v>
      </c>
      <c r="J14" s="118">
        <v>12.98</v>
      </c>
      <c r="K14" s="119">
        <v>12.44</v>
      </c>
      <c r="L14" s="120">
        <v>14.05</v>
      </c>
      <c r="M14" s="121" t="s">
        <v>1455</v>
      </c>
      <c r="N14" s="122" t="s">
        <v>1455</v>
      </c>
      <c r="O14" s="123">
        <v>1.079</v>
      </c>
      <c r="P14" s="118">
        <v>48.67</v>
      </c>
      <c r="Q14" s="119">
        <v>83.47</v>
      </c>
      <c r="R14" s="119">
        <v>124.46</v>
      </c>
      <c r="S14" s="120">
        <v>75.790000000000006</v>
      </c>
      <c r="T14" s="123">
        <v>58.091000000000001</v>
      </c>
      <c r="U14" s="123">
        <v>12.11</v>
      </c>
      <c r="V14" s="118">
        <v>16.829999999999998</v>
      </c>
      <c r="W14" s="119">
        <v>9.4459999999999997</v>
      </c>
      <c r="X14" s="119">
        <v>0.56000000000000005</v>
      </c>
      <c r="Y14" s="124" t="s">
        <v>1455</v>
      </c>
      <c r="Z14" s="122" t="s">
        <v>1455</v>
      </c>
      <c r="AA14" s="118">
        <v>1.71</v>
      </c>
      <c r="AB14" s="120">
        <v>131.38999999999999</v>
      </c>
      <c r="AC14" s="118">
        <v>52.03</v>
      </c>
      <c r="AD14" s="119">
        <v>46.703000000000003</v>
      </c>
      <c r="AE14" s="119">
        <v>55.82</v>
      </c>
      <c r="AF14" s="120">
        <v>2.2999999999999998</v>
      </c>
      <c r="AG14" s="118">
        <v>2.62175</v>
      </c>
      <c r="AH14" s="119">
        <v>15</v>
      </c>
      <c r="AI14" s="119">
        <v>4.7847799999999996</v>
      </c>
      <c r="AJ14" s="119">
        <v>6.9583300000000001</v>
      </c>
      <c r="AK14" s="120">
        <v>11.1</v>
      </c>
      <c r="AL14" s="118">
        <v>21.69</v>
      </c>
      <c r="AM14" s="120">
        <v>21.98</v>
      </c>
      <c r="AN14" s="118">
        <v>21.388999999999999</v>
      </c>
      <c r="AO14" s="124" t="s">
        <v>1455</v>
      </c>
      <c r="AP14" s="124" t="s">
        <v>1455</v>
      </c>
      <c r="AQ14" s="119">
        <v>7.4039999999999999</v>
      </c>
      <c r="AR14" s="124" t="s">
        <v>1455</v>
      </c>
      <c r="AS14" s="119">
        <v>5.5357099999999999</v>
      </c>
      <c r="AT14" s="119">
        <v>7.0315899999999996</v>
      </c>
      <c r="AU14" s="119">
        <v>19.292000000000002</v>
      </c>
      <c r="AV14" s="119">
        <v>7.3879999999999999</v>
      </c>
      <c r="AW14" s="120">
        <v>18.385999999999999</v>
      </c>
    </row>
    <row r="15" spans="1:49" x14ac:dyDescent="0.3">
      <c r="A15" s="125" t="s">
        <v>784</v>
      </c>
      <c r="B15" s="118">
        <v>5.9</v>
      </c>
      <c r="C15" s="119">
        <v>20</v>
      </c>
      <c r="D15" s="119">
        <v>16</v>
      </c>
      <c r="E15" s="119">
        <v>2</v>
      </c>
      <c r="F15" s="119">
        <v>11.5</v>
      </c>
      <c r="G15" s="120">
        <v>22</v>
      </c>
      <c r="H15" s="118">
        <v>11.7</v>
      </c>
      <c r="I15" s="120">
        <v>86</v>
      </c>
      <c r="J15" s="118">
        <v>12.98</v>
      </c>
      <c r="K15" s="119">
        <v>12.44</v>
      </c>
      <c r="L15" s="120">
        <v>14.05</v>
      </c>
      <c r="M15" s="121" t="s">
        <v>1455</v>
      </c>
      <c r="N15" s="122" t="s">
        <v>1455</v>
      </c>
      <c r="O15" s="123">
        <v>1.079</v>
      </c>
      <c r="P15" s="118">
        <v>48.67</v>
      </c>
      <c r="Q15" s="119">
        <v>83.47</v>
      </c>
      <c r="R15" s="119">
        <v>124.46</v>
      </c>
      <c r="S15" s="120">
        <v>75.790000000000006</v>
      </c>
      <c r="T15" s="123">
        <v>58.091000000000001</v>
      </c>
      <c r="U15" s="123">
        <v>12.11</v>
      </c>
      <c r="V15" s="118">
        <v>16.829999999999998</v>
      </c>
      <c r="W15" s="119">
        <v>9.4459999999999997</v>
      </c>
      <c r="X15" s="119">
        <v>0.56000000000000005</v>
      </c>
      <c r="Y15" s="124" t="s">
        <v>1455</v>
      </c>
      <c r="Z15" s="122" t="s">
        <v>1455</v>
      </c>
      <c r="AA15" s="118">
        <v>1.71</v>
      </c>
      <c r="AB15" s="120">
        <v>131.38999999999999</v>
      </c>
      <c r="AC15" s="118">
        <v>52.03</v>
      </c>
      <c r="AD15" s="119">
        <v>46.703000000000003</v>
      </c>
      <c r="AE15" s="119">
        <v>55.82</v>
      </c>
      <c r="AF15" s="120">
        <v>2.2999999999999998</v>
      </c>
      <c r="AG15" s="118">
        <v>2.62175</v>
      </c>
      <c r="AH15" s="119">
        <v>15</v>
      </c>
      <c r="AI15" s="119">
        <v>4.7847799999999996</v>
      </c>
      <c r="AJ15" s="119">
        <v>6.9583300000000001</v>
      </c>
      <c r="AK15" s="120">
        <v>11.1</v>
      </c>
      <c r="AL15" s="118">
        <v>21.69</v>
      </c>
      <c r="AM15" s="120">
        <v>21.98</v>
      </c>
      <c r="AN15" s="118">
        <v>21.388999999999999</v>
      </c>
      <c r="AO15" s="124" t="s">
        <v>1455</v>
      </c>
      <c r="AP15" s="124" t="s">
        <v>1455</v>
      </c>
      <c r="AQ15" s="119">
        <v>7.4039999999999999</v>
      </c>
      <c r="AR15" s="124" t="s">
        <v>1455</v>
      </c>
      <c r="AS15" s="119">
        <v>5.5357099999999999</v>
      </c>
      <c r="AT15" s="119">
        <v>7.0315899999999996</v>
      </c>
      <c r="AU15" s="119">
        <v>19.292000000000002</v>
      </c>
      <c r="AV15" s="119">
        <v>7.3879999999999999</v>
      </c>
      <c r="AW15" s="120">
        <v>18.385999999999999</v>
      </c>
    </row>
    <row r="16" spans="1:49" x14ac:dyDescent="0.3">
      <c r="A16" s="125" t="s">
        <v>785</v>
      </c>
      <c r="B16" s="118">
        <v>5.9</v>
      </c>
      <c r="C16" s="119">
        <v>20</v>
      </c>
      <c r="D16" s="119">
        <v>16</v>
      </c>
      <c r="E16" s="119">
        <v>2</v>
      </c>
      <c r="F16" s="119">
        <v>14.5</v>
      </c>
      <c r="G16" s="120">
        <v>22</v>
      </c>
      <c r="H16" s="118">
        <v>11.7</v>
      </c>
      <c r="I16" s="120">
        <v>82</v>
      </c>
      <c r="J16" s="118">
        <v>12.96</v>
      </c>
      <c r="K16" s="119">
        <v>12.38</v>
      </c>
      <c r="L16" s="120">
        <v>11.864000000000001</v>
      </c>
      <c r="M16" s="121" t="s">
        <v>1455</v>
      </c>
      <c r="N16" s="122" t="s">
        <v>1455</v>
      </c>
      <c r="O16" s="123">
        <v>1.079</v>
      </c>
      <c r="P16" s="118">
        <v>48.67</v>
      </c>
      <c r="Q16" s="119">
        <v>83.47</v>
      </c>
      <c r="R16" s="119">
        <v>124.46</v>
      </c>
      <c r="S16" s="120">
        <v>76.41</v>
      </c>
      <c r="T16" s="123">
        <v>59.676000000000002</v>
      </c>
      <c r="U16" s="123">
        <v>12.13</v>
      </c>
      <c r="V16" s="118">
        <v>16.79</v>
      </c>
      <c r="W16" s="119">
        <v>9.1129999999999995</v>
      </c>
      <c r="X16" s="119">
        <v>0.56000000000000005</v>
      </c>
      <c r="Y16" s="124" t="s">
        <v>1455</v>
      </c>
      <c r="Z16" s="122" t="s">
        <v>1455</v>
      </c>
      <c r="AA16" s="118">
        <v>11.55</v>
      </c>
      <c r="AB16" s="120">
        <v>141.22999999999999</v>
      </c>
      <c r="AC16" s="118">
        <v>52.7</v>
      </c>
      <c r="AD16" s="119">
        <v>46.456000000000003</v>
      </c>
      <c r="AE16" s="119">
        <v>56.41</v>
      </c>
      <c r="AF16" s="120">
        <v>5.0999999999999996</v>
      </c>
      <c r="AG16" s="118">
        <v>2.62175</v>
      </c>
      <c r="AH16" s="119">
        <v>15</v>
      </c>
      <c r="AI16" s="119">
        <v>4.9457000000000004</v>
      </c>
      <c r="AJ16" s="119">
        <v>6.9583300000000001</v>
      </c>
      <c r="AK16" s="120">
        <v>11.1</v>
      </c>
      <c r="AL16" s="118">
        <v>21.35</v>
      </c>
      <c r="AM16" s="120">
        <v>21.64</v>
      </c>
      <c r="AN16" s="118">
        <v>21.388999999999999</v>
      </c>
      <c r="AO16" s="124" t="s">
        <v>1455</v>
      </c>
      <c r="AP16" s="124" t="s">
        <v>1455</v>
      </c>
      <c r="AQ16" s="119">
        <v>7.39</v>
      </c>
      <c r="AR16" s="124" t="s">
        <v>1455</v>
      </c>
      <c r="AS16" s="119">
        <v>5.5095700000000001</v>
      </c>
      <c r="AT16" s="119">
        <v>7.0315899999999996</v>
      </c>
      <c r="AU16" s="119">
        <v>19.215</v>
      </c>
      <c r="AV16" s="119">
        <v>7.3390000000000004</v>
      </c>
      <c r="AW16" s="120">
        <v>18.091000000000001</v>
      </c>
    </row>
    <row r="17" spans="1:49" x14ac:dyDescent="0.3">
      <c r="A17" s="125" t="s">
        <v>786</v>
      </c>
      <c r="B17" s="118">
        <v>5.9</v>
      </c>
      <c r="C17" s="119">
        <v>20</v>
      </c>
      <c r="D17" s="119">
        <v>16</v>
      </c>
      <c r="E17" s="119">
        <v>2</v>
      </c>
      <c r="F17" s="119">
        <v>14.5</v>
      </c>
      <c r="G17" s="120">
        <v>22</v>
      </c>
      <c r="H17" s="118">
        <v>11.7</v>
      </c>
      <c r="I17" s="120">
        <v>82</v>
      </c>
      <c r="J17" s="118">
        <v>12.96</v>
      </c>
      <c r="K17" s="119">
        <v>12.38</v>
      </c>
      <c r="L17" s="120">
        <v>11.864000000000001</v>
      </c>
      <c r="M17" s="121" t="s">
        <v>1455</v>
      </c>
      <c r="N17" s="122" t="s">
        <v>1455</v>
      </c>
      <c r="O17" s="123">
        <v>1.079</v>
      </c>
      <c r="P17" s="118">
        <v>48.67</v>
      </c>
      <c r="Q17" s="119">
        <v>83.47</v>
      </c>
      <c r="R17" s="119">
        <v>124.46</v>
      </c>
      <c r="S17" s="120">
        <v>76.41</v>
      </c>
      <c r="T17" s="123">
        <v>59.676000000000002</v>
      </c>
      <c r="U17" s="123">
        <v>12.13</v>
      </c>
      <c r="V17" s="118">
        <v>16.79</v>
      </c>
      <c r="W17" s="119">
        <v>9.1129999999999995</v>
      </c>
      <c r="X17" s="119">
        <v>0.56000000000000005</v>
      </c>
      <c r="Y17" s="124" t="s">
        <v>1455</v>
      </c>
      <c r="Z17" s="122" t="s">
        <v>1455</v>
      </c>
      <c r="AA17" s="118">
        <v>11.55</v>
      </c>
      <c r="AB17" s="120">
        <v>141.22999999999999</v>
      </c>
      <c r="AC17" s="118">
        <v>52.7</v>
      </c>
      <c r="AD17" s="119">
        <v>46.456000000000003</v>
      </c>
      <c r="AE17" s="119">
        <v>56.41</v>
      </c>
      <c r="AF17" s="120">
        <v>5.0999999999999996</v>
      </c>
      <c r="AG17" s="118">
        <v>2.62175</v>
      </c>
      <c r="AH17" s="119">
        <v>15</v>
      </c>
      <c r="AI17" s="119">
        <v>4.9457000000000004</v>
      </c>
      <c r="AJ17" s="119">
        <v>6.9583300000000001</v>
      </c>
      <c r="AK17" s="120">
        <v>11.1</v>
      </c>
      <c r="AL17" s="118">
        <v>21.35</v>
      </c>
      <c r="AM17" s="120">
        <v>21.64</v>
      </c>
      <c r="AN17" s="118">
        <v>21.388999999999999</v>
      </c>
      <c r="AO17" s="124" t="s">
        <v>1455</v>
      </c>
      <c r="AP17" s="124" t="s">
        <v>1455</v>
      </c>
      <c r="AQ17" s="119">
        <v>7.39</v>
      </c>
      <c r="AR17" s="124" t="s">
        <v>1455</v>
      </c>
      <c r="AS17" s="119">
        <v>5.5095700000000001</v>
      </c>
      <c r="AT17" s="119">
        <v>7.0315899999999996</v>
      </c>
      <c r="AU17" s="119">
        <v>19.215</v>
      </c>
      <c r="AV17" s="119">
        <v>7.3390000000000004</v>
      </c>
      <c r="AW17" s="120">
        <v>18.091000000000001</v>
      </c>
    </row>
    <row r="18" spans="1:49" x14ac:dyDescent="0.3">
      <c r="A18" s="125" t="s">
        <v>787</v>
      </c>
      <c r="B18" s="118">
        <v>5.9</v>
      </c>
      <c r="C18" s="119">
        <v>20</v>
      </c>
      <c r="D18" s="119">
        <v>16</v>
      </c>
      <c r="E18" s="119">
        <v>2</v>
      </c>
      <c r="F18" s="119">
        <v>14.5</v>
      </c>
      <c r="G18" s="120">
        <v>22</v>
      </c>
      <c r="H18" s="118">
        <v>12.4</v>
      </c>
      <c r="I18" s="120">
        <v>78</v>
      </c>
      <c r="J18" s="118">
        <v>12.99</v>
      </c>
      <c r="K18" s="119">
        <v>12.34</v>
      </c>
      <c r="L18" s="120">
        <v>11.766</v>
      </c>
      <c r="M18" s="121" t="s">
        <v>1455</v>
      </c>
      <c r="N18" s="122" t="s">
        <v>1455</v>
      </c>
      <c r="O18" s="123">
        <v>1.079</v>
      </c>
      <c r="P18" s="118">
        <v>48.67</v>
      </c>
      <c r="Q18" s="119">
        <v>83.47</v>
      </c>
      <c r="R18" s="119">
        <v>124.46</v>
      </c>
      <c r="S18" s="120">
        <v>76.41</v>
      </c>
      <c r="T18" s="123">
        <v>54.707000000000001</v>
      </c>
      <c r="U18" s="123">
        <v>12.11</v>
      </c>
      <c r="V18" s="118">
        <v>16.75</v>
      </c>
      <c r="W18" s="119">
        <v>9.4030000000000005</v>
      </c>
      <c r="X18" s="119">
        <v>0.56000000000000005</v>
      </c>
      <c r="Y18" s="124" t="s">
        <v>1455</v>
      </c>
      <c r="Z18" s="122" t="s">
        <v>1455</v>
      </c>
      <c r="AA18" s="118">
        <v>8.6199999999999992</v>
      </c>
      <c r="AB18" s="120">
        <v>138.30000000000001</v>
      </c>
      <c r="AC18" s="118">
        <v>52.76</v>
      </c>
      <c r="AD18" s="119">
        <v>47.344999999999999</v>
      </c>
      <c r="AE18" s="119">
        <v>55.51</v>
      </c>
      <c r="AF18" s="120">
        <v>3.1</v>
      </c>
      <c r="AG18" s="118">
        <v>2.62175</v>
      </c>
      <c r="AH18" s="119">
        <v>15</v>
      </c>
      <c r="AI18" s="119">
        <v>4.9335800000000001</v>
      </c>
      <c r="AJ18" s="119">
        <v>6.9583300000000001</v>
      </c>
      <c r="AK18" s="120">
        <v>11</v>
      </c>
      <c r="AL18" s="118">
        <v>21.19</v>
      </c>
      <c r="AM18" s="120">
        <v>21.48</v>
      </c>
      <c r="AN18" s="118">
        <v>21.388999999999999</v>
      </c>
      <c r="AO18" s="124" t="s">
        <v>1455</v>
      </c>
      <c r="AP18" s="124" t="s">
        <v>1455</v>
      </c>
      <c r="AQ18" s="119">
        <v>7.2880000000000003</v>
      </c>
      <c r="AR18" s="124" t="s">
        <v>1455</v>
      </c>
      <c r="AS18" s="119">
        <v>5.4917199999999999</v>
      </c>
      <c r="AT18" s="119">
        <v>7.0315899999999996</v>
      </c>
      <c r="AU18" s="119">
        <v>19.215</v>
      </c>
      <c r="AV18" s="119">
        <v>7.2530000000000001</v>
      </c>
      <c r="AW18" s="120">
        <v>18.338999999999999</v>
      </c>
    </row>
    <row r="19" spans="1:49" x14ac:dyDescent="0.3">
      <c r="A19" s="125" t="s">
        <v>788</v>
      </c>
      <c r="B19" s="118">
        <v>5.9</v>
      </c>
      <c r="C19" s="119">
        <v>20</v>
      </c>
      <c r="D19" s="119">
        <v>16</v>
      </c>
      <c r="E19" s="119">
        <v>2</v>
      </c>
      <c r="F19" s="119">
        <v>14.5</v>
      </c>
      <c r="G19" s="120">
        <v>22</v>
      </c>
      <c r="H19" s="118">
        <v>12.4</v>
      </c>
      <c r="I19" s="120">
        <v>78</v>
      </c>
      <c r="J19" s="118">
        <v>12.99</v>
      </c>
      <c r="K19" s="119">
        <v>12.34</v>
      </c>
      <c r="L19" s="120">
        <v>11.766</v>
      </c>
      <c r="M19" s="121" t="s">
        <v>1455</v>
      </c>
      <c r="N19" s="122" t="s">
        <v>1455</v>
      </c>
      <c r="O19" s="123">
        <v>1.079</v>
      </c>
      <c r="P19" s="118">
        <v>48.67</v>
      </c>
      <c r="Q19" s="119">
        <v>83.47</v>
      </c>
      <c r="R19" s="119">
        <v>124.46</v>
      </c>
      <c r="S19" s="120">
        <v>76.41</v>
      </c>
      <c r="T19" s="123">
        <v>54.707000000000001</v>
      </c>
      <c r="U19" s="123">
        <v>12.11</v>
      </c>
      <c r="V19" s="118">
        <v>16.75</v>
      </c>
      <c r="W19" s="119">
        <v>9.4030000000000005</v>
      </c>
      <c r="X19" s="119">
        <v>0.56000000000000005</v>
      </c>
      <c r="Y19" s="124" t="s">
        <v>1455</v>
      </c>
      <c r="Z19" s="122" t="s">
        <v>1455</v>
      </c>
      <c r="AA19" s="118">
        <v>8.6199999999999992</v>
      </c>
      <c r="AB19" s="120">
        <v>138.30000000000001</v>
      </c>
      <c r="AC19" s="118">
        <v>52.76</v>
      </c>
      <c r="AD19" s="119">
        <v>47.344999999999999</v>
      </c>
      <c r="AE19" s="119">
        <v>55.51</v>
      </c>
      <c r="AF19" s="120">
        <v>3.1</v>
      </c>
      <c r="AG19" s="118">
        <v>2.62175</v>
      </c>
      <c r="AH19" s="119">
        <v>15</v>
      </c>
      <c r="AI19" s="119">
        <v>4.9335800000000001</v>
      </c>
      <c r="AJ19" s="119">
        <v>6.9583300000000001</v>
      </c>
      <c r="AK19" s="120">
        <v>11</v>
      </c>
      <c r="AL19" s="118">
        <v>21.19</v>
      </c>
      <c r="AM19" s="120">
        <v>21.48</v>
      </c>
      <c r="AN19" s="118">
        <v>21.388999999999999</v>
      </c>
      <c r="AO19" s="124" t="s">
        <v>1455</v>
      </c>
      <c r="AP19" s="124" t="s">
        <v>1455</v>
      </c>
      <c r="AQ19" s="119">
        <v>7.2880000000000003</v>
      </c>
      <c r="AR19" s="124" t="s">
        <v>1455</v>
      </c>
      <c r="AS19" s="119">
        <v>5.4917199999999999</v>
      </c>
      <c r="AT19" s="119">
        <v>7.0315899999999996</v>
      </c>
      <c r="AU19" s="119">
        <v>19.215</v>
      </c>
      <c r="AV19" s="119">
        <v>7.2530000000000001</v>
      </c>
      <c r="AW19" s="120">
        <v>18.338999999999999</v>
      </c>
    </row>
    <row r="20" spans="1:49" x14ac:dyDescent="0.3">
      <c r="A20" s="125" t="s">
        <v>789</v>
      </c>
      <c r="B20" s="118">
        <v>5.9</v>
      </c>
      <c r="C20" s="119">
        <v>20</v>
      </c>
      <c r="D20" s="119">
        <v>16</v>
      </c>
      <c r="E20" s="119">
        <v>2</v>
      </c>
      <c r="F20" s="119">
        <v>14.5</v>
      </c>
      <c r="G20" s="120">
        <v>22</v>
      </c>
      <c r="H20" s="118">
        <v>12.4</v>
      </c>
      <c r="I20" s="120">
        <v>78</v>
      </c>
      <c r="J20" s="118">
        <v>12.93</v>
      </c>
      <c r="K20" s="119">
        <v>12.5</v>
      </c>
      <c r="L20" s="120">
        <v>11.845000000000001</v>
      </c>
      <c r="M20" s="121" t="s">
        <v>1455</v>
      </c>
      <c r="N20" s="122" t="s">
        <v>1455</v>
      </c>
      <c r="O20" s="123">
        <v>1.079</v>
      </c>
      <c r="P20" s="118">
        <v>48.05</v>
      </c>
      <c r="Q20" s="119">
        <v>84.34</v>
      </c>
      <c r="R20" s="119">
        <v>124.46</v>
      </c>
      <c r="S20" s="120">
        <v>76.41</v>
      </c>
      <c r="T20" s="123">
        <v>57.423000000000002</v>
      </c>
      <c r="U20" s="123">
        <v>12</v>
      </c>
      <c r="V20" s="118">
        <v>16.7</v>
      </c>
      <c r="W20" s="119">
        <v>9.9610000000000003</v>
      </c>
      <c r="X20" s="119">
        <v>0.56000000000000005</v>
      </c>
      <c r="Y20" s="124" t="s">
        <v>1455</v>
      </c>
      <c r="Z20" s="122" t="s">
        <v>1455</v>
      </c>
      <c r="AA20" s="118">
        <v>5.36</v>
      </c>
      <c r="AB20" s="120">
        <v>132.87</v>
      </c>
      <c r="AC20" s="118">
        <v>54.16</v>
      </c>
      <c r="AD20" s="119">
        <v>46.445999999999998</v>
      </c>
      <c r="AE20" s="119">
        <v>53.9</v>
      </c>
      <c r="AF20" s="120">
        <v>2.4</v>
      </c>
      <c r="AG20" s="118">
        <v>2.62175</v>
      </c>
      <c r="AH20" s="119">
        <v>15</v>
      </c>
      <c r="AI20" s="119">
        <v>4.8337300000000001</v>
      </c>
      <c r="AJ20" s="119">
        <v>6.9583300000000001</v>
      </c>
      <c r="AK20" s="120">
        <v>10.8</v>
      </c>
      <c r="AL20" s="118">
        <v>21.19</v>
      </c>
      <c r="AM20" s="120">
        <v>21.48</v>
      </c>
      <c r="AN20" s="118">
        <v>21.388999999999999</v>
      </c>
      <c r="AO20" s="124" t="s">
        <v>1455</v>
      </c>
      <c r="AP20" s="124" t="s">
        <v>1455</v>
      </c>
      <c r="AQ20" s="119">
        <v>7.218</v>
      </c>
      <c r="AR20" s="124" t="s">
        <v>1455</v>
      </c>
      <c r="AS20" s="119">
        <v>5.4626700000000001</v>
      </c>
      <c r="AT20" s="119">
        <v>7.0315899999999996</v>
      </c>
      <c r="AU20" s="119">
        <v>19.215</v>
      </c>
      <c r="AV20" s="119">
        <v>7.1130000000000004</v>
      </c>
      <c r="AW20" s="120">
        <v>18.606000000000002</v>
      </c>
    </row>
    <row r="21" spans="1:49" x14ac:dyDescent="0.3">
      <c r="A21" s="125" t="s">
        <v>790</v>
      </c>
      <c r="B21" s="118">
        <v>5.9</v>
      </c>
      <c r="C21" s="119">
        <v>20</v>
      </c>
      <c r="D21" s="119">
        <v>16</v>
      </c>
      <c r="E21" s="119">
        <v>2</v>
      </c>
      <c r="F21" s="119">
        <v>14.5</v>
      </c>
      <c r="G21" s="120">
        <v>22</v>
      </c>
      <c r="H21" s="118">
        <v>12.4</v>
      </c>
      <c r="I21" s="120">
        <v>78</v>
      </c>
      <c r="J21" s="118">
        <v>12.93</v>
      </c>
      <c r="K21" s="119">
        <v>12.5</v>
      </c>
      <c r="L21" s="120">
        <v>11.845000000000001</v>
      </c>
      <c r="M21" s="121" t="s">
        <v>1455</v>
      </c>
      <c r="N21" s="122" t="s">
        <v>1455</v>
      </c>
      <c r="O21" s="123">
        <v>1.079</v>
      </c>
      <c r="P21" s="118">
        <v>48.05</v>
      </c>
      <c r="Q21" s="119">
        <v>84.34</v>
      </c>
      <c r="R21" s="119">
        <v>124.46</v>
      </c>
      <c r="S21" s="120">
        <v>76.41</v>
      </c>
      <c r="T21" s="123">
        <v>57.423000000000002</v>
      </c>
      <c r="U21" s="123">
        <v>12</v>
      </c>
      <c r="V21" s="118">
        <v>16.7</v>
      </c>
      <c r="W21" s="119">
        <v>9.9610000000000003</v>
      </c>
      <c r="X21" s="119">
        <v>0.56000000000000005</v>
      </c>
      <c r="Y21" s="124" t="s">
        <v>1455</v>
      </c>
      <c r="Z21" s="122" t="s">
        <v>1455</v>
      </c>
      <c r="AA21" s="118">
        <v>5.36</v>
      </c>
      <c r="AB21" s="120">
        <v>132.87</v>
      </c>
      <c r="AC21" s="118">
        <v>54.16</v>
      </c>
      <c r="AD21" s="119">
        <v>46.445999999999998</v>
      </c>
      <c r="AE21" s="119">
        <v>53.9</v>
      </c>
      <c r="AF21" s="120">
        <v>2.4</v>
      </c>
      <c r="AG21" s="118">
        <v>2.62175</v>
      </c>
      <c r="AH21" s="119">
        <v>15</v>
      </c>
      <c r="AI21" s="119">
        <v>4.8337300000000001</v>
      </c>
      <c r="AJ21" s="119">
        <v>6.9583300000000001</v>
      </c>
      <c r="AK21" s="120">
        <v>10.8</v>
      </c>
      <c r="AL21" s="118">
        <v>21.19</v>
      </c>
      <c r="AM21" s="120">
        <v>21.48</v>
      </c>
      <c r="AN21" s="118">
        <v>21.388999999999999</v>
      </c>
      <c r="AO21" s="124" t="s">
        <v>1455</v>
      </c>
      <c r="AP21" s="124" t="s">
        <v>1455</v>
      </c>
      <c r="AQ21" s="119">
        <v>7.218</v>
      </c>
      <c r="AR21" s="124" t="s">
        <v>1455</v>
      </c>
      <c r="AS21" s="119">
        <v>5.4626700000000001</v>
      </c>
      <c r="AT21" s="119">
        <v>7.0315899999999996</v>
      </c>
      <c r="AU21" s="119">
        <v>19.215</v>
      </c>
      <c r="AV21" s="119">
        <v>7.1130000000000004</v>
      </c>
      <c r="AW21" s="120">
        <v>18.606000000000002</v>
      </c>
    </row>
    <row r="22" spans="1:49" x14ac:dyDescent="0.3">
      <c r="A22" s="125" t="s">
        <v>791</v>
      </c>
      <c r="B22" s="118">
        <v>5.9</v>
      </c>
      <c r="C22" s="119">
        <v>20</v>
      </c>
      <c r="D22" s="119">
        <v>16</v>
      </c>
      <c r="E22" s="119">
        <v>2</v>
      </c>
      <c r="F22" s="119">
        <v>14.5</v>
      </c>
      <c r="G22" s="120">
        <v>22</v>
      </c>
      <c r="H22" s="118">
        <v>13.2</v>
      </c>
      <c r="I22" s="120">
        <v>76</v>
      </c>
      <c r="J22" s="118">
        <v>12.98</v>
      </c>
      <c r="K22" s="119">
        <v>12.46</v>
      </c>
      <c r="L22" s="120">
        <v>11.787000000000001</v>
      </c>
      <c r="M22" s="121" t="s">
        <v>1455</v>
      </c>
      <c r="N22" s="122" t="s">
        <v>1455</v>
      </c>
      <c r="O22" s="123">
        <v>1.079</v>
      </c>
      <c r="P22" s="118">
        <v>48.05</v>
      </c>
      <c r="Q22" s="119">
        <v>84.34</v>
      </c>
      <c r="R22" s="119">
        <v>123.43</v>
      </c>
      <c r="S22" s="120">
        <v>75.38</v>
      </c>
      <c r="T22" s="123">
        <v>61.72</v>
      </c>
      <c r="U22" s="123">
        <v>12.07</v>
      </c>
      <c r="V22" s="118">
        <v>16.55</v>
      </c>
      <c r="W22" s="119">
        <v>9.9610000000000003</v>
      </c>
      <c r="X22" s="119">
        <v>0.56000000000000005</v>
      </c>
      <c r="Y22" s="124" t="s">
        <v>1455</v>
      </c>
      <c r="Z22" s="122" t="s">
        <v>1455</v>
      </c>
      <c r="AA22" s="118">
        <v>14.33</v>
      </c>
      <c r="AB22" s="120">
        <v>141.84</v>
      </c>
      <c r="AC22" s="118">
        <v>52.53</v>
      </c>
      <c r="AD22" s="119">
        <v>46.01</v>
      </c>
      <c r="AE22" s="119">
        <v>53.25</v>
      </c>
      <c r="AF22" s="120">
        <v>1.6</v>
      </c>
      <c r="AG22" s="118">
        <v>2.62175</v>
      </c>
      <c r="AH22" s="119">
        <v>15</v>
      </c>
      <c r="AI22" s="119">
        <v>4.7699600000000002</v>
      </c>
      <c r="AJ22" s="119">
        <v>6.9583300000000001</v>
      </c>
      <c r="AK22" s="120">
        <v>10.7</v>
      </c>
      <c r="AL22" s="118">
        <v>21.35</v>
      </c>
      <c r="AM22" s="120">
        <v>21.64</v>
      </c>
      <c r="AN22" s="118">
        <v>21.388999999999999</v>
      </c>
      <c r="AO22" s="124" t="s">
        <v>1455</v>
      </c>
      <c r="AP22" s="124" t="s">
        <v>1455</v>
      </c>
      <c r="AQ22" s="119">
        <v>7.2510000000000003</v>
      </c>
      <c r="AR22" s="124" t="s">
        <v>1455</v>
      </c>
      <c r="AS22" s="119">
        <v>5.4101800000000004</v>
      </c>
      <c r="AT22" s="119">
        <v>7.0315899999999996</v>
      </c>
      <c r="AU22" s="119">
        <v>18.98</v>
      </c>
      <c r="AV22" s="119">
        <v>7.0949999999999998</v>
      </c>
      <c r="AW22" s="120">
        <v>18.654</v>
      </c>
    </row>
    <row r="23" spans="1:49" x14ac:dyDescent="0.3">
      <c r="A23" s="125" t="s">
        <v>792</v>
      </c>
      <c r="B23" s="118">
        <v>5.9</v>
      </c>
      <c r="C23" s="119">
        <v>20</v>
      </c>
      <c r="D23" s="119">
        <v>16</v>
      </c>
      <c r="E23" s="119">
        <v>2</v>
      </c>
      <c r="F23" s="119">
        <v>14.5</v>
      </c>
      <c r="G23" s="120">
        <v>22</v>
      </c>
      <c r="H23" s="118">
        <v>13.2</v>
      </c>
      <c r="I23" s="120">
        <v>76</v>
      </c>
      <c r="J23" s="118">
        <v>12.98</v>
      </c>
      <c r="K23" s="119">
        <v>12.46</v>
      </c>
      <c r="L23" s="120">
        <v>11.787000000000001</v>
      </c>
      <c r="M23" s="121" t="s">
        <v>1455</v>
      </c>
      <c r="N23" s="122" t="s">
        <v>1455</v>
      </c>
      <c r="O23" s="123">
        <v>1.079</v>
      </c>
      <c r="P23" s="118">
        <v>48.05</v>
      </c>
      <c r="Q23" s="119">
        <v>84.34</v>
      </c>
      <c r="R23" s="119">
        <v>123.43</v>
      </c>
      <c r="S23" s="120">
        <v>75.38</v>
      </c>
      <c r="T23" s="123">
        <v>61.72</v>
      </c>
      <c r="U23" s="123">
        <v>12.07</v>
      </c>
      <c r="V23" s="118">
        <v>16.55</v>
      </c>
      <c r="W23" s="119">
        <v>9.9610000000000003</v>
      </c>
      <c r="X23" s="119">
        <v>0.56000000000000005</v>
      </c>
      <c r="Y23" s="124" t="s">
        <v>1455</v>
      </c>
      <c r="Z23" s="122" t="s">
        <v>1455</v>
      </c>
      <c r="AA23" s="118">
        <v>14.33</v>
      </c>
      <c r="AB23" s="120">
        <v>141.84</v>
      </c>
      <c r="AC23" s="118">
        <v>52.53</v>
      </c>
      <c r="AD23" s="119">
        <v>46.01</v>
      </c>
      <c r="AE23" s="119">
        <v>53.25</v>
      </c>
      <c r="AF23" s="120">
        <v>1.6</v>
      </c>
      <c r="AG23" s="118">
        <v>2.62175</v>
      </c>
      <c r="AH23" s="119">
        <v>15</v>
      </c>
      <c r="AI23" s="119">
        <v>4.7699600000000002</v>
      </c>
      <c r="AJ23" s="119">
        <v>6.9583300000000001</v>
      </c>
      <c r="AK23" s="120">
        <v>10.7</v>
      </c>
      <c r="AL23" s="118">
        <v>21.35</v>
      </c>
      <c r="AM23" s="120">
        <v>21.64</v>
      </c>
      <c r="AN23" s="118">
        <v>21.388999999999999</v>
      </c>
      <c r="AO23" s="124" t="s">
        <v>1455</v>
      </c>
      <c r="AP23" s="124" t="s">
        <v>1455</v>
      </c>
      <c r="AQ23" s="119">
        <v>7.2510000000000003</v>
      </c>
      <c r="AR23" s="124" t="s">
        <v>1455</v>
      </c>
      <c r="AS23" s="119">
        <v>5.4101800000000004</v>
      </c>
      <c r="AT23" s="119">
        <v>7.0315899999999996</v>
      </c>
      <c r="AU23" s="119">
        <v>18.98</v>
      </c>
      <c r="AV23" s="119">
        <v>7.0949999999999998</v>
      </c>
      <c r="AW23" s="120">
        <v>18.654</v>
      </c>
    </row>
    <row r="24" spans="1:49" x14ac:dyDescent="0.3">
      <c r="A24" s="125" t="s">
        <v>793</v>
      </c>
      <c r="B24" s="118">
        <v>5.9</v>
      </c>
      <c r="C24" s="119">
        <v>19</v>
      </c>
      <c r="D24" s="119">
        <v>15</v>
      </c>
      <c r="E24" s="119">
        <v>2</v>
      </c>
      <c r="F24" s="119">
        <v>14.4</v>
      </c>
      <c r="G24" s="120">
        <v>21</v>
      </c>
      <c r="H24" s="118">
        <v>13.2</v>
      </c>
      <c r="I24" s="120">
        <v>80</v>
      </c>
      <c r="J24" s="118">
        <v>13.05</v>
      </c>
      <c r="K24" s="119">
        <v>12.47</v>
      </c>
      <c r="L24" s="120">
        <v>11.516999999999999</v>
      </c>
      <c r="M24" s="118">
        <v>1.07</v>
      </c>
      <c r="N24" s="120">
        <v>57.84</v>
      </c>
      <c r="O24" s="123">
        <v>1.079</v>
      </c>
      <c r="P24" s="118">
        <v>48.05</v>
      </c>
      <c r="Q24" s="119">
        <v>84.34</v>
      </c>
      <c r="R24" s="119">
        <v>122.4</v>
      </c>
      <c r="S24" s="120">
        <v>74.349999999999994</v>
      </c>
      <c r="T24" s="123">
        <v>63.865000000000002</v>
      </c>
      <c r="U24" s="123">
        <v>12.01</v>
      </c>
      <c r="V24" s="118">
        <v>16.82</v>
      </c>
      <c r="W24" s="119">
        <v>7.98</v>
      </c>
      <c r="X24" s="119">
        <v>0.56000000000000005</v>
      </c>
      <c r="Y24" s="124" t="s">
        <v>1455</v>
      </c>
      <c r="Z24" s="122" t="s">
        <v>1455</v>
      </c>
      <c r="AA24" s="118">
        <v>17.989999999999998</v>
      </c>
      <c r="AB24" s="120">
        <v>145.5</v>
      </c>
      <c r="AC24" s="118">
        <v>51.98</v>
      </c>
      <c r="AD24" s="119">
        <v>46.92</v>
      </c>
      <c r="AE24" s="119">
        <v>53.18</v>
      </c>
      <c r="AF24" s="120">
        <v>2.4</v>
      </c>
      <c r="AG24" s="118">
        <v>2.62175</v>
      </c>
      <c r="AH24" s="119">
        <v>15</v>
      </c>
      <c r="AI24" s="119">
        <v>4.7696100000000001</v>
      </c>
      <c r="AJ24" s="119">
        <v>6.9583300000000001</v>
      </c>
      <c r="AK24" s="120">
        <v>10.7</v>
      </c>
      <c r="AL24" s="118">
        <v>21.33</v>
      </c>
      <c r="AM24" s="120">
        <v>21.62</v>
      </c>
      <c r="AN24" s="118">
        <v>21.388999999999999</v>
      </c>
      <c r="AO24" s="124" t="s">
        <v>1455</v>
      </c>
      <c r="AP24" s="124" t="s">
        <v>1455</v>
      </c>
      <c r="AQ24" s="119">
        <v>7.2039999999999997</v>
      </c>
      <c r="AR24" s="124" t="s">
        <v>1455</v>
      </c>
      <c r="AS24" s="119">
        <v>5.3753200000000003</v>
      </c>
      <c r="AT24" s="119">
        <v>7.0315899999999996</v>
      </c>
      <c r="AU24" s="119">
        <v>18.908000000000001</v>
      </c>
      <c r="AV24" s="119">
        <v>6.9989999999999997</v>
      </c>
      <c r="AW24" s="120">
        <v>18.317</v>
      </c>
    </row>
    <row r="25" spans="1:49" x14ac:dyDescent="0.3">
      <c r="A25" s="125" t="s">
        <v>794</v>
      </c>
      <c r="B25" s="118">
        <v>5.9</v>
      </c>
      <c r="C25" s="119">
        <v>19</v>
      </c>
      <c r="D25" s="119">
        <v>15</v>
      </c>
      <c r="E25" s="119">
        <v>2</v>
      </c>
      <c r="F25" s="119">
        <v>14.4</v>
      </c>
      <c r="G25" s="120">
        <v>21</v>
      </c>
      <c r="H25" s="118">
        <v>13.2</v>
      </c>
      <c r="I25" s="120">
        <v>80</v>
      </c>
      <c r="J25" s="118">
        <v>13.05</v>
      </c>
      <c r="K25" s="119">
        <v>12.47</v>
      </c>
      <c r="L25" s="120">
        <v>11.516999999999999</v>
      </c>
      <c r="M25" s="118">
        <v>1.07</v>
      </c>
      <c r="N25" s="120">
        <v>57.84</v>
      </c>
      <c r="O25" s="123">
        <v>1.079</v>
      </c>
      <c r="P25" s="118">
        <v>48.05</v>
      </c>
      <c r="Q25" s="119">
        <v>84.34</v>
      </c>
      <c r="R25" s="119">
        <v>122.4</v>
      </c>
      <c r="S25" s="120">
        <v>74.349999999999994</v>
      </c>
      <c r="T25" s="123">
        <v>63.865000000000002</v>
      </c>
      <c r="U25" s="123">
        <v>12.01</v>
      </c>
      <c r="V25" s="118">
        <v>16.82</v>
      </c>
      <c r="W25" s="119">
        <v>7.98</v>
      </c>
      <c r="X25" s="119">
        <v>0.56000000000000005</v>
      </c>
      <c r="Y25" s="124" t="s">
        <v>1455</v>
      </c>
      <c r="Z25" s="122" t="s">
        <v>1455</v>
      </c>
      <c r="AA25" s="118">
        <v>17.989999999999998</v>
      </c>
      <c r="AB25" s="120">
        <v>145.5</v>
      </c>
      <c r="AC25" s="118">
        <v>51.98</v>
      </c>
      <c r="AD25" s="119">
        <v>46.92</v>
      </c>
      <c r="AE25" s="119">
        <v>53.18</v>
      </c>
      <c r="AF25" s="120">
        <v>2.4</v>
      </c>
      <c r="AG25" s="118">
        <v>2.62175</v>
      </c>
      <c r="AH25" s="119">
        <v>15</v>
      </c>
      <c r="AI25" s="119">
        <v>4.7696100000000001</v>
      </c>
      <c r="AJ25" s="119">
        <v>6.9583300000000001</v>
      </c>
      <c r="AK25" s="120">
        <v>10.7</v>
      </c>
      <c r="AL25" s="118">
        <v>21.33</v>
      </c>
      <c r="AM25" s="120">
        <v>21.62</v>
      </c>
      <c r="AN25" s="118">
        <v>21.388999999999999</v>
      </c>
      <c r="AO25" s="124" t="s">
        <v>1455</v>
      </c>
      <c r="AP25" s="124" t="s">
        <v>1455</v>
      </c>
      <c r="AQ25" s="119">
        <v>7.2039999999999997</v>
      </c>
      <c r="AR25" s="124" t="s">
        <v>1455</v>
      </c>
      <c r="AS25" s="119">
        <v>5.3753200000000003</v>
      </c>
      <c r="AT25" s="119">
        <v>7.0315899999999996</v>
      </c>
      <c r="AU25" s="119">
        <v>18.908000000000001</v>
      </c>
      <c r="AV25" s="119">
        <v>6.9989999999999997</v>
      </c>
      <c r="AW25" s="120">
        <v>18.317</v>
      </c>
    </row>
    <row r="26" spans="1:49" x14ac:dyDescent="0.3">
      <c r="A26" s="125" t="s">
        <v>795</v>
      </c>
      <c r="B26" s="118">
        <v>5.9</v>
      </c>
      <c r="C26" s="119">
        <v>19</v>
      </c>
      <c r="D26" s="119">
        <v>15</v>
      </c>
      <c r="E26" s="119">
        <v>2</v>
      </c>
      <c r="F26" s="119">
        <v>5.8</v>
      </c>
      <c r="G26" s="120">
        <v>21</v>
      </c>
      <c r="H26" s="118">
        <v>13.2</v>
      </c>
      <c r="I26" s="120">
        <v>80</v>
      </c>
      <c r="J26" s="118">
        <v>11.96</v>
      </c>
      <c r="K26" s="119">
        <v>12.48</v>
      </c>
      <c r="L26" s="120">
        <v>11.824999999999999</v>
      </c>
      <c r="M26" s="121" t="s">
        <v>1455</v>
      </c>
      <c r="N26" s="122" t="s">
        <v>1455</v>
      </c>
      <c r="O26" s="123">
        <v>1.079</v>
      </c>
      <c r="P26" s="118">
        <v>47.44</v>
      </c>
      <c r="Q26" s="119">
        <v>83.47</v>
      </c>
      <c r="R26" s="119">
        <v>122.4</v>
      </c>
      <c r="S26" s="120">
        <v>73.73</v>
      </c>
      <c r="T26" s="123">
        <v>60.113</v>
      </c>
      <c r="U26" s="123">
        <v>12.01</v>
      </c>
      <c r="V26" s="118">
        <v>16.47</v>
      </c>
      <c r="W26" s="119">
        <v>6.2839999999999998</v>
      </c>
      <c r="X26" s="119">
        <v>0.56000000000000005</v>
      </c>
      <c r="Y26" s="124" t="s">
        <v>1455</v>
      </c>
      <c r="Z26" s="122" t="s">
        <v>1455</v>
      </c>
      <c r="AA26" s="118">
        <v>26.57</v>
      </c>
      <c r="AB26" s="120">
        <v>146.6</v>
      </c>
      <c r="AC26" s="118">
        <v>53.01</v>
      </c>
      <c r="AD26" s="119">
        <v>46.52</v>
      </c>
      <c r="AE26" s="119">
        <v>53.02</v>
      </c>
      <c r="AF26" s="120">
        <v>0.8</v>
      </c>
      <c r="AG26" s="118">
        <v>2.62175</v>
      </c>
      <c r="AH26" s="119">
        <v>11</v>
      </c>
      <c r="AI26" s="119">
        <v>4.7579000000000002</v>
      </c>
      <c r="AJ26" s="119">
        <v>6.9583300000000001</v>
      </c>
      <c r="AK26" s="120">
        <v>10.7</v>
      </c>
      <c r="AL26" s="118">
        <v>21.19</v>
      </c>
      <c r="AM26" s="120">
        <v>21.48</v>
      </c>
      <c r="AN26" s="118">
        <v>21.388999999999999</v>
      </c>
      <c r="AO26" s="124" t="s">
        <v>1455</v>
      </c>
      <c r="AP26" s="124" t="s">
        <v>1455</v>
      </c>
      <c r="AQ26" s="119">
        <v>7.2380000000000004</v>
      </c>
      <c r="AR26" s="124" t="s">
        <v>1455</v>
      </c>
      <c r="AS26" s="119">
        <v>5.3392200000000001</v>
      </c>
      <c r="AT26" s="119">
        <v>7.0315899999999996</v>
      </c>
      <c r="AU26" s="119">
        <v>18.908000000000001</v>
      </c>
      <c r="AV26" s="119">
        <v>6.8250000000000002</v>
      </c>
      <c r="AW26" s="120">
        <v>18.213999999999999</v>
      </c>
    </row>
    <row r="27" spans="1:49" x14ac:dyDescent="0.3">
      <c r="A27" s="125" t="s">
        <v>796</v>
      </c>
      <c r="B27" s="118">
        <v>5.9</v>
      </c>
      <c r="C27" s="119">
        <v>19</v>
      </c>
      <c r="D27" s="119">
        <v>15</v>
      </c>
      <c r="E27" s="119">
        <v>2</v>
      </c>
      <c r="F27" s="119">
        <v>5.8</v>
      </c>
      <c r="G27" s="120">
        <v>21</v>
      </c>
      <c r="H27" s="118">
        <v>13.2</v>
      </c>
      <c r="I27" s="120">
        <v>80</v>
      </c>
      <c r="J27" s="118">
        <v>11.96</v>
      </c>
      <c r="K27" s="119">
        <v>12.48</v>
      </c>
      <c r="L27" s="120">
        <v>11.824999999999999</v>
      </c>
      <c r="M27" s="121" t="s">
        <v>1455</v>
      </c>
      <c r="N27" s="122" t="s">
        <v>1455</v>
      </c>
      <c r="O27" s="123">
        <v>1.079</v>
      </c>
      <c r="P27" s="118">
        <v>47.44</v>
      </c>
      <c r="Q27" s="119">
        <v>83.47</v>
      </c>
      <c r="R27" s="119">
        <v>122.4</v>
      </c>
      <c r="S27" s="120">
        <v>73.73</v>
      </c>
      <c r="T27" s="123">
        <v>60.113</v>
      </c>
      <c r="U27" s="123">
        <v>12.01</v>
      </c>
      <c r="V27" s="118">
        <v>16.47</v>
      </c>
      <c r="W27" s="119">
        <v>6.2839999999999998</v>
      </c>
      <c r="X27" s="119">
        <v>0.56000000000000005</v>
      </c>
      <c r="Y27" s="124" t="s">
        <v>1455</v>
      </c>
      <c r="Z27" s="122" t="s">
        <v>1455</v>
      </c>
      <c r="AA27" s="118">
        <v>26.57</v>
      </c>
      <c r="AB27" s="120">
        <v>146.6</v>
      </c>
      <c r="AC27" s="118">
        <v>53.01</v>
      </c>
      <c r="AD27" s="119">
        <v>46.52</v>
      </c>
      <c r="AE27" s="119">
        <v>53.02</v>
      </c>
      <c r="AF27" s="120">
        <v>0.8</v>
      </c>
      <c r="AG27" s="118">
        <v>2.62175</v>
      </c>
      <c r="AH27" s="119">
        <v>11</v>
      </c>
      <c r="AI27" s="119">
        <v>4.7579000000000002</v>
      </c>
      <c r="AJ27" s="119">
        <v>6.9583300000000001</v>
      </c>
      <c r="AK27" s="120">
        <v>10.7</v>
      </c>
      <c r="AL27" s="118">
        <v>21.19</v>
      </c>
      <c r="AM27" s="120">
        <v>21.48</v>
      </c>
      <c r="AN27" s="118">
        <v>21.388999999999999</v>
      </c>
      <c r="AO27" s="124" t="s">
        <v>1455</v>
      </c>
      <c r="AP27" s="124" t="s">
        <v>1455</v>
      </c>
      <c r="AQ27" s="119">
        <v>7.2380000000000004</v>
      </c>
      <c r="AR27" s="124" t="s">
        <v>1455</v>
      </c>
      <c r="AS27" s="119">
        <v>5.3392200000000001</v>
      </c>
      <c r="AT27" s="119">
        <v>7.0315899999999996</v>
      </c>
      <c r="AU27" s="119">
        <v>18.908000000000001</v>
      </c>
      <c r="AV27" s="119">
        <v>6.8250000000000002</v>
      </c>
      <c r="AW27" s="120">
        <v>18.213999999999999</v>
      </c>
    </row>
    <row r="28" spans="1:49" x14ac:dyDescent="0.3">
      <c r="A28" s="125" t="s">
        <v>797</v>
      </c>
      <c r="B28" s="118">
        <v>5.9</v>
      </c>
      <c r="C28" s="119">
        <v>19</v>
      </c>
      <c r="D28" s="119">
        <v>15</v>
      </c>
      <c r="E28" s="119">
        <v>2</v>
      </c>
      <c r="F28" s="119">
        <v>4.0999999999999996</v>
      </c>
      <c r="G28" s="120">
        <v>21</v>
      </c>
      <c r="H28" s="118">
        <v>13</v>
      </c>
      <c r="I28" s="120">
        <v>76</v>
      </c>
      <c r="J28" s="118">
        <v>11.96</v>
      </c>
      <c r="K28" s="119">
        <v>12.42</v>
      </c>
      <c r="L28" s="120">
        <v>11.750999999999999</v>
      </c>
      <c r="M28" s="121" t="s">
        <v>1455</v>
      </c>
      <c r="N28" s="122" t="s">
        <v>1455</v>
      </c>
      <c r="O28" s="123">
        <v>1.079</v>
      </c>
      <c r="P28" s="118">
        <v>47.44</v>
      </c>
      <c r="Q28" s="119">
        <v>83.47</v>
      </c>
      <c r="R28" s="119">
        <v>118.33</v>
      </c>
      <c r="S28" s="120">
        <v>69.66</v>
      </c>
      <c r="T28" s="123">
        <v>57.487000000000002</v>
      </c>
      <c r="U28" s="123">
        <v>12.11</v>
      </c>
      <c r="V28" s="118">
        <v>16.47</v>
      </c>
      <c r="W28" s="119">
        <v>7.3129999999999997</v>
      </c>
      <c r="X28" s="119">
        <v>0.56000000000000005</v>
      </c>
      <c r="Y28" s="124" t="s">
        <v>1455</v>
      </c>
      <c r="Z28" s="122" t="s">
        <v>1455</v>
      </c>
      <c r="AA28" s="118">
        <v>25.14</v>
      </c>
      <c r="AB28" s="120">
        <v>157.75</v>
      </c>
      <c r="AC28" s="118">
        <v>52.33</v>
      </c>
      <c r="AD28" s="119">
        <v>46.762999999999998</v>
      </c>
      <c r="AE28" s="119">
        <v>54.76</v>
      </c>
      <c r="AF28" s="120">
        <v>0.8</v>
      </c>
      <c r="AG28" s="118">
        <v>2.62175</v>
      </c>
      <c r="AH28" s="119">
        <v>11.8</v>
      </c>
      <c r="AI28" s="119">
        <v>4.7938499999999999</v>
      </c>
      <c r="AJ28" s="119">
        <v>6.9583300000000001</v>
      </c>
      <c r="AK28" s="120">
        <v>10.7</v>
      </c>
      <c r="AL28" s="118">
        <v>21.17</v>
      </c>
      <c r="AM28" s="120">
        <v>21.46</v>
      </c>
      <c r="AN28" s="118">
        <v>21.388999999999999</v>
      </c>
      <c r="AO28" s="124" t="s">
        <v>1455</v>
      </c>
      <c r="AP28" s="124" t="s">
        <v>1455</v>
      </c>
      <c r="AQ28" s="119">
        <v>7.3049999999999997</v>
      </c>
      <c r="AR28" s="124" t="s">
        <v>1455</v>
      </c>
      <c r="AS28" s="119">
        <v>5.2721999999999998</v>
      </c>
      <c r="AT28" s="119">
        <v>7.0315899999999996</v>
      </c>
      <c r="AU28" s="119">
        <v>18.672999999999998</v>
      </c>
      <c r="AV28" s="119">
        <v>6.7370000000000001</v>
      </c>
      <c r="AW28" s="120">
        <v>18.385999999999999</v>
      </c>
    </row>
    <row r="29" spans="1:49" x14ac:dyDescent="0.3">
      <c r="A29" s="125" t="s">
        <v>798</v>
      </c>
      <c r="B29" s="118">
        <v>5.9</v>
      </c>
      <c r="C29" s="119">
        <v>19</v>
      </c>
      <c r="D29" s="119">
        <v>15</v>
      </c>
      <c r="E29" s="119">
        <v>2</v>
      </c>
      <c r="F29" s="119">
        <v>4.0999999999999996</v>
      </c>
      <c r="G29" s="120">
        <v>21</v>
      </c>
      <c r="H29" s="118">
        <v>13</v>
      </c>
      <c r="I29" s="120">
        <v>76</v>
      </c>
      <c r="J29" s="118">
        <v>11.96</v>
      </c>
      <c r="K29" s="119">
        <v>12.42</v>
      </c>
      <c r="L29" s="120">
        <v>11.750999999999999</v>
      </c>
      <c r="M29" s="121" t="s">
        <v>1455</v>
      </c>
      <c r="N29" s="122" t="s">
        <v>1455</v>
      </c>
      <c r="O29" s="123">
        <v>1.079</v>
      </c>
      <c r="P29" s="118">
        <v>47.44</v>
      </c>
      <c r="Q29" s="119">
        <v>83.47</v>
      </c>
      <c r="R29" s="119">
        <v>118.33</v>
      </c>
      <c r="S29" s="120">
        <v>69.66</v>
      </c>
      <c r="T29" s="123">
        <v>57.487000000000002</v>
      </c>
      <c r="U29" s="123">
        <v>12.11</v>
      </c>
      <c r="V29" s="118">
        <v>16.47</v>
      </c>
      <c r="W29" s="119">
        <v>7.3129999999999997</v>
      </c>
      <c r="X29" s="119">
        <v>0.56000000000000005</v>
      </c>
      <c r="Y29" s="124" t="s">
        <v>1455</v>
      </c>
      <c r="Z29" s="122" t="s">
        <v>1455</v>
      </c>
      <c r="AA29" s="118">
        <v>25.14</v>
      </c>
      <c r="AB29" s="120">
        <v>157.75</v>
      </c>
      <c r="AC29" s="118">
        <v>52.33</v>
      </c>
      <c r="AD29" s="119">
        <v>46.762999999999998</v>
      </c>
      <c r="AE29" s="119">
        <v>54.76</v>
      </c>
      <c r="AF29" s="120">
        <v>0.8</v>
      </c>
      <c r="AG29" s="118">
        <v>2.62175</v>
      </c>
      <c r="AH29" s="119">
        <v>11.8</v>
      </c>
      <c r="AI29" s="119">
        <v>4.7938499999999999</v>
      </c>
      <c r="AJ29" s="119">
        <v>6.9583300000000001</v>
      </c>
      <c r="AK29" s="120">
        <v>10.7</v>
      </c>
      <c r="AL29" s="118">
        <v>21.17</v>
      </c>
      <c r="AM29" s="120">
        <v>21.46</v>
      </c>
      <c r="AN29" s="118">
        <v>21.388999999999999</v>
      </c>
      <c r="AO29" s="124" t="s">
        <v>1455</v>
      </c>
      <c r="AP29" s="124" t="s">
        <v>1455</v>
      </c>
      <c r="AQ29" s="119">
        <v>7.3049999999999997</v>
      </c>
      <c r="AR29" s="124" t="s">
        <v>1455</v>
      </c>
      <c r="AS29" s="119">
        <v>5.2721999999999998</v>
      </c>
      <c r="AT29" s="119">
        <v>7.0315899999999996</v>
      </c>
      <c r="AU29" s="119">
        <v>18.672999999999998</v>
      </c>
      <c r="AV29" s="119">
        <v>6.7370000000000001</v>
      </c>
      <c r="AW29" s="120">
        <v>18.385999999999999</v>
      </c>
    </row>
    <row r="30" spans="1:49" x14ac:dyDescent="0.3">
      <c r="A30" s="125" t="s">
        <v>799</v>
      </c>
      <c r="B30" s="118">
        <v>5.9</v>
      </c>
      <c r="C30" s="119">
        <v>19</v>
      </c>
      <c r="D30" s="119">
        <v>15</v>
      </c>
      <c r="E30" s="119">
        <v>2</v>
      </c>
      <c r="F30" s="119">
        <v>4.0999999999999996</v>
      </c>
      <c r="G30" s="120">
        <v>21</v>
      </c>
      <c r="H30" s="118">
        <v>13</v>
      </c>
      <c r="I30" s="120">
        <v>76</v>
      </c>
      <c r="J30" s="118">
        <v>13.48</v>
      </c>
      <c r="K30" s="119">
        <v>12.37</v>
      </c>
      <c r="L30" s="120">
        <v>11.75</v>
      </c>
      <c r="M30" s="121" t="s">
        <v>1455</v>
      </c>
      <c r="N30" s="122" t="s">
        <v>1455</v>
      </c>
      <c r="O30" s="123">
        <v>1.079</v>
      </c>
      <c r="P30" s="118">
        <v>47.44</v>
      </c>
      <c r="Q30" s="119">
        <v>83.47</v>
      </c>
      <c r="R30" s="119">
        <v>117.33</v>
      </c>
      <c r="S30" s="120">
        <v>68.66</v>
      </c>
      <c r="T30" s="123">
        <v>60.171999999999997</v>
      </c>
      <c r="U30" s="123">
        <v>12.03</v>
      </c>
      <c r="V30" s="118">
        <v>16.260000000000002</v>
      </c>
      <c r="W30" s="119">
        <v>3.9790000000000001</v>
      </c>
      <c r="X30" s="119">
        <v>0.45</v>
      </c>
      <c r="Y30" s="124" t="s">
        <v>1455</v>
      </c>
      <c r="Z30" s="122" t="s">
        <v>1455</v>
      </c>
      <c r="AA30" s="118">
        <v>23.04</v>
      </c>
      <c r="AB30" s="120">
        <v>142.76</v>
      </c>
      <c r="AC30" s="118">
        <v>51.2</v>
      </c>
      <c r="AD30" s="119">
        <v>46.457000000000001</v>
      </c>
      <c r="AE30" s="119">
        <v>52.23</v>
      </c>
      <c r="AF30" s="120">
        <v>0</v>
      </c>
      <c r="AG30" s="118">
        <v>2.62175</v>
      </c>
      <c r="AH30" s="119">
        <v>11.3</v>
      </c>
      <c r="AI30" s="119">
        <v>4.7794299999999996</v>
      </c>
      <c r="AJ30" s="119">
        <v>6.9583300000000001</v>
      </c>
      <c r="AK30" s="120">
        <v>10.7</v>
      </c>
      <c r="AL30" s="118">
        <v>21.19</v>
      </c>
      <c r="AM30" s="120">
        <v>21.48</v>
      </c>
      <c r="AN30" s="118">
        <v>21.388999999999999</v>
      </c>
      <c r="AO30" s="124" t="s">
        <v>1455</v>
      </c>
      <c r="AP30" s="124" t="s">
        <v>1455</v>
      </c>
      <c r="AQ30" s="119">
        <v>7.2560000000000002</v>
      </c>
      <c r="AR30" s="124" t="s">
        <v>1455</v>
      </c>
      <c r="AS30" s="119">
        <v>5.2066400000000002</v>
      </c>
      <c r="AT30" s="119">
        <v>7.0315899999999996</v>
      </c>
      <c r="AU30" s="119">
        <v>18.602</v>
      </c>
      <c r="AV30" s="119">
        <v>6.492</v>
      </c>
      <c r="AW30" s="120">
        <v>18.606000000000002</v>
      </c>
    </row>
    <row r="31" spans="1:49" x14ac:dyDescent="0.3">
      <c r="A31" s="125" t="s">
        <v>800</v>
      </c>
      <c r="B31" s="118">
        <v>5.9</v>
      </c>
      <c r="C31" s="119">
        <v>19</v>
      </c>
      <c r="D31" s="119">
        <v>15</v>
      </c>
      <c r="E31" s="119">
        <v>2</v>
      </c>
      <c r="F31" s="119">
        <v>4.0999999999999996</v>
      </c>
      <c r="G31" s="120">
        <v>21</v>
      </c>
      <c r="H31" s="118">
        <v>13</v>
      </c>
      <c r="I31" s="120">
        <v>76</v>
      </c>
      <c r="J31" s="118">
        <v>13.48</v>
      </c>
      <c r="K31" s="119">
        <v>12.37</v>
      </c>
      <c r="L31" s="120">
        <v>11.75</v>
      </c>
      <c r="M31" s="121" t="s">
        <v>1455</v>
      </c>
      <c r="N31" s="122" t="s">
        <v>1455</v>
      </c>
      <c r="O31" s="123">
        <v>1.079</v>
      </c>
      <c r="P31" s="118">
        <v>47.44</v>
      </c>
      <c r="Q31" s="119">
        <v>83.47</v>
      </c>
      <c r="R31" s="119">
        <v>117.33</v>
      </c>
      <c r="S31" s="120">
        <v>68.66</v>
      </c>
      <c r="T31" s="123">
        <v>60.171999999999997</v>
      </c>
      <c r="U31" s="123">
        <v>12.03</v>
      </c>
      <c r="V31" s="118">
        <v>16.260000000000002</v>
      </c>
      <c r="W31" s="119">
        <v>3.9790000000000001</v>
      </c>
      <c r="X31" s="119">
        <v>0.45</v>
      </c>
      <c r="Y31" s="124" t="s">
        <v>1455</v>
      </c>
      <c r="Z31" s="122" t="s">
        <v>1455</v>
      </c>
      <c r="AA31" s="118">
        <v>23.04</v>
      </c>
      <c r="AB31" s="120">
        <v>142.76</v>
      </c>
      <c r="AC31" s="118">
        <v>51.2</v>
      </c>
      <c r="AD31" s="119">
        <v>46.457000000000001</v>
      </c>
      <c r="AE31" s="119">
        <v>52.23</v>
      </c>
      <c r="AF31" s="120">
        <v>0</v>
      </c>
      <c r="AG31" s="118">
        <v>2.62175</v>
      </c>
      <c r="AH31" s="119">
        <v>11.3</v>
      </c>
      <c r="AI31" s="119">
        <v>4.7794299999999996</v>
      </c>
      <c r="AJ31" s="119">
        <v>6.9583300000000001</v>
      </c>
      <c r="AK31" s="120">
        <v>10.7</v>
      </c>
      <c r="AL31" s="118">
        <v>21.19</v>
      </c>
      <c r="AM31" s="120">
        <v>21.48</v>
      </c>
      <c r="AN31" s="118">
        <v>21.388999999999999</v>
      </c>
      <c r="AO31" s="124" t="s">
        <v>1455</v>
      </c>
      <c r="AP31" s="124" t="s">
        <v>1455</v>
      </c>
      <c r="AQ31" s="119">
        <v>7.2560000000000002</v>
      </c>
      <c r="AR31" s="124" t="s">
        <v>1455</v>
      </c>
      <c r="AS31" s="119">
        <v>5.2066400000000002</v>
      </c>
      <c r="AT31" s="119">
        <v>7.0315899999999996</v>
      </c>
      <c r="AU31" s="119">
        <v>18.602</v>
      </c>
      <c r="AV31" s="119">
        <v>6.492</v>
      </c>
      <c r="AW31" s="120">
        <v>18.606000000000002</v>
      </c>
    </row>
    <row r="32" spans="1:49" x14ac:dyDescent="0.3">
      <c r="A32" s="125" t="s">
        <v>801</v>
      </c>
      <c r="B32" s="118">
        <v>5.9</v>
      </c>
      <c r="C32" s="119">
        <v>19</v>
      </c>
      <c r="D32" s="119">
        <v>15</v>
      </c>
      <c r="E32" s="119">
        <v>2</v>
      </c>
      <c r="F32" s="119">
        <v>4</v>
      </c>
      <c r="G32" s="120">
        <v>21</v>
      </c>
      <c r="H32" s="118">
        <v>12.6</v>
      </c>
      <c r="I32" s="120">
        <v>75</v>
      </c>
      <c r="J32" s="118">
        <v>13.48</v>
      </c>
      <c r="K32" s="119">
        <v>12.47</v>
      </c>
      <c r="L32" s="120">
        <v>11.853</v>
      </c>
      <c r="M32" s="121" t="s">
        <v>1455</v>
      </c>
      <c r="N32" s="122" t="s">
        <v>1455</v>
      </c>
      <c r="O32" s="123">
        <v>1.079</v>
      </c>
      <c r="P32" s="118">
        <v>47.44</v>
      </c>
      <c r="Q32" s="119">
        <v>82.61</v>
      </c>
      <c r="R32" s="119">
        <v>116.33</v>
      </c>
      <c r="S32" s="120">
        <v>68.89</v>
      </c>
      <c r="T32" s="123">
        <v>64.037000000000006</v>
      </c>
      <c r="U32" s="123">
        <v>11.9</v>
      </c>
      <c r="V32" s="118">
        <v>18.2</v>
      </c>
      <c r="W32" s="119">
        <v>6.45</v>
      </c>
      <c r="X32" s="119">
        <v>0.44</v>
      </c>
      <c r="Y32" s="124" t="s">
        <v>1455</v>
      </c>
      <c r="Z32" s="122" t="s">
        <v>1455</v>
      </c>
      <c r="AA32" s="118">
        <v>26.96</v>
      </c>
      <c r="AB32" s="120">
        <v>159.85</v>
      </c>
      <c r="AC32" s="118">
        <v>50.89</v>
      </c>
      <c r="AD32" s="119">
        <v>47.314</v>
      </c>
      <c r="AE32" s="119">
        <v>54.78</v>
      </c>
      <c r="AF32" s="120">
        <v>0</v>
      </c>
      <c r="AG32" s="118">
        <v>2.62175</v>
      </c>
      <c r="AH32" s="119">
        <v>11</v>
      </c>
      <c r="AI32" s="119">
        <v>4.7867600000000001</v>
      </c>
      <c r="AJ32" s="119">
        <v>6.9583300000000001</v>
      </c>
      <c r="AK32" s="120">
        <v>10.7</v>
      </c>
      <c r="AL32" s="118">
        <v>21.11</v>
      </c>
      <c r="AM32" s="120">
        <v>21.4</v>
      </c>
      <c r="AN32" s="118">
        <v>21.388999999999999</v>
      </c>
      <c r="AO32" s="124" t="s">
        <v>1455</v>
      </c>
      <c r="AP32" s="124" t="s">
        <v>1455</v>
      </c>
      <c r="AQ32" s="119">
        <v>7.234</v>
      </c>
      <c r="AR32" s="124" t="s">
        <v>1455</v>
      </c>
      <c r="AS32" s="119">
        <v>5.2211600000000002</v>
      </c>
      <c r="AT32" s="119">
        <v>7.0315899999999996</v>
      </c>
      <c r="AU32" s="119">
        <v>18.602</v>
      </c>
      <c r="AV32" s="119">
        <v>6.5620000000000003</v>
      </c>
      <c r="AW32" s="120">
        <v>18.138999999999999</v>
      </c>
    </row>
    <row r="33" spans="1:49" x14ac:dyDescent="0.3">
      <c r="A33" s="125" t="s">
        <v>802</v>
      </c>
      <c r="B33" s="118">
        <v>5.9</v>
      </c>
      <c r="C33" s="119">
        <v>19</v>
      </c>
      <c r="D33" s="119">
        <v>15</v>
      </c>
      <c r="E33" s="119">
        <v>2</v>
      </c>
      <c r="F33" s="119">
        <v>4</v>
      </c>
      <c r="G33" s="120">
        <v>21</v>
      </c>
      <c r="H33" s="118">
        <v>12.6</v>
      </c>
      <c r="I33" s="120">
        <v>75</v>
      </c>
      <c r="J33" s="118">
        <v>13.48</v>
      </c>
      <c r="K33" s="119">
        <v>12.47</v>
      </c>
      <c r="L33" s="120">
        <v>11.853</v>
      </c>
      <c r="M33" s="121" t="s">
        <v>1455</v>
      </c>
      <c r="N33" s="122" t="s">
        <v>1455</v>
      </c>
      <c r="O33" s="123">
        <v>1.079</v>
      </c>
      <c r="P33" s="118">
        <v>47.44</v>
      </c>
      <c r="Q33" s="119">
        <v>82.61</v>
      </c>
      <c r="R33" s="119">
        <v>116.33</v>
      </c>
      <c r="S33" s="120">
        <v>68.89</v>
      </c>
      <c r="T33" s="123">
        <v>64.037000000000006</v>
      </c>
      <c r="U33" s="123">
        <v>11.9</v>
      </c>
      <c r="V33" s="118">
        <v>18.2</v>
      </c>
      <c r="W33" s="119">
        <v>6.45</v>
      </c>
      <c r="X33" s="119">
        <v>0.44</v>
      </c>
      <c r="Y33" s="124" t="s">
        <v>1455</v>
      </c>
      <c r="Z33" s="122" t="s">
        <v>1455</v>
      </c>
      <c r="AA33" s="118">
        <v>26.96</v>
      </c>
      <c r="AB33" s="120">
        <v>159.85</v>
      </c>
      <c r="AC33" s="118">
        <v>50.89</v>
      </c>
      <c r="AD33" s="119">
        <v>47.314</v>
      </c>
      <c r="AE33" s="119">
        <v>54.78</v>
      </c>
      <c r="AF33" s="120">
        <v>0</v>
      </c>
      <c r="AG33" s="118">
        <v>2.62175</v>
      </c>
      <c r="AH33" s="119">
        <v>11</v>
      </c>
      <c r="AI33" s="119">
        <v>4.7867600000000001</v>
      </c>
      <c r="AJ33" s="119">
        <v>6.9583300000000001</v>
      </c>
      <c r="AK33" s="120">
        <v>10.7</v>
      </c>
      <c r="AL33" s="118">
        <v>21.11</v>
      </c>
      <c r="AM33" s="120">
        <v>21.4</v>
      </c>
      <c r="AN33" s="118">
        <v>21.388999999999999</v>
      </c>
      <c r="AO33" s="124" t="s">
        <v>1455</v>
      </c>
      <c r="AP33" s="124" t="s">
        <v>1455</v>
      </c>
      <c r="AQ33" s="119">
        <v>7.234</v>
      </c>
      <c r="AR33" s="124" t="s">
        <v>1455</v>
      </c>
      <c r="AS33" s="119">
        <v>5.2211600000000002</v>
      </c>
      <c r="AT33" s="119">
        <v>7.0315899999999996</v>
      </c>
      <c r="AU33" s="119">
        <v>18.602</v>
      </c>
      <c r="AV33" s="119">
        <v>6.5620000000000003</v>
      </c>
      <c r="AW33" s="120">
        <v>18.138999999999999</v>
      </c>
    </row>
    <row r="34" spans="1:49" x14ac:dyDescent="0.3">
      <c r="A34" s="125" t="s">
        <v>803</v>
      </c>
      <c r="B34" s="118">
        <v>5.9</v>
      </c>
      <c r="C34" s="119">
        <v>19</v>
      </c>
      <c r="D34" s="119">
        <v>15</v>
      </c>
      <c r="E34" s="119">
        <v>2</v>
      </c>
      <c r="F34" s="119">
        <v>4.0999999999999996</v>
      </c>
      <c r="G34" s="120">
        <v>21</v>
      </c>
      <c r="H34" s="118">
        <v>12.6</v>
      </c>
      <c r="I34" s="120">
        <v>73</v>
      </c>
      <c r="J34" s="118">
        <v>13.43</v>
      </c>
      <c r="K34" s="119">
        <v>12.43</v>
      </c>
      <c r="L34" s="120">
        <v>11.988</v>
      </c>
      <c r="M34" s="121" t="s">
        <v>1455</v>
      </c>
      <c r="N34" s="122" t="s">
        <v>1455</v>
      </c>
      <c r="O34" s="123">
        <v>1.079</v>
      </c>
      <c r="P34" s="118">
        <v>47.44</v>
      </c>
      <c r="Q34" s="119">
        <v>82.16</v>
      </c>
      <c r="R34" s="119">
        <v>116.33</v>
      </c>
      <c r="S34" s="120">
        <v>68.89</v>
      </c>
      <c r="T34" s="123">
        <v>65.876999999999995</v>
      </c>
      <c r="U34" s="123">
        <v>11.82</v>
      </c>
      <c r="V34" s="118">
        <v>18.86</v>
      </c>
      <c r="W34" s="119">
        <v>5.53</v>
      </c>
      <c r="X34" s="119">
        <v>0.43</v>
      </c>
      <c r="Y34" s="124" t="s">
        <v>1455</v>
      </c>
      <c r="Z34" s="122" t="s">
        <v>1455</v>
      </c>
      <c r="AA34" s="118">
        <v>28.47</v>
      </c>
      <c r="AB34" s="120">
        <v>149.36000000000001</v>
      </c>
      <c r="AC34" s="118">
        <v>51.71</v>
      </c>
      <c r="AD34" s="119">
        <v>46.426000000000002</v>
      </c>
      <c r="AE34" s="119">
        <v>52.14</v>
      </c>
      <c r="AF34" s="120">
        <v>0</v>
      </c>
      <c r="AG34" s="118">
        <v>2.62175</v>
      </c>
      <c r="AH34" s="119">
        <v>10.9</v>
      </c>
      <c r="AI34" s="119">
        <v>4.8138199999999998</v>
      </c>
      <c r="AJ34" s="119">
        <v>6.9583300000000001</v>
      </c>
      <c r="AK34" s="120">
        <v>10.7</v>
      </c>
      <c r="AL34" s="118">
        <v>21.03</v>
      </c>
      <c r="AM34" s="120">
        <v>21.32</v>
      </c>
      <c r="AN34" s="118">
        <v>21.388999999999999</v>
      </c>
      <c r="AO34" s="124" t="s">
        <v>1455</v>
      </c>
      <c r="AP34" s="124" t="s">
        <v>1455</v>
      </c>
      <c r="AQ34" s="119">
        <v>7.2240000000000002</v>
      </c>
      <c r="AR34" s="124" t="s">
        <v>1455</v>
      </c>
      <c r="AS34" s="119">
        <v>5.2028999999999996</v>
      </c>
      <c r="AT34" s="119">
        <v>7.0315899999999996</v>
      </c>
      <c r="AU34" s="119">
        <v>18.602</v>
      </c>
      <c r="AV34" s="119">
        <v>6.4740000000000002</v>
      </c>
      <c r="AW34" s="120">
        <v>17.997</v>
      </c>
    </row>
    <row r="35" spans="1:49" x14ac:dyDescent="0.3">
      <c r="A35" s="125" t="s">
        <v>804</v>
      </c>
      <c r="B35" s="118">
        <v>5.9</v>
      </c>
      <c r="C35" s="119">
        <v>19</v>
      </c>
      <c r="D35" s="119">
        <v>15</v>
      </c>
      <c r="E35" s="119">
        <v>2</v>
      </c>
      <c r="F35" s="119">
        <v>4.0999999999999996</v>
      </c>
      <c r="G35" s="120">
        <v>21</v>
      </c>
      <c r="H35" s="118">
        <v>12.6</v>
      </c>
      <c r="I35" s="120">
        <v>73</v>
      </c>
      <c r="J35" s="118">
        <v>13.43</v>
      </c>
      <c r="K35" s="119">
        <v>12.43</v>
      </c>
      <c r="L35" s="120">
        <v>11.988</v>
      </c>
      <c r="M35" s="121" t="s">
        <v>1455</v>
      </c>
      <c r="N35" s="122" t="s">
        <v>1455</v>
      </c>
      <c r="O35" s="123">
        <v>1.079</v>
      </c>
      <c r="P35" s="118">
        <v>47.44</v>
      </c>
      <c r="Q35" s="119">
        <v>82.16</v>
      </c>
      <c r="R35" s="119">
        <v>116.33</v>
      </c>
      <c r="S35" s="120">
        <v>68.89</v>
      </c>
      <c r="T35" s="123">
        <v>65.876999999999995</v>
      </c>
      <c r="U35" s="123">
        <v>11.82</v>
      </c>
      <c r="V35" s="118">
        <v>18.86</v>
      </c>
      <c r="W35" s="119">
        <v>5.53</v>
      </c>
      <c r="X35" s="119">
        <v>0.43</v>
      </c>
      <c r="Y35" s="124" t="s">
        <v>1455</v>
      </c>
      <c r="Z35" s="122" t="s">
        <v>1455</v>
      </c>
      <c r="AA35" s="118">
        <v>28.47</v>
      </c>
      <c r="AB35" s="120">
        <v>149.36000000000001</v>
      </c>
      <c r="AC35" s="118">
        <v>51.71</v>
      </c>
      <c r="AD35" s="119">
        <v>46.426000000000002</v>
      </c>
      <c r="AE35" s="119">
        <v>52.14</v>
      </c>
      <c r="AF35" s="120">
        <v>0</v>
      </c>
      <c r="AG35" s="118">
        <v>2.62175</v>
      </c>
      <c r="AH35" s="119">
        <v>10.9</v>
      </c>
      <c r="AI35" s="119">
        <v>4.8138199999999998</v>
      </c>
      <c r="AJ35" s="119">
        <v>6.9583300000000001</v>
      </c>
      <c r="AK35" s="120">
        <v>10.7</v>
      </c>
      <c r="AL35" s="118">
        <v>21.03</v>
      </c>
      <c r="AM35" s="120">
        <v>21.32</v>
      </c>
      <c r="AN35" s="118">
        <v>21.388999999999999</v>
      </c>
      <c r="AO35" s="124" t="s">
        <v>1455</v>
      </c>
      <c r="AP35" s="124" t="s">
        <v>1455</v>
      </c>
      <c r="AQ35" s="119">
        <v>7.2240000000000002</v>
      </c>
      <c r="AR35" s="124" t="s">
        <v>1455</v>
      </c>
      <c r="AS35" s="119">
        <v>5.2028999999999996</v>
      </c>
      <c r="AT35" s="119">
        <v>7.0315899999999996</v>
      </c>
      <c r="AU35" s="119">
        <v>18.602</v>
      </c>
      <c r="AV35" s="119">
        <v>6.4740000000000002</v>
      </c>
      <c r="AW35" s="120">
        <v>17.997</v>
      </c>
    </row>
    <row r="36" spans="1:49" x14ac:dyDescent="0.3">
      <c r="A36" s="125" t="s">
        <v>805</v>
      </c>
      <c r="B36" s="118">
        <v>5.9</v>
      </c>
      <c r="C36" s="119">
        <v>19</v>
      </c>
      <c r="D36" s="119">
        <v>15</v>
      </c>
      <c r="E36" s="119">
        <v>2</v>
      </c>
      <c r="F36" s="119">
        <v>14.8</v>
      </c>
      <c r="G36" s="120">
        <v>21</v>
      </c>
      <c r="H36" s="118">
        <v>12.2</v>
      </c>
      <c r="I36" s="120">
        <v>73</v>
      </c>
      <c r="J36" s="118">
        <v>13.47</v>
      </c>
      <c r="K36" s="119">
        <v>12.34</v>
      </c>
      <c r="L36" s="120">
        <v>11.718</v>
      </c>
      <c r="M36" s="121" t="s">
        <v>1455</v>
      </c>
      <c r="N36" s="122" t="s">
        <v>1455</v>
      </c>
      <c r="O36" s="123">
        <v>1.079</v>
      </c>
      <c r="P36" s="118">
        <v>47.44</v>
      </c>
      <c r="Q36" s="119">
        <v>86.09</v>
      </c>
      <c r="R36" s="119">
        <v>117.33</v>
      </c>
      <c r="S36" s="120">
        <v>69.89</v>
      </c>
      <c r="T36" s="123">
        <v>69.239000000000004</v>
      </c>
      <c r="U36" s="123">
        <v>11.83</v>
      </c>
      <c r="V36" s="118">
        <v>18.2</v>
      </c>
      <c r="W36" s="119">
        <v>6.08</v>
      </c>
      <c r="X36" s="119">
        <v>0.43</v>
      </c>
      <c r="Y36" s="124" t="s">
        <v>1455</v>
      </c>
      <c r="Z36" s="122" t="s">
        <v>1455</v>
      </c>
      <c r="AA36" s="118">
        <v>24.42</v>
      </c>
      <c r="AB36" s="120">
        <v>150.08000000000001</v>
      </c>
      <c r="AC36" s="118">
        <v>50.9</v>
      </c>
      <c r="AD36" s="119">
        <v>46.265000000000001</v>
      </c>
      <c r="AE36" s="119">
        <v>52.29</v>
      </c>
      <c r="AF36" s="120">
        <v>0</v>
      </c>
      <c r="AG36" s="118">
        <v>2.62175</v>
      </c>
      <c r="AH36" s="119">
        <v>17.7</v>
      </c>
      <c r="AI36" s="119">
        <v>4.8355300000000003</v>
      </c>
      <c r="AJ36" s="119">
        <v>6.9583300000000001</v>
      </c>
      <c r="AK36" s="120">
        <v>10.7</v>
      </c>
      <c r="AL36" s="118">
        <v>21.11</v>
      </c>
      <c r="AM36" s="120">
        <v>21.4</v>
      </c>
      <c r="AN36" s="118">
        <v>21.388999999999999</v>
      </c>
      <c r="AO36" s="124" t="s">
        <v>1455</v>
      </c>
      <c r="AP36" s="124" t="s">
        <v>1455</v>
      </c>
      <c r="AQ36" s="119">
        <v>7.21</v>
      </c>
      <c r="AR36" s="124" t="s">
        <v>1455</v>
      </c>
      <c r="AS36" s="119">
        <v>5.2028999999999996</v>
      </c>
      <c r="AT36" s="119">
        <v>7.0315899999999996</v>
      </c>
      <c r="AU36" s="119">
        <v>18.602</v>
      </c>
      <c r="AV36" s="119">
        <v>6.4740000000000002</v>
      </c>
      <c r="AW36" s="120">
        <v>17.829000000000001</v>
      </c>
    </row>
    <row r="37" spans="1:49" x14ac:dyDescent="0.3">
      <c r="A37" s="125" t="s">
        <v>806</v>
      </c>
      <c r="B37" s="118">
        <v>5.9</v>
      </c>
      <c r="C37" s="119">
        <v>19</v>
      </c>
      <c r="D37" s="119">
        <v>15</v>
      </c>
      <c r="E37" s="119">
        <v>2</v>
      </c>
      <c r="F37" s="119">
        <v>14.8</v>
      </c>
      <c r="G37" s="120">
        <v>21</v>
      </c>
      <c r="H37" s="118">
        <v>12.2</v>
      </c>
      <c r="I37" s="120">
        <v>73</v>
      </c>
      <c r="J37" s="118">
        <v>13.47</v>
      </c>
      <c r="K37" s="119">
        <v>12.34</v>
      </c>
      <c r="L37" s="120">
        <v>11.718</v>
      </c>
      <c r="M37" s="121" t="s">
        <v>1455</v>
      </c>
      <c r="N37" s="122" t="s">
        <v>1455</v>
      </c>
      <c r="O37" s="123">
        <v>1.079</v>
      </c>
      <c r="P37" s="118">
        <v>47.44</v>
      </c>
      <c r="Q37" s="119">
        <v>86.09</v>
      </c>
      <c r="R37" s="119">
        <v>117.33</v>
      </c>
      <c r="S37" s="120">
        <v>69.89</v>
      </c>
      <c r="T37" s="123">
        <v>69.239000000000004</v>
      </c>
      <c r="U37" s="123">
        <v>11.83</v>
      </c>
      <c r="V37" s="118">
        <v>18.2</v>
      </c>
      <c r="W37" s="119">
        <v>6.08</v>
      </c>
      <c r="X37" s="119">
        <v>0.43</v>
      </c>
      <c r="Y37" s="124" t="s">
        <v>1455</v>
      </c>
      <c r="Z37" s="122" t="s">
        <v>1455</v>
      </c>
      <c r="AA37" s="118">
        <v>24.42</v>
      </c>
      <c r="AB37" s="120">
        <v>150.08000000000001</v>
      </c>
      <c r="AC37" s="118">
        <v>50.9</v>
      </c>
      <c r="AD37" s="119">
        <v>46.265000000000001</v>
      </c>
      <c r="AE37" s="119">
        <v>52.29</v>
      </c>
      <c r="AF37" s="120">
        <v>0</v>
      </c>
      <c r="AG37" s="118">
        <v>2.62175</v>
      </c>
      <c r="AH37" s="119">
        <v>17.7</v>
      </c>
      <c r="AI37" s="119">
        <v>4.8355300000000003</v>
      </c>
      <c r="AJ37" s="119">
        <v>6.9583300000000001</v>
      </c>
      <c r="AK37" s="120">
        <v>10.7</v>
      </c>
      <c r="AL37" s="118">
        <v>21.11</v>
      </c>
      <c r="AM37" s="120">
        <v>21.4</v>
      </c>
      <c r="AN37" s="118">
        <v>21.388999999999999</v>
      </c>
      <c r="AO37" s="124" t="s">
        <v>1455</v>
      </c>
      <c r="AP37" s="124" t="s">
        <v>1455</v>
      </c>
      <c r="AQ37" s="119">
        <v>7.21</v>
      </c>
      <c r="AR37" s="124" t="s">
        <v>1455</v>
      </c>
      <c r="AS37" s="119">
        <v>5.2028999999999996</v>
      </c>
      <c r="AT37" s="119">
        <v>7.0315899999999996</v>
      </c>
      <c r="AU37" s="119">
        <v>18.602</v>
      </c>
      <c r="AV37" s="119">
        <v>6.4740000000000002</v>
      </c>
      <c r="AW37" s="120">
        <v>17.829000000000001</v>
      </c>
    </row>
    <row r="38" spans="1:49" x14ac:dyDescent="0.3">
      <c r="A38" s="125" t="s">
        <v>807</v>
      </c>
      <c r="B38" s="118">
        <v>5.9</v>
      </c>
      <c r="C38" s="119">
        <v>19</v>
      </c>
      <c r="D38" s="119">
        <v>15</v>
      </c>
      <c r="E38" s="119">
        <v>2</v>
      </c>
      <c r="F38" s="119">
        <v>19.899999999999999</v>
      </c>
      <c r="G38" s="120">
        <v>21</v>
      </c>
      <c r="H38" s="118">
        <v>12.2</v>
      </c>
      <c r="I38" s="120">
        <v>73</v>
      </c>
      <c r="J38" s="118">
        <v>13.27</v>
      </c>
      <c r="K38" s="119">
        <v>12.45</v>
      </c>
      <c r="L38" s="120">
        <v>11.702999999999999</v>
      </c>
      <c r="M38" s="121" t="s">
        <v>1455</v>
      </c>
      <c r="N38" s="122" t="s">
        <v>1455</v>
      </c>
      <c r="O38" s="123">
        <v>1.079</v>
      </c>
      <c r="P38" s="118">
        <v>48.05</v>
      </c>
      <c r="Q38" s="119">
        <v>86.97</v>
      </c>
      <c r="R38" s="119">
        <v>118.33</v>
      </c>
      <c r="S38" s="120">
        <v>70.28</v>
      </c>
      <c r="T38" s="123">
        <v>63.97</v>
      </c>
      <c r="U38" s="123">
        <v>11.86</v>
      </c>
      <c r="V38" s="118">
        <v>17.54</v>
      </c>
      <c r="W38" s="119">
        <v>6.5</v>
      </c>
      <c r="X38" s="119">
        <v>0.43</v>
      </c>
      <c r="Y38" s="124" t="s">
        <v>1455</v>
      </c>
      <c r="Z38" s="122" t="s">
        <v>1455</v>
      </c>
      <c r="AA38" s="118">
        <v>34.380000000000003</v>
      </c>
      <c r="AB38" s="120">
        <v>153.16</v>
      </c>
      <c r="AC38" s="118">
        <v>50.95</v>
      </c>
      <c r="AD38" s="119">
        <v>46.177</v>
      </c>
      <c r="AE38" s="119">
        <v>51.14</v>
      </c>
      <c r="AF38" s="120">
        <v>0</v>
      </c>
      <c r="AG38" s="118">
        <v>2.62175</v>
      </c>
      <c r="AH38" s="119">
        <v>17.399999999999999</v>
      </c>
      <c r="AI38" s="119">
        <v>4.7888000000000002</v>
      </c>
      <c r="AJ38" s="119">
        <v>6.9583300000000001</v>
      </c>
      <c r="AK38" s="120">
        <v>10.7</v>
      </c>
      <c r="AL38" s="118">
        <v>21.11</v>
      </c>
      <c r="AM38" s="120">
        <v>21.4</v>
      </c>
      <c r="AN38" s="118">
        <v>21.388999999999999</v>
      </c>
      <c r="AO38" s="124" t="s">
        <v>1455</v>
      </c>
      <c r="AP38" s="124" t="s">
        <v>1455</v>
      </c>
      <c r="AQ38" s="119">
        <v>7.1879999999999997</v>
      </c>
      <c r="AR38" s="124" t="s">
        <v>1455</v>
      </c>
      <c r="AS38" s="119">
        <v>5.15435</v>
      </c>
      <c r="AT38" s="119">
        <v>7.0315899999999996</v>
      </c>
      <c r="AU38" s="119">
        <v>18.367999999999999</v>
      </c>
      <c r="AV38" s="119">
        <v>6.4740000000000002</v>
      </c>
      <c r="AW38" s="120">
        <v>18.292000000000002</v>
      </c>
    </row>
    <row r="39" spans="1:49" x14ac:dyDescent="0.3">
      <c r="A39" s="125" t="s">
        <v>808</v>
      </c>
      <c r="B39" s="118">
        <v>5.9</v>
      </c>
      <c r="C39" s="119">
        <v>19</v>
      </c>
      <c r="D39" s="119">
        <v>15</v>
      </c>
      <c r="E39" s="119">
        <v>2</v>
      </c>
      <c r="F39" s="119">
        <v>19.899999999999999</v>
      </c>
      <c r="G39" s="120">
        <v>21</v>
      </c>
      <c r="H39" s="118">
        <v>12.2</v>
      </c>
      <c r="I39" s="120">
        <v>73</v>
      </c>
      <c r="J39" s="118">
        <v>13.27</v>
      </c>
      <c r="K39" s="119">
        <v>12.45</v>
      </c>
      <c r="L39" s="120">
        <v>11.702999999999999</v>
      </c>
      <c r="M39" s="121" t="s">
        <v>1455</v>
      </c>
      <c r="N39" s="122" t="s">
        <v>1455</v>
      </c>
      <c r="O39" s="123">
        <v>1.079</v>
      </c>
      <c r="P39" s="118">
        <v>48.05</v>
      </c>
      <c r="Q39" s="119">
        <v>86.97</v>
      </c>
      <c r="R39" s="119">
        <v>118.33</v>
      </c>
      <c r="S39" s="120">
        <v>70.28</v>
      </c>
      <c r="T39" s="123">
        <v>63.97</v>
      </c>
      <c r="U39" s="123">
        <v>11.86</v>
      </c>
      <c r="V39" s="118">
        <v>17.54</v>
      </c>
      <c r="W39" s="119">
        <v>6.5</v>
      </c>
      <c r="X39" s="119">
        <v>0.43</v>
      </c>
      <c r="Y39" s="124" t="s">
        <v>1455</v>
      </c>
      <c r="Z39" s="122" t="s">
        <v>1455</v>
      </c>
      <c r="AA39" s="118">
        <v>34.380000000000003</v>
      </c>
      <c r="AB39" s="120">
        <v>153.16</v>
      </c>
      <c r="AC39" s="118">
        <v>50.95</v>
      </c>
      <c r="AD39" s="119">
        <v>46.177</v>
      </c>
      <c r="AE39" s="119">
        <v>51.14</v>
      </c>
      <c r="AF39" s="120">
        <v>0</v>
      </c>
      <c r="AG39" s="118">
        <v>2.62175</v>
      </c>
      <c r="AH39" s="119">
        <v>17.399999999999999</v>
      </c>
      <c r="AI39" s="119">
        <v>4.7888000000000002</v>
      </c>
      <c r="AJ39" s="119">
        <v>6.9583300000000001</v>
      </c>
      <c r="AK39" s="120">
        <v>10.7</v>
      </c>
      <c r="AL39" s="118">
        <v>21.11</v>
      </c>
      <c r="AM39" s="120">
        <v>21.4</v>
      </c>
      <c r="AN39" s="118">
        <v>21.388999999999999</v>
      </c>
      <c r="AO39" s="124" t="s">
        <v>1455</v>
      </c>
      <c r="AP39" s="124" t="s">
        <v>1455</v>
      </c>
      <c r="AQ39" s="119">
        <v>7.1879999999999997</v>
      </c>
      <c r="AR39" s="124" t="s">
        <v>1455</v>
      </c>
      <c r="AS39" s="119">
        <v>5.15435</v>
      </c>
      <c r="AT39" s="119">
        <v>7.0315899999999996</v>
      </c>
      <c r="AU39" s="119">
        <v>18.367999999999999</v>
      </c>
      <c r="AV39" s="119">
        <v>6.4740000000000002</v>
      </c>
      <c r="AW39" s="120">
        <v>18.292000000000002</v>
      </c>
    </row>
    <row r="40" spans="1:49" x14ac:dyDescent="0.3">
      <c r="A40" s="125" t="s">
        <v>809</v>
      </c>
      <c r="B40" s="118">
        <v>5.9</v>
      </c>
      <c r="C40" s="119">
        <v>19</v>
      </c>
      <c r="D40" s="119">
        <v>15</v>
      </c>
      <c r="E40" s="119">
        <v>2</v>
      </c>
      <c r="F40" s="119">
        <v>19.899999999999999</v>
      </c>
      <c r="G40" s="120">
        <v>21</v>
      </c>
      <c r="H40" s="118">
        <v>11.7</v>
      </c>
      <c r="I40" s="120">
        <v>71</v>
      </c>
      <c r="J40" s="118">
        <v>13.47</v>
      </c>
      <c r="K40" s="119">
        <v>12.5</v>
      </c>
      <c r="L40" s="120">
        <v>11.801</v>
      </c>
      <c r="M40" s="121" t="s">
        <v>1455</v>
      </c>
      <c r="N40" s="122" t="s">
        <v>1455</v>
      </c>
      <c r="O40" s="123">
        <v>1.079</v>
      </c>
      <c r="P40" s="118">
        <v>48.05</v>
      </c>
      <c r="Q40" s="119">
        <v>86.97</v>
      </c>
      <c r="R40" s="119">
        <v>119.34</v>
      </c>
      <c r="S40" s="120">
        <v>70.040000000000006</v>
      </c>
      <c r="T40" s="123">
        <v>68.844999999999999</v>
      </c>
      <c r="U40" s="123">
        <v>11.85</v>
      </c>
      <c r="V40" s="118">
        <v>17.54</v>
      </c>
      <c r="W40" s="119">
        <v>5.29</v>
      </c>
      <c r="X40" s="119">
        <v>0.44</v>
      </c>
      <c r="Y40" s="124" t="s">
        <v>1455</v>
      </c>
      <c r="Z40" s="122" t="s">
        <v>1455</v>
      </c>
      <c r="AA40" s="118">
        <v>30.26</v>
      </c>
      <c r="AB40" s="120">
        <v>149.19999999999999</v>
      </c>
      <c r="AC40" s="118">
        <v>50.52</v>
      </c>
      <c r="AD40" s="119">
        <v>46.930999999999997</v>
      </c>
      <c r="AE40" s="119">
        <v>49.94</v>
      </c>
      <c r="AF40" s="120">
        <v>0</v>
      </c>
      <c r="AG40" s="118">
        <v>2.62175</v>
      </c>
      <c r="AH40" s="119">
        <v>17.3</v>
      </c>
      <c r="AI40" s="119">
        <v>4.77867</v>
      </c>
      <c r="AJ40" s="119">
        <v>6.9583300000000001</v>
      </c>
      <c r="AK40" s="120">
        <v>10.7</v>
      </c>
      <c r="AL40" s="118">
        <v>21.13</v>
      </c>
      <c r="AM40" s="120">
        <v>21.42</v>
      </c>
      <c r="AN40" s="118">
        <v>21.388999999999999</v>
      </c>
      <c r="AO40" s="124" t="s">
        <v>1455</v>
      </c>
      <c r="AP40" s="124" t="s">
        <v>1455</v>
      </c>
      <c r="AQ40" s="119">
        <v>7.1349999999999998</v>
      </c>
      <c r="AR40" s="124" t="s">
        <v>1455</v>
      </c>
      <c r="AS40" s="119">
        <v>5.1396199999999999</v>
      </c>
      <c r="AT40" s="119">
        <v>7.0315899999999996</v>
      </c>
      <c r="AU40" s="119">
        <v>18.297000000000001</v>
      </c>
      <c r="AV40" s="119">
        <v>6.4740000000000002</v>
      </c>
      <c r="AW40" s="120">
        <v>18.186</v>
      </c>
    </row>
    <row r="41" spans="1:49" x14ac:dyDescent="0.3">
      <c r="A41" s="125" t="s">
        <v>810</v>
      </c>
      <c r="B41" s="118">
        <v>5.9</v>
      </c>
      <c r="C41" s="119">
        <v>19</v>
      </c>
      <c r="D41" s="119">
        <v>15</v>
      </c>
      <c r="E41" s="119">
        <v>2</v>
      </c>
      <c r="F41" s="119">
        <v>19.899999999999999</v>
      </c>
      <c r="G41" s="120">
        <v>21</v>
      </c>
      <c r="H41" s="118">
        <v>11.7</v>
      </c>
      <c r="I41" s="120">
        <v>71</v>
      </c>
      <c r="J41" s="118">
        <v>13.47</v>
      </c>
      <c r="K41" s="119">
        <v>12.5</v>
      </c>
      <c r="L41" s="120">
        <v>11.801</v>
      </c>
      <c r="M41" s="121" t="s">
        <v>1455</v>
      </c>
      <c r="N41" s="122" t="s">
        <v>1455</v>
      </c>
      <c r="O41" s="123">
        <v>1.079</v>
      </c>
      <c r="P41" s="118">
        <v>48.05</v>
      </c>
      <c r="Q41" s="119">
        <v>86.97</v>
      </c>
      <c r="R41" s="119">
        <v>119.34</v>
      </c>
      <c r="S41" s="120">
        <v>70.040000000000006</v>
      </c>
      <c r="T41" s="123">
        <v>68.844999999999999</v>
      </c>
      <c r="U41" s="123">
        <v>11.85</v>
      </c>
      <c r="V41" s="118">
        <v>17.54</v>
      </c>
      <c r="W41" s="119">
        <v>5.29</v>
      </c>
      <c r="X41" s="119">
        <v>0.44</v>
      </c>
      <c r="Y41" s="124" t="s">
        <v>1455</v>
      </c>
      <c r="Z41" s="122" t="s">
        <v>1455</v>
      </c>
      <c r="AA41" s="118">
        <v>30.26</v>
      </c>
      <c r="AB41" s="120">
        <v>149.19999999999999</v>
      </c>
      <c r="AC41" s="118">
        <v>50.52</v>
      </c>
      <c r="AD41" s="119">
        <v>46.930999999999997</v>
      </c>
      <c r="AE41" s="119">
        <v>49.94</v>
      </c>
      <c r="AF41" s="120">
        <v>0</v>
      </c>
      <c r="AG41" s="118">
        <v>2.62175</v>
      </c>
      <c r="AH41" s="119">
        <v>17.3</v>
      </c>
      <c r="AI41" s="119">
        <v>4.77867</v>
      </c>
      <c r="AJ41" s="119">
        <v>6.9583300000000001</v>
      </c>
      <c r="AK41" s="120">
        <v>10.7</v>
      </c>
      <c r="AL41" s="118">
        <v>21.13</v>
      </c>
      <c r="AM41" s="120">
        <v>21.42</v>
      </c>
      <c r="AN41" s="118">
        <v>21.388999999999999</v>
      </c>
      <c r="AO41" s="124" t="s">
        <v>1455</v>
      </c>
      <c r="AP41" s="124" t="s">
        <v>1455</v>
      </c>
      <c r="AQ41" s="119">
        <v>7.1349999999999998</v>
      </c>
      <c r="AR41" s="124" t="s">
        <v>1455</v>
      </c>
      <c r="AS41" s="119">
        <v>5.1396199999999999</v>
      </c>
      <c r="AT41" s="119">
        <v>7.0315899999999996</v>
      </c>
      <c r="AU41" s="119">
        <v>18.297000000000001</v>
      </c>
      <c r="AV41" s="119">
        <v>6.4740000000000002</v>
      </c>
      <c r="AW41" s="120">
        <v>18.186</v>
      </c>
    </row>
    <row r="42" spans="1:49" x14ac:dyDescent="0.3">
      <c r="A42" s="125" t="s">
        <v>811</v>
      </c>
      <c r="B42" s="118">
        <v>5.9</v>
      </c>
      <c r="C42" s="119">
        <v>19</v>
      </c>
      <c r="D42" s="119">
        <v>15</v>
      </c>
      <c r="E42" s="119">
        <v>2</v>
      </c>
      <c r="F42" s="119">
        <v>19.899999999999999</v>
      </c>
      <c r="G42" s="120">
        <v>21</v>
      </c>
      <c r="H42" s="118">
        <v>11.3</v>
      </c>
      <c r="I42" s="120">
        <v>70</v>
      </c>
      <c r="J42" s="118">
        <v>13.54</v>
      </c>
      <c r="K42" s="119">
        <v>12.39</v>
      </c>
      <c r="L42" s="120">
        <v>11.776999999999999</v>
      </c>
      <c r="M42" s="121" t="s">
        <v>1455</v>
      </c>
      <c r="N42" s="122" t="s">
        <v>1455</v>
      </c>
      <c r="O42" s="123">
        <v>1.079</v>
      </c>
      <c r="P42" s="118">
        <v>47.44</v>
      </c>
      <c r="Q42" s="119">
        <v>86.97</v>
      </c>
      <c r="R42" s="119">
        <v>119.34</v>
      </c>
      <c r="S42" s="120">
        <v>70.67</v>
      </c>
      <c r="T42" s="123">
        <v>67.016999999999996</v>
      </c>
      <c r="U42" s="123">
        <v>11.98</v>
      </c>
      <c r="V42" s="118">
        <v>17.54</v>
      </c>
      <c r="W42" s="119">
        <v>6.57</v>
      </c>
      <c r="X42" s="119">
        <v>0.45</v>
      </c>
      <c r="Y42" s="124" t="s">
        <v>1455</v>
      </c>
      <c r="Z42" s="122" t="s">
        <v>1455</v>
      </c>
      <c r="AA42" s="118">
        <v>27.53</v>
      </c>
      <c r="AB42" s="120">
        <v>147.52000000000001</v>
      </c>
      <c r="AC42" s="118">
        <v>51.32</v>
      </c>
      <c r="AD42" s="119">
        <v>46.445</v>
      </c>
      <c r="AE42" s="119">
        <v>50.82</v>
      </c>
      <c r="AF42" s="120">
        <v>0</v>
      </c>
      <c r="AG42" s="118">
        <v>2.62175</v>
      </c>
      <c r="AH42" s="119">
        <v>17</v>
      </c>
      <c r="AI42" s="119">
        <v>4.7719399999999998</v>
      </c>
      <c r="AJ42" s="119">
        <v>6.9583300000000001</v>
      </c>
      <c r="AK42" s="120">
        <v>10.7</v>
      </c>
      <c r="AL42" s="118">
        <v>21.35</v>
      </c>
      <c r="AM42" s="120">
        <v>21.64</v>
      </c>
      <c r="AN42" s="118">
        <v>21.388999999999999</v>
      </c>
      <c r="AO42" s="124" t="s">
        <v>1455</v>
      </c>
      <c r="AP42" s="124" t="s">
        <v>1455</v>
      </c>
      <c r="AQ42" s="119">
        <v>7.0789999999999997</v>
      </c>
      <c r="AR42" s="124" t="s">
        <v>1455</v>
      </c>
      <c r="AS42" s="119">
        <v>5.1028900000000004</v>
      </c>
      <c r="AT42" s="119">
        <v>7.0315899999999996</v>
      </c>
      <c r="AU42" s="119">
        <v>18.297000000000001</v>
      </c>
      <c r="AV42" s="119">
        <v>6.2969999999999997</v>
      </c>
      <c r="AW42" s="120">
        <v>18.023</v>
      </c>
    </row>
    <row r="43" spans="1:49" x14ac:dyDescent="0.3">
      <c r="A43" s="125" t="s">
        <v>812</v>
      </c>
      <c r="B43" s="118">
        <v>5.9</v>
      </c>
      <c r="C43" s="119">
        <v>19</v>
      </c>
      <c r="D43" s="119">
        <v>15</v>
      </c>
      <c r="E43" s="119">
        <v>2</v>
      </c>
      <c r="F43" s="119">
        <v>19.899999999999999</v>
      </c>
      <c r="G43" s="120">
        <v>21</v>
      </c>
      <c r="H43" s="118">
        <v>11.3</v>
      </c>
      <c r="I43" s="120">
        <v>70</v>
      </c>
      <c r="J43" s="118">
        <v>13.54</v>
      </c>
      <c r="K43" s="119">
        <v>12.39</v>
      </c>
      <c r="L43" s="120">
        <v>11.776999999999999</v>
      </c>
      <c r="M43" s="121" t="s">
        <v>1455</v>
      </c>
      <c r="N43" s="122" t="s">
        <v>1455</v>
      </c>
      <c r="O43" s="123">
        <v>1.079</v>
      </c>
      <c r="P43" s="118">
        <v>47.44</v>
      </c>
      <c r="Q43" s="119">
        <v>86.97</v>
      </c>
      <c r="R43" s="119">
        <v>119.34</v>
      </c>
      <c r="S43" s="120">
        <v>70.67</v>
      </c>
      <c r="T43" s="123">
        <v>67.016999999999996</v>
      </c>
      <c r="U43" s="123">
        <v>11.98</v>
      </c>
      <c r="V43" s="118">
        <v>17.54</v>
      </c>
      <c r="W43" s="119">
        <v>6.57</v>
      </c>
      <c r="X43" s="119">
        <v>0.45</v>
      </c>
      <c r="Y43" s="124" t="s">
        <v>1455</v>
      </c>
      <c r="Z43" s="122" t="s">
        <v>1455</v>
      </c>
      <c r="AA43" s="118">
        <v>27.53</v>
      </c>
      <c r="AB43" s="120">
        <v>147.52000000000001</v>
      </c>
      <c r="AC43" s="118">
        <v>51.32</v>
      </c>
      <c r="AD43" s="119">
        <v>46.445</v>
      </c>
      <c r="AE43" s="119">
        <v>50.82</v>
      </c>
      <c r="AF43" s="120">
        <v>0</v>
      </c>
      <c r="AG43" s="118">
        <v>2.62175</v>
      </c>
      <c r="AH43" s="119">
        <v>17</v>
      </c>
      <c r="AI43" s="119">
        <v>4.7719399999999998</v>
      </c>
      <c r="AJ43" s="119">
        <v>6.9583300000000001</v>
      </c>
      <c r="AK43" s="120">
        <v>10.7</v>
      </c>
      <c r="AL43" s="118">
        <v>21.35</v>
      </c>
      <c r="AM43" s="120">
        <v>21.64</v>
      </c>
      <c r="AN43" s="118">
        <v>21.388999999999999</v>
      </c>
      <c r="AO43" s="124" t="s">
        <v>1455</v>
      </c>
      <c r="AP43" s="124" t="s">
        <v>1455</v>
      </c>
      <c r="AQ43" s="119">
        <v>7.0789999999999997</v>
      </c>
      <c r="AR43" s="124" t="s">
        <v>1455</v>
      </c>
      <c r="AS43" s="119">
        <v>5.1028900000000004</v>
      </c>
      <c r="AT43" s="119">
        <v>7.0315899999999996</v>
      </c>
      <c r="AU43" s="119">
        <v>18.297000000000001</v>
      </c>
      <c r="AV43" s="119">
        <v>6.2969999999999997</v>
      </c>
      <c r="AW43" s="120">
        <v>18.023</v>
      </c>
    </row>
    <row r="44" spans="1:49" x14ac:dyDescent="0.3">
      <c r="A44" s="125" t="s">
        <v>813</v>
      </c>
      <c r="B44" s="118">
        <v>5.9</v>
      </c>
      <c r="C44" s="119">
        <v>19</v>
      </c>
      <c r="D44" s="119">
        <v>15</v>
      </c>
      <c r="E44" s="119">
        <v>2</v>
      </c>
      <c r="F44" s="119">
        <v>18.5</v>
      </c>
      <c r="G44" s="120">
        <v>21</v>
      </c>
      <c r="H44" s="118">
        <v>10.6</v>
      </c>
      <c r="I44" s="120">
        <v>69</v>
      </c>
      <c r="J44" s="118">
        <v>13.43</v>
      </c>
      <c r="K44" s="119">
        <v>12.49</v>
      </c>
      <c r="L44" s="120">
        <v>11.903</v>
      </c>
      <c r="M44" s="121" t="s">
        <v>1455</v>
      </c>
      <c r="N44" s="122" t="s">
        <v>1455</v>
      </c>
      <c r="O44" s="123">
        <v>1.079</v>
      </c>
      <c r="P44" s="118">
        <v>47.44</v>
      </c>
      <c r="Q44" s="119">
        <v>83.47</v>
      </c>
      <c r="R44" s="119">
        <v>120.36</v>
      </c>
      <c r="S44" s="120">
        <v>71.69</v>
      </c>
      <c r="T44" s="123">
        <v>64.638000000000005</v>
      </c>
      <c r="U44" s="123">
        <v>12.03</v>
      </c>
      <c r="V44" s="118">
        <v>16.899999999999999</v>
      </c>
      <c r="W44" s="119">
        <v>7.67</v>
      </c>
      <c r="X44" s="119">
        <v>0.46</v>
      </c>
      <c r="Y44" s="124" t="s">
        <v>1455</v>
      </c>
      <c r="Z44" s="122" t="s">
        <v>1455</v>
      </c>
      <c r="AA44" s="118">
        <v>24.51</v>
      </c>
      <c r="AB44" s="120">
        <v>144.5</v>
      </c>
      <c r="AC44" s="118">
        <v>50.72</v>
      </c>
      <c r="AD44" s="119">
        <v>36.197000000000003</v>
      </c>
      <c r="AE44" s="119">
        <v>50.57</v>
      </c>
      <c r="AF44" s="120">
        <v>0</v>
      </c>
      <c r="AG44" s="118">
        <v>2.62175</v>
      </c>
      <c r="AH44" s="119">
        <v>17.2</v>
      </c>
      <c r="AI44" s="119">
        <v>4.7648999999999999</v>
      </c>
      <c r="AJ44" s="119">
        <v>6.9583300000000001</v>
      </c>
      <c r="AK44" s="120">
        <v>10.6</v>
      </c>
      <c r="AL44" s="118">
        <v>21.19</v>
      </c>
      <c r="AM44" s="120">
        <v>21.48</v>
      </c>
      <c r="AN44" s="118">
        <v>21.388999999999999</v>
      </c>
      <c r="AO44" s="124" t="s">
        <v>1455</v>
      </c>
      <c r="AP44" s="124" t="s">
        <v>1455</v>
      </c>
      <c r="AQ44" s="119">
        <v>7.0620000000000003</v>
      </c>
      <c r="AR44" s="124" t="s">
        <v>1455</v>
      </c>
      <c r="AS44" s="119">
        <v>5.0815200000000003</v>
      </c>
      <c r="AT44" s="119">
        <v>7.0315899999999996</v>
      </c>
      <c r="AU44" s="119">
        <v>18.297000000000001</v>
      </c>
      <c r="AV44" s="119">
        <v>6.194</v>
      </c>
      <c r="AW44" s="120">
        <v>17.663</v>
      </c>
    </row>
    <row r="45" spans="1:49" x14ac:dyDescent="0.3">
      <c r="A45" s="125" t="s">
        <v>814</v>
      </c>
      <c r="B45" s="118">
        <v>5.9</v>
      </c>
      <c r="C45" s="119">
        <v>19</v>
      </c>
      <c r="D45" s="119">
        <v>15</v>
      </c>
      <c r="E45" s="119">
        <v>2</v>
      </c>
      <c r="F45" s="119">
        <v>18.5</v>
      </c>
      <c r="G45" s="120">
        <v>21</v>
      </c>
      <c r="H45" s="118">
        <v>10.6</v>
      </c>
      <c r="I45" s="120">
        <v>69</v>
      </c>
      <c r="J45" s="118">
        <v>13.43</v>
      </c>
      <c r="K45" s="119">
        <v>12.49</v>
      </c>
      <c r="L45" s="120">
        <v>11.903</v>
      </c>
      <c r="M45" s="121" t="s">
        <v>1455</v>
      </c>
      <c r="N45" s="122" t="s">
        <v>1455</v>
      </c>
      <c r="O45" s="123">
        <v>1.079</v>
      </c>
      <c r="P45" s="118">
        <v>47.44</v>
      </c>
      <c r="Q45" s="119">
        <v>83.47</v>
      </c>
      <c r="R45" s="119">
        <v>120.36</v>
      </c>
      <c r="S45" s="120">
        <v>71.69</v>
      </c>
      <c r="T45" s="123">
        <v>64.638000000000005</v>
      </c>
      <c r="U45" s="123">
        <v>12.03</v>
      </c>
      <c r="V45" s="118">
        <v>16.899999999999999</v>
      </c>
      <c r="W45" s="119">
        <v>7.67</v>
      </c>
      <c r="X45" s="119">
        <v>0.46</v>
      </c>
      <c r="Y45" s="124" t="s">
        <v>1455</v>
      </c>
      <c r="Z45" s="122" t="s">
        <v>1455</v>
      </c>
      <c r="AA45" s="118">
        <v>24.51</v>
      </c>
      <c r="AB45" s="120">
        <v>144.5</v>
      </c>
      <c r="AC45" s="118">
        <v>50.72</v>
      </c>
      <c r="AD45" s="119">
        <v>36.197000000000003</v>
      </c>
      <c r="AE45" s="119">
        <v>50.57</v>
      </c>
      <c r="AF45" s="120">
        <v>0</v>
      </c>
      <c r="AG45" s="118">
        <v>2.62175</v>
      </c>
      <c r="AH45" s="119">
        <v>17.2</v>
      </c>
      <c r="AI45" s="119">
        <v>4.7648999999999999</v>
      </c>
      <c r="AJ45" s="119">
        <v>6.9583300000000001</v>
      </c>
      <c r="AK45" s="120">
        <v>10.6</v>
      </c>
      <c r="AL45" s="118">
        <v>21.19</v>
      </c>
      <c r="AM45" s="120">
        <v>21.48</v>
      </c>
      <c r="AN45" s="118">
        <v>21.388999999999999</v>
      </c>
      <c r="AO45" s="124" t="s">
        <v>1455</v>
      </c>
      <c r="AP45" s="124" t="s">
        <v>1455</v>
      </c>
      <c r="AQ45" s="119">
        <v>7.0620000000000003</v>
      </c>
      <c r="AR45" s="124" t="s">
        <v>1455</v>
      </c>
      <c r="AS45" s="119">
        <v>5.0815200000000003</v>
      </c>
      <c r="AT45" s="119">
        <v>7.0315899999999996</v>
      </c>
      <c r="AU45" s="119">
        <v>18.297000000000001</v>
      </c>
      <c r="AV45" s="119">
        <v>6.194</v>
      </c>
      <c r="AW45" s="120">
        <v>17.663</v>
      </c>
    </row>
    <row r="46" spans="1:49" x14ac:dyDescent="0.3">
      <c r="A46" s="125" t="s">
        <v>815</v>
      </c>
      <c r="B46" s="118">
        <v>5.9</v>
      </c>
      <c r="C46" s="119">
        <v>19</v>
      </c>
      <c r="D46" s="119">
        <v>15</v>
      </c>
      <c r="E46" s="119">
        <v>2</v>
      </c>
      <c r="F46" s="119">
        <v>14.5</v>
      </c>
      <c r="G46" s="120">
        <v>21</v>
      </c>
      <c r="H46" s="118">
        <v>10.9</v>
      </c>
      <c r="I46" s="120">
        <v>66</v>
      </c>
      <c r="J46" s="118">
        <v>13.45</v>
      </c>
      <c r="K46" s="119">
        <v>12.43</v>
      </c>
      <c r="L46" s="120">
        <v>11.823</v>
      </c>
      <c r="M46" s="121" t="s">
        <v>1455</v>
      </c>
      <c r="N46" s="122" t="s">
        <v>1455</v>
      </c>
      <c r="O46" s="123">
        <v>1.079</v>
      </c>
      <c r="P46" s="118">
        <v>47.44</v>
      </c>
      <c r="Q46" s="119">
        <v>83.47</v>
      </c>
      <c r="R46" s="119">
        <v>120.36</v>
      </c>
      <c r="S46" s="120">
        <v>72.31</v>
      </c>
      <c r="T46" s="123">
        <v>67.822000000000003</v>
      </c>
      <c r="U46" s="123">
        <v>12.04</v>
      </c>
      <c r="V46" s="118">
        <v>16.899999999999999</v>
      </c>
      <c r="W46" s="119">
        <v>7.34</v>
      </c>
      <c r="X46" s="119">
        <v>0.46</v>
      </c>
      <c r="Y46" s="124" t="s">
        <v>1455</v>
      </c>
      <c r="Z46" s="122" t="s">
        <v>1455</v>
      </c>
      <c r="AA46" s="118">
        <v>15.56</v>
      </c>
      <c r="AB46" s="120">
        <v>135.55000000000001</v>
      </c>
      <c r="AC46" s="118">
        <v>40.340000000000003</v>
      </c>
      <c r="AD46" s="119">
        <v>45.758000000000003</v>
      </c>
      <c r="AE46" s="119">
        <v>49.76</v>
      </c>
      <c r="AF46" s="120">
        <v>0</v>
      </c>
      <c r="AG46" s="118">
        <v>2.62175</v>
      </c>
      <c r="AH46" s="119">
        <v>17.2</v>
      </c>
      <c r="AI46" s="119">
        <v>4.7613700000000003</v>
      </c>
      <c r="AJ46" s="119">
        <v>6.9583300000000001</v>
      </c>
      <c r="AK46" s="120">
        <v>10.6</v>
      </c>
      <c r="AL46" s="118">
        <v>21.19</v>
      </c>
      <c r="AM46" s="120">
        <v>21.48</v>
      </c>
      <c r="AN46" s="118">
        <v>21.388999999999999</v>
      </c>
      <c r="AO46" s="124" t="s">
        <v>1455</v>
      </c>
      <c r="AP46" s="124" t="s">
        <v>1455</v>
      </c>
      <c r="AQ46" s="119">
        <v>7.0030000000000001</v>
      </c>
      <c r="AR46" s="124" t="s">
        <v>1455</v>
      </c>
      <c r="AS46" s="119">
        <v>4.96678</v>
      </c>
      <c r="AT46" s="119">
        <v>7.0315899999999996</v>
      </c>
      <c r="AU46" s="119">
        <v>18.064</v>
      </c>
      <c r="AV46" s="119">
        <v>5.8739999999999997</v>
      </c>
      <c r="AW46" s="120">
        <v>17.57</v>
      </c>
    </row>
    <row r="47" spans="1:49" x14ac:dyDescent="0.3">
      <c r="A47" s="125" t="s">
        <v>816</v>
      </c>
      <c r="B47" s="118">
        <v>5.9</v>
      </c>
      <c r="C47" s="119">
        <v>19</v>
      </c>
      <c r="D47" s="119">
        <v>15</v>
      </c>
      <c r="E47" s="119">
        <v>2</v>
      </c>
      <c r="F47" s="119">
        <v>14.5</v>
      </c>
      <c r="G47" s="120">
        <v>21</v>
      </c>
      <c r="H47" s="118">
        <v>10.9</v>
      </c>
      <c r="I47" s="120">
        <v>66</v>
      </c>
      <c r="J47" s="118">
        <v>13.45</v>
      </c>
      <c r="K47" s="119">
        <v>12.43</v>
      </c>
      <c r="L47" s="120">
        <v>11.823</v>
      </c>
      <c r="M47" s="121" t="s">
        <v>1455</v>
      </c>
      <c r="N47" s="122" t="s">
        <v>1455</v>
      </c>
      <c r="O47" s="123">
        <v>1.079</v>
      </c>
      <c r="P47" s="118">
        <v>47.44</v>
      </c>
      <c r="Q47" s="119">
        <v>83.47</v>
      </c>
      <c r="R47" s="119">
        <v>120.36</v>
      </c>
      <c r="S47" s="120">
        <v>72.31</v>
      </c>
      <c r="T47" s="123">
        <v>67.822000000000003</v>
      </c>
      <c r="U47" s="123">
        <v>12.04</v>
      </c>
      <c r="V47" s="118">
        <v>16.899999999999999</v>
      </c>
      <c r="W47" s="119">
        <v>7.34</v>
      </c>
      <c r="X47" s="119">
        <v>0.46</v>
      </c>
      <c r="Y47" s="124" t="s">
        <v>1455</v>
      </c>
      <c r="Z47" s="122" t="s">
        <v>1455</v>
      </c>
      <c r="AA47" s="118">
        <v>15.56</v>
      </c>
      <c r="AB47" s="120">
        <v>135.55000000000001</v>
      </c>
      <c r="AC47" s="118">
        <v>40.340000000000003</v>
      </c>
      <c r="AD47" s="119">
        <v>45.758000000000003</v>
      </c>
      <c r="AE47" s="119">
        <v>49.76</v>
      </c>
      <c r="AF47" s="120">
        <v>0</v>
      </c>
      <c r="AG47" s="118">
        <v>2.62175</v>
      </c>
      <c r="AH47" s="119">
        <v>17.2</v>
      </c>
      <c r="AI47" s="119">
        <v>4.7613700000000003</v>
      </c>
      <c r="AJ47" s="119">
        <v>6.9583300000000001</v>
      </c>
      <c r="AK47" s="120">
        <v>10.6</v>
      </c>
      <c r="AL47" s="118">
        <v>21.19</v>
      </c>
      <c r="AM47" s="120">
        <v>21.48</v>
      </c>
      <c r="AN47" s="118">
        <v>21.388999999999999</v>
      </c>
      <c r="AO47" s="124" t="s">
        <v>1455</v>
      </c>
      <c r="AP47" s="124" t="s">
        <v>1455</v>
      </c>
      <c r="AQ47" s="119">
        <v>7.0030000000000001</v>
      </c>
      <c r="AR47" s="124" t="s">
        <v>1455</v>
      </c>
      <c r="AS47" s="119">
        <v>4.96678</v>
      </c>
      <c r="AT47" s="119">
        <v>7.0315899999999996</v>
      </c>
      <c r="AU47" s="119">
        <v>18.064</v>
      </c>
      <c r="AV47" s="119">
        <v>5.8739999999999997</v>
      </c>
      <c r="AW47" s="120">
        <v>17.57</v>
      </c>
    </row>
    <row r="48" spans="1:49" x14ac:dyDescent="0.3">
      <c r="A48" s="125" t="s">
        <v>817</v>
      </c>
      <c r="B48" s="118">
        <v>5.9</v>
      </c>
      <c r="C48" s="119">
        <v>19</v>
      </c>
      <c r="D48" s="119">
        <v>15</v>
      </c>
      <c r="E48" s="119">
        <v>2</v>
      </c>
      <c r="F48" s="119">
        <v>15.3</v>
      </c>
      <c r="G48" s="120">
        <v>21</v>
      </c>
      <c r="H48" s="118">
        <v>10.9</v>
      </c>
      <c r="I48" s="120">
        <v>67</v>
      </c>
      <c r="J48" s="118">
        <v>14.94</v>
      </c>
      <c r="K48" s="119">
        <v>12.34</v>
      </c>
      <c r="L48" s="120">
        <v>11.781000000000001</v>
      </c>
      <c r="M48" s="118">
        <v>1.07</v>
      </c>
      <c r="N48" s="120">
        <v>55.6</v>
      </c>
      <c r="O48" s="123">
        <v>1.079</v>
      </c>
      <c r="P48" s="118">
        <v>47.44</v>
      </c>
      <c r="Q48" s="119">
        <v>83.47</v>
      </c>
      <c r="R48" s="119">
        <v>120.36</v>
      </c>
      <c r="S48" s="120">
        <v>72.31</v>
      </c>
      <c r="T48" s="123">
        <v>71.644000000000005</v>
      </c>
      <c r="U48" s="123">
        <v>11.95</v>
      </c>
      <c r="V48" s="118">
        <v>17.54</v>
      </c>
      <c r="W48" s="119">
        <v>6.76</v>
      </c>
      <c r="X48" s="119">
        <v>0.48</v>
      </c>
      <c r="Y48" s="124" t="s">
        <v>1455</v>
      </c>
      <c r="Z48" s="122" t="s">
        <v>1455</v>
      </c>
      <c r="AA48" s="118">
        <v>18.59</v>
      </c>
      <c r="AB48" s="120">
        <v>138.58000000000001</v>
      </c>
      <c r="AC48" s="118">
        <v>50.08</v>
      </c>
      <c r="AD48" s="119">
        <v>44.944000000000003</v>
      </c>
      <c r="AE48" s="119">
        <v>49.84</v>
      </c>
      <c r="AF48" s="120">
        <v>0</v>
      </c>
      <c r="AG48" s="118">
        <v>2.62175</v>
      </c>
      <c r="AH48" s="119">
        <v>17.5</v>
      </c>
      <c r="AI48" s="119">
        <v>4.7608300000000003</v>
      </c>
      <c r="AJ48" s="119">
        <v>6.9583300000000001</v>
      </c>
      <c r="AK48" s="120">
        <v>10.7</v>
      </c>
      <c r="AL48" s="118">
        <v>21.13</v>
      </c>
      <c r="AM48" s="120">
        <v>21.42</v>
      </c>
      <c r="AN48" s="118">
        <v>21.388999999999999</v>
      </c>
      <c r="AO48" s="124" t="s">
        <v>1455</v>
      </c>
      <c r="AP48" s="124" t="s">
        <v>1455</v>
      </c>
      <c r="AQ48" s="119">
        <v>6.8979999999999997</v>
      </c>
      <c r="AR48" s="124" t="s">
        <v>1455</v>
      </c>
      <c r="AS48" s="119">
        <v>4.9672000000000001</v>
      </c>
      <c r="AT48" s="119">
        <v>7.0315899999999996</v>
      </c>
      <c r="AU48" s="119">
        <v>17.992999999999999</v>
      </c>
      <c r="AV48" s="119">
        <v>5.9470000000000001</v>
      </c>
      <c r="AW48" s="120">
        <v>17.733000000000001</v>
      </c>
    </row>
    <row r="49" spans="1:49" x14ac:dyDescent="0.3">
      <c r="A49" s="125" t="s">
        <v>818</v>
      </c>
      <c r="B49" s="118">
        <v>5.9</v>
      </c>
      <c r="C49" s="119">
        <v>19</v>
      </c>
      <c r="D49" s="119">
        <v>15</v>
      </c>
      <c r="E49" s="119">
        <v>2</v>
      </c>
      <c r="F49" s="119">
        <v>15.3</v>
      </c>
      <c r="G49" s="120">
        <v>21</v>
      </c>
      <c r="H49" s="118">
        <v>10.9</v>
      </c>
      <c r="I49" s="120">
        <v>67</v>
      </c>
      <c r="J49" s="118">
        <v>14.94</v>
      </c>
      <c r="K49" s="119">
        <v>12.34</v>
      </c>
      <c r="L49" s="120">
        <v>11.781000000000001</v>
      </c>
      <c r="M49" s="118">
        <v>1.07</v>
      </c>
      <c r="N49" s="120">
        <v>55.6</v>
      </c>
      <c r="O49" s="123">
        <v>1.079</v>
      </c>
      <c r="P49" s="118">
        <v>47.44</v>
      </c>
      <c r="Q49" s="119">
        <v>83.47</v>
      </c>
      <c r="R49" s="119">
        <v>120.36</v>
      </c>
      <c r="S49" s="120">
        <v>72.31</v>
      </c>
      <c r="T49" s="123">
        <v>71.644000000000005</v>
      </c>
      <c r="U49" s="123">
        <v>11.95</v>
      </c>
      <c r="V49" s="118">
        <v>17.54</v>
      </c>
      <c r="W49" s="119">
        <v>6.76</v>
      </c>
      <c r="X49" s="119">
        <v>0.48</v>
      </c>
      <c r="Y49" s="124" t="s">
        <v>1455</v>
      </c>
      <c r="Z49" s="122" t="s">
        <v>1455</v>
      </c>
      <c r="AA49" s="118">
        <v>18.59</v>
      </c>
      <c r="AB49" s="120">
        <v>138.58000000000001</v>
      </c>
      <c r="AC49" s="118">
        <v>50.08</v>
      </c>
      <c r="AD49" s="119">
        <v>44.944000000000003</v>
      </c>
      <c r="AE49" s="119">
        <v>49.84</v>
      </c>
      <c r="AF49" s="120">
        <v>0</v>
      </c>
      <c r="AG49" s="118">
        <v>2.62175</v>
      </c>
      <c r="AH49" s="119">
        <v>17.5</v>
      </c>
      <c r="AI49" s="119">
        <v>4.7608300000000003</v>
      </c>
      <c r="AJ49" s="119">
        <v>6.9583300000000001</v>
      </c>
      <c r="AK49" s="120">
        <v>10.7</v>
      </c>
      <c r="AL49" s="118">
        <v>21.13</v>
      </c>
      <c r="AM49" s="120">
        <v>21.42</v>
      </c>
      <c r="AN49" s="118">
        <v>21.388999999999999</v>
      </c>
      <c r="AO49" s="124" t="s">
        <v>1455</v>
      </c>
      <c r="AP49" s="124" t="s">
        <v>1455</v>
      </c>
      <c r="AQ49" s="119">
        <v>6.8979999999999997</v>
      </c>
      <c r="AR49" s="124" t="s">
        <v>1455</v>
      </c>
      <c r="AS49" s="119">
        <v>4.9672000000000001</v>
      </c>
      <c r="AT49" s="119">
        <v>7.0315899999999996</v>
      </c>
      <c r="AU49" s="119">
        <v>17.992999999999999</v>
      </c>
      <c r="AV49" s="119">
        <v>5.9470000000000001</v>
      </c>
      <c r="AW49" s="120">
        <v>17.733000000000001</v>
      </c>
    </row>
    <row r="50" spans="1:49" x14ac:dyDescent="0.3">
      <c r="A50" s="125" t="s">
        <v>819</v>
      </c>
      <c r="B50" s="118">
        <v>5.9</v>
      </c>
      <c r="C50" s="119">
        <v>19</v>
      </c>
      <c r="D50" s="119">
        <v>15</v>
      </c>
      <c r="E50" s="119">
        <v>2</v>
      </c>
      <c r="F50" s="119">
        <v>29.6</v>
      </c>
      <c r="G50" s="120">
        <v>21</v>
      </c>
      <c r="H50" s="118">
        <v>10.9</v>
      </c>
      <c r="I50" s="120">
        <v>68</v>
      </c>
      <c r="J50" s="118">
        <v>15.03</v>
      </c>
      <c r="K50" s="119">
        <v>12.38</v>
      </c>
      <c r="L50" s="120">
        <v>21.059000000000001</v>
      </c>
      <c r="M50" s="121" t="s">
        <v>1455</v>
      </c>
      <c r="N50" s="122" t="s">
        <v>1455</v>
      </c>
      <c r="O50" s="123">
        <v>1.079</v>
      </c>
      <c r="P50" s="118">
        <v>58.53</v>
      </c>
      <c r="Q50" s="119">
        <v>71.7</v>
      </c>
      <c r="R50" s="119">
        <v>120.36</v>
      </c>
      <c r="S50" s="120">
        <v>72.92</v>
      </c>
      <c r="T50" s="123">
        <v>72.775000000000006</v>
      </c>
      <c r="U50" s="123">
        <v>11.96</v>
      </c>
      <c r="V50" s="118">
        <v>18.2</v>
      </c>
      <c r="W50" s="119">
        <v>4.07</v>
      </c>
      <c r="X50" s="119">
        <v>0.48</v>
      </c>
      <c r="Y50" s="124" t="s">
        <v>1455</v>
      </c>
      <c r="Z50" s="122" t="s">
        <v>1455</v>
      </c>
      <c r="AA50" s="118">
        <v>23.4</v>
      </c>
      <c r="AB50" s="120">
        <v>142.30000000000001</v>
      </c>
      <c r="AC50" s="118">
        <v>48.905999999999999</v>
      </c>
      <c r="AD50" s="119">
        <v>46.168999999999997</v>
      </c>
      <c r="AE50" s="119">
        <v>50.389000000000003</v>
      </c>
      <c r="AF50" s="120">
        <v>0</v>
      </c>
      <c r="AG50" s="118">
        <v>2.62175</v>
      </c>
      <c r="AH50" s="119">
        <v>17.600000000000001</v>
      </c>
      <c r="AI50" s="119">
        <v>4.8998299999999997</v>
      </c>
      <c r="AJ50" s="119">
        <v>6.9583300000000001</v>
      </c>
      <c r="AK50" s="120">
        <v>10.7</v>
      </c>
      <c r="AL50" s="118">
        <v>21.35</v>
      </c>
      <c r="AM50" s="120">
        <v>21.64</v>
      </c>
      <c r="AN50" s="118">
        <v>21.388999999999999</v>
      </c>
      <c r="AO50" s="124" t="s">
        <v>1455</v>
      </c>
      <c r="AP50" s="124" t="s">
        <v>1455</v>
      </c>
      <c r="AQ50" s="119">
        <v>6.93</v>
      </c>
      <c r="AR50" s="124" t="s">
        <v>1455</v>
      </c>
      <c r="AS50" s="119">
        <v>4.9394</v>
      </c>
      <c r="AT50" s="119">
        <v>7.0315899999999996</v>
      </c>
      <c r="AU50" s="119">
        <v>17.992999999999999</v>
      </c>
      <c r="AV50" s="119">
        <v>5.8129999999999997</v>
      </c>
      <c r="AW50" s="120">
        <v>17.95</v>
      </c>
    </row>
    <row r="51" spans="1:49" x14ac:dyDescent="0.3">
      <c r="A51" s="125" t="s">
        <v>820</v>
      </c>
      <c r="B51" s="118">
        <v>5.9</v>
      </c>
      <c r="C51" s="119">
        <v>19</v>
      </c>
      <c r="D51" s="119">
        <v>15</v>
      </c>
      <c r="E51" s="119">
        <v>2</v>
      </c>
      <c r="F51" s="119">
        <v>29.6</v>
      </c>
      <c r="G51" s="120">
        <v>21</v>
      </c>
      <c r="H51" s="118">
        <v>10.9</v>
      </c>
      <c r="I51" s="120">
        <v>68</v>
      </c>
      <c r="J51" s="118">
        <v>15.03</v>
      </c>
      <c r="K51" s="119">
        <v>12.38</v>
      </c>
      <c r="L51" s="120">
        <v>21.059000000000001</v>
      </c>
      <c r="M51" s="121" t="s">
        <v>1455</v>
      </c>
      <c r="N51" s="122" t="s">
        <v>1455</v>
      </c>
      <c r="O51" s="123">
        <v>1.079</v>
      </c>
      <c r="P51" s="118">
        <v>58.53</v>
      </c>
      <c r="Q51" s="119">
        <v>71.7</v>
      </c>
      <c r="R51" s="119">
        <v>120.36</v>
      </c>
      <c r="S51" s="120">
        <v>72.92</v>
      </c>
      <c r="T51" s="123">
        <v>72.775000000000006</v>
      </c>
      <c r="U51" s="123">
        <v>11.96</v>
      </c>
      <c r="V51" s="118">
        <v>18.2</v>
      </c>
      <c r="W51" s="119">
        <v>4.07</v>
      </c>
      <c r="X51" s="119">
        <v>0.48</v>
      </c>
      <c r="Y51" s="124" t="s">
        <v>1455</v>
      </c>
      <c r="Z51" s="122" t="s">
        <v>1455</v>
      </c>
      <c r="AA51" s="118">
        <v>23.4</v>
      </c>
      <c r="AB51" s="120">
        <v>142.30000000000001</v>
      </c>
      <c r="AC51" s="118">
        <v>48.905999999999999</v>
      </c>
      <c r="AD51" s="119">
        <v>46.168999999999997</v>
      </c>
      <c r="AE51" s="119">
        <v>50.389000000000003</v>
      </c>
      <c r="AF51" s="120">
        <v>0</v>
      </c>
      <c r="AG51" s="118">
        <v>2.62175</v>
      </c>
      <c r="AH51" s="119">
        <v>17.600000000000001</v>
      </c>
      <c r="AI51" s="119">
        <v>4.8998299999999997</v>
      </c>
      <c r="AJ51" s="119">
        <v>6.9583300000000001</v>
      </c>
      <c r="AK51" s="120">
        <v>10.7</v>
      </c>
      <c r="AL51" s="118">
        <v>21.35</v>
      </c>
      <c r="AM51" s="120">
        <v>21.64</v>
      </c>
      <c r="AN51" s="118">
        <v>21.388999999999999</v>
      </c>
      <c r="AO51" s="124" t="s">
        <v>1455</v>
      </c>
      <c r="AP51" s="124" t="s">
        <v>1455</v>
      </c>
      <c r="AQ51" s="119">
        <v>6.93</v>
      </c>
      <c r="AR51" s="124" t="s">
        <v>1455</v>
      </c>
      <c r="AS51" s="119">
        <v>4.9394</v>
      </c>
      <c r="AT51" s="119">
        <v>7.0315899999999996</v>
      </c>
      <c r="AU51" s="119">
        <v>17.992999999999999</v>
      </c>
      <c r="AV51" s="119">
        <v>5.8129999999999997</v>
      </c>
      <c r="AW51" s="120">
        <v>17.95</v>
      </c>
    </row>
    <row r="52" spans="1:49" x14ac:dyDescent="0.3">
      <c r="A52" s="125" t="s">
        <v>821</v>
      </c>
      <c r="B52" s="118">
        <v>5.9</v>
      </c>
      <c r="C52" s="119">
        <v>19</v>
      </c>
      <c r="D52" s="119">
        <v>15</v>
      </c>
      <c r="E52" s="119">
        <v>2</v>
      </c>
      <c r="F52" s="119">
        <v>39.799999999999997</v>
      </c>
      <c r="G52" s="120">
        <v>21</v>
      </c>
      <c r="H52" s="118">
        <v>10.9</v>
      </c>
      <c r="I52" s="120">
        <v>68</v>
      </c>
      <c r="J52" s="118">
        <v>15.03</v>
      </c>
      <c r="K52" s="119">
        <v>12.31</v>
      </c>
      <c r="L52" s="120">
        <v>21.023</v>
      </c>
      <c r="M52" s="121" t="s">
        <v>1455</v>
      </c>
      <c r="N52" s="122" t="s">
        <v>1455</v>
      </c>
      <c r="O52" s="123">
        <v>1.079</v>
      </c>
      <c r="P52" s="118">
        <v>58.83</v>
      </c>
      <c r="Q52" s="119">
        <v>71.7</v>
      </c>
      <c r="R52" s="119">
        <v>120.36</v>
      </c>
      <c r="S52" s="120">
        <v>72.92</v>
      </c>
      <c r="T52" s="123">
        <v>69.191000000000003</v>
      </c>
      <c r="U52" s="123">
        <v>11.97</v>
      </c>
      <c r="V52" s="118">
        <v>16.899999999999999</v>
      </c>
      <c r="W52" s="119">
        <v>3.8</v>
      </c>
      <c r="X52" s="119">
        <v>0.47</v>
      </c>
      <c r="Y52" s="124" t="s">
        <v>1455</v>
      </c>
      <c r="Z52" s="122" t="s">
        <v>1455</v>
      </c>
      <c r="AA52" s="118">
        <v>18.170000000000002</v>
      </c>
      <c r="AB52" s="120">
        <v>137.07400000000001</v>
      </c>
      <c r="AC52" s="118">
        <v>50.584000000000003</v>
      </c>
      <c r="AD52" s="119">
        <v>46.161000000000001</v>
      </c>
      <c r="AE52" s="119">
        <v>50.610999999999997</v>
      </c>
      <c r="AF52" s="120">
        <v>0</v>
      </c>
      <c r="AG52" s="118">
        <v>2.62175</v>
      </c>
      <c r="AH52" s="119">
        <v>18.5</v>
      </c>
      <c r="AI52" s="119">
        <v>5.1216699999999999</v>
      </c>
      <c r="AJ52" s="119">
        <v>6.9583300000000001</v>
      </c>
      <c r="AK52" s="120">
        <v>10.7</v>
      </c>
      <c r="AL52" s="118">
        <v>21.19</v>
      </c>
      <c r="AM52" s="120">
        <v>21.48</v>
      </c>
      <c r="AN52" s="118">
        <v>21.388999999999999</v>
      </c>
      <c r="AO52" s="124" t="s">
        <v>1455</v>
      </c>
      <c r="AP52" s="124" t="s">
        <v>1455</v>
      </c>
      <c r="AQ52" s="119">
        <v>6.8789999999999996</v>
      </c>
      <c r="AR52" s="124" t="s">
        <v>1455</v>
      </c>
      <c r="AS52" s="119">
        <v>4.94977</v>
      </c>
      <c r="AT52" s="119">
        <v>7.0315899999999996</v>
      </c>
      <c r="AU52" s="119">
        <v>17.992999999999999</v>
      </c>
      <c r="AV52" s="119">
        <v>5.8630000000000004</v>
      </c>
      <c r="AW52" s="120">
        <v>17.997</v>
      </c>
    </row>
    <row r="53" spans="1:49" x14ac:dyDescent="0.3">
      <c r="A53" s="125" t="s">
        <v>822</v>
      </c>
      <c r="B53" s="118">
        <v>5.9</v>
      </c>
      <c r="C53" s="119">
        <v>19</v>
      </c>
      <c r="D53" s="119">
        <v>15</v>
      </c>
      <c r="E53" s="119">
        <v>2</v>
      </c>
      <c r="F53" s="119">
        <v>39.799999999999997</v>
      </c>
      <c r="G53" s="120">
        <v>21</v>
      </c>
      <c r="H53" s="118">
        <v>10.9</v>
      </c>
      <c r="I53" s="120">
        <v>68</v>
      </c>
      <c r="J53" s="118">
        <v>15.03</v>
      </c>
      <c r="K53" s="119">
        <v>12.31</v>
      </c>
      <c r="L53" s="120">
        <v>21.023</v>
      </c>
      <c r="M53" s="121" t="s">
        <v>1455</v>
      </c>
      <c r="N53" s="122" t="s">
        <v>1455</v>
      </c>
      <c r="O53" s="123">
        <v>1.079</v>
      </c>
      <c r="P53" s="118">
        <v>58.83</v>
      </c>
      <c r="Q53" s="119">
        <v>71.7</v>
      </c>
      <c r="R53" s="119">
        <v>120.36</v>
      </c>
      <c r="S53" s="120">
        <v>72.92</v>
      </c>
      <c r="T53" s="123">
        <v>69.191000000000003</v>
      </c>
      <c r="U53" s="123">
        <v>11.97</v>
      </c>
      <c r="V53" s="118">
        <v>16.899999999999999</v>
      </c>
      <c r="W53" s="119">
        <v>3.8</v>
      </c>
      <c r="X53" s="119">
        <v>0.47</v>
      </c>
      <c r="Y53" s="124" t="s">
        <v>1455</v>
      </c>
      <c r="Z53" s="122" t="s">
        <v>1455</v>
      </c>
      <c r="AA53" s="118">
        <v>18.170000000000002</v>
      </c>
      <c r="AB53" s="120">
        <v>137.07400000000001</v>
      </c>
      <c r="AC53" s="118">
        <v>50.584000000000003</v>
      </c>
      <c r="AD53" s="119">
        <v>46.161000000000001</v>
      </c>
      <c r="AE53" s="119">
        <v>50.610999999999997</v>
      </c>
      <c r="AF53" s="120">
        <v>0</v>
      </c>
      <c r="AG53" s="118">
        <v>2.62175</v>
      </c>
      <c r="AH53" s="119">
        <v>18.5</v>
      </c>
      <c r="AI53" s="119">
        <v>5.1216699999999999</v>
      </c>
      <c r="AJ53" s="119">
        <v>6.9583300000000001</v>
      </c>
      <c r="AK53" s="120">
        <v>10.7</v>
      </c>
      <c r="AL53" s="118">
        <v>21.19</v>
      </c>
      <c r="AM53" s="120">
        <v>21.48</v>
      </c>
      <c r="AN53" s="118">
        <v>21.388999999999999</v>
      </c>
      <c r="AO53" s="124" t="s">
        <v>1455</v>
      </c>
      <c r="AP53" s="124" t="s">
        <v>1455</v>
      </c>
      <c r="AQ53" s="119">
        <v>6.8789999999999996</v>
      </c>
      <c r="AR53" s="124" t="s">
        <v>1455</v>
      </c>
      <c r="AS53" s="119">
        <v>4.94977</v>
      </c>
      <c r="AT53" s="119">
        <v>7.0315899999999996</v>
      </c>
      <c r="AU53" s="119">
        <v>17.992999999999999</v>
      </c>
      <c r="AV53" s="119">
        <v>5.8630000000000004</v>
      </c>
      <c r="AW53" s="120">
        <v>17.997</v>
      </c>
    </row>
    <row r="54" spans="1:49" x14ac:dyDescent="0.3">
      <c r="A54" s="125" t="s">
        <v>823</v>
      </c>
      <c r="B54" s="118">
        <v>5.9</v>
      </c>
      <c r="C54" s="119">
        <v>19</v>
      </c>
      <c r="D54" s="119">
        <v>15</v>
      </c>
      <c r="E54" s="119">
        <v>2</v>
      </c>
      <c r="F54" s="119">
        <v>39.799999999999997</v>
      </c>
      <c r="G54" s="120">
        <v>21</v>
      </c>
      <c r="H54" s="118">
        <v>10.9</v>
      </c>
      <c r="I54" s="120">
        <v>68</v>
      </c>
      <c r="J54" s="118">
        <v>15.05</v>
      </c>
      <c r="K54" s="119">
        <v>12.52</v>
      </c>
      <c r="L54" s="120">
        <v>21.032</v>
      </c>
      <c r="M54" s="121" t="s">
        <v>1455</v>
      </c>
      <c r="N54" s="122" t="s">
        <v>1455</v>
      </c>
      <c r="O54" s="123">
        <v>1.079</v>
      </c>
      <c r="P54" s="118">
        <v>58.53</v>
      </c>
      <c r="Q54" s="119">
        <v>72.52</v>
      </c>
      <c r="R54" s="119">
        <v>119.34</v>
      </c>
      <c r="S54" s="120">
        <v>71.900000000000006</v>
      </c>
      <c r="T54" s="123">
        <v>60.435000000000002</v>
      </c>
      <c r="U54" s="123">
        <v>11.95</v>
      </c>
      <c r="V54" s="118">
        <v>16.899999999999999</v>
      </c>
      <c r="W54" s="119">
        <v>5.0599999999999996</v>
      </c>
      <c r="X54" s="119">
        <v>0.44</v>
      </c>
      <c r="Y54" s="124" t="s">
        <v>1455</v>
      </c>
      <c r="Z54" s="122" t="s">
        <v>1455</v>
      </c>
      <c r="AA54" s="118">
        <v>19.18</v>
      </c>
      <c r="AB54" s="120">
        <v>136.50200000000001</v>
      </c>
      <c r="AC54" s="118">
        <v>50.603999999999999</v>
      </c>
      <c r="AD54" s="119">
        <v>46.807000000000002</v>
      </c>
      <c r="AE54" s="119">
        <v>51.143999999999998</v>
      </c>
      <c r="AF54" s="120">
        <v>0</v>
      </c>
      <c r="AG54" s="118">
        <v>2.62175</v>
      </c>
      <c r="AH54" s="119">
        <v>18.5</v>
      </c>
      <c r="AI54" s="119">
        <v>5.1430400000000001</v>
      </c>
      <c r="AJ54" s="119">
        <v>6.9583300000000001</v>
      </c>
      <c r="AK54" s="120">
        <v>10.7</v>
      </c>
      <c r="AL54" s="118">
        <v>21.17</v>
      </c>
      <c r="AM54" s="120">
        <v>21.46</v>
      </c>
      <c r="AN54" s="118">
        <v>21.388999999999999</v>
      </c>
      <c r="AO54" s="124" t="s">
        <v>1455</v>
      </c>
      <c r="AP54" s="124" t="s">
        <v>1455</v>
      </c>
      <c r="AQ54" s="119">
        <v>6.8689999999999998</v>
      </c>
      <c r="AR54" s="124" t="s">
        <v>1455</v>
      </c>
      <c r="AS54" s="119">
        <v>4.8788099999999996</v>
      </c>
      <c r="AT54" s="119">
        <v>7.0315899999999996</v>
      </c>
      <c r="AU54" s="119">
        <v>17.760999999999999</v>
      </c>
      <c r="AV54" s="119">
        <v>5.7530000000000001</v>
      </c>
      <c r="AW54" s="120">
        <v>17.829000000000001</v>
      </c>
    </row>
    <row r="55" spans="1:49" x14ac:dyDescent="0.3">
      <c r="A55" s="125" t="s">
        <v>824</v>
      </c>
      <c r="B55" s="118">
        <v>5.9</v>
      </c>
      <c r="C55" s="119">
        <v>19</v>
      </c>
      <c r="D55" s="119">
        <v>15</v>
      </c>
      <c r="E55" s="119">
        <v>2</v>
      </c>
      <c r="F55" s="119">
        <v>39.799999999999997</v>
      </c>
      <c r="G55" s="120">
        <v>21</v>
      </c>
      <c r="H55" s="118">
        <v>10.9</v>
      </c>
      <c r="I55" s="120">
        <v>68</v>
      </c>
      <c r="J55" s="118">
        <v>15.05</v>
      </c>
      <c r="K55" s="119">
        <v>12.52</v>
      </c>
      <c r="L55" s="120">
        <v>21.032</v>
      </c>
      <c r="M55" s="121" t="s">
        <v>1455</v>
      </c>
      <c r="N55" s="122" t="s">
        <v>1455</v>
      </c>
      <c r="O55" s="123">
        <v>1.079</v>
      </c>
      <c r="P55" s="118">
        <v>58.53</v>
      </c>
      <c r="Q55" s="119">
        <v>72.52</v>
      </c>
      <c r="R55" s="119">
        <v>119.34</v>
      </c>
      <c r="S55" s="120">
        <v>71.900000000000006</v>
      </c>
      <c r="T55" s="123">
        <v>60.435000000000002</v>
      </c>
      <c r="U55" s="123">
        <v>11.95</v>
      </c>
      <c r="V55" s="118">
        <v>16.899999999999999</v>
      </c>
      <c r="W55" s="119">
        <v>5.0599999999999996</v>
      </c>
      <c r="X55" s="119">
        <v>0.44</v>
      </c>
      <c r="Y55" s="124" t="s">
        <v>1455</v>
      </c>
      <c r="Z55" s="122" t="s">
        <v>1455</v>
      </c>
      <c r="AA55" s="118">
        <v>19.18</v>
      </c>
      <c r="AB55" s="120">
        <v>136.50200000000001</v>
      </c>
      <c r="AC55" s="118">
        <v>50.603999999999999</v>
      </c>
      <c r="AD55" s="119">
        <v>46.807000000000002</v>
      </c>
      <c r="AE55" s="119">
        <v>51.143999999999998</v>
      </c>
      <c r="AF55" s="120">
        <v>0</v>
      </c>
      <c r="AG55" s="118">
        <v>2.62175</v>
      </c>
      <c r="AH55" s="119">
        <v>18.5</v>
      </c>
      <c r="AI55" s="119">
        <v>5.1430400000000001</v>
      </c>
      <c r="AJ55" s="119">
        <v>6.9583300000000001</v>
      </c>
      <c r="AK55" s="120">
        <v>10.7</v>
      </c>
      <c r="AL55" s="118">
        <v>21.17</v>
      </c>
      <c r="AM55" s="120">
        <v>21.46</v>
      </c>
      <c r="AN55" s="118">
        <v>21.388999999999999</v>
      </c>
      <c r="AO55" s="124" t="s">
        <v>1455</v>
      </c>
      <c r="AP55" s="124" t="s">
        <v>1455</v>
      </c>
      <c r="AQ55" s="119">
        <v>6.8689999999999998</v>
      </c>
      <c r="AR55" s="124" t="s">
        <v>1455</v>
      </c>
      <c r="AS55" s="119">
        <v>4.8788099999999996</v>
      </c>
      <c r="AT55" s="119">
        <v>7.0315899999999996</v>
      </c>
      <c r="AU55" s="119">
        <v>17.760999999999999</v>
      </c>
      <c r="AV55" s="119">
        <v>5.7530000000000001</v>
      </c>
      <c r="AW55" s="120">
        <v>17.829000000000001</v>
      </c>
    </row>
    <row r="56" spans="1:49" x14ac:dyDescent="0.3">
      <c r="A56" s="125" t="s">
        <v>825</v>
      </c>
      <c r="B56" s="118">
        <v>5.9</v>
      </c>
      <c r="C56" s="119">
        <v>19</v>
      </c>
      <c r="D56" s="119">
        <v>15</v>
      </c>
      <c r="E56" s="119">
        <v>2</v>
      </c>
      <c r="F56" s="119">
        <v>39.799999999999997</v>
      </c>
      <c r="G56" s="120">
        <v>21</v>
      </c>
      <c r="H56" s="118">
        <v>10.5</v>
      </c>
      <c r="I56" s="120">
        <v>67</v>
      </c>
      <c r="J56" s="118">
        <v>13.26</v>
      </c>
      <c r="K56" s="119">
        <v>12.44</v>
      </c>
      <c r="L56" s="120">
        <v>12.635</v>
      </c>
      <c r="M56" s="121" t="s">
        <v>1455</v>
      </c>
      <c r="N56" s="122" t="s">
        <v>1455</v>
      </c>
      <c r="O56" s="123">
        <v>1.079</v>
      </c>
      <c r="P56" s="118">
        <v>58.53</v>
      </c>
      <c r="Q56" s="119">
        <v>82.61</v>
      </c>
      <c r="R56" s="119">
        <v>119.34</v>
      </c>
      <c r="S56" s="120">
        <v>71.290000000000006</v>
      </c>
      <c r="T56" s="123">
        <v>64.384</v>
      </c>
      <c r="U56" s="123">
        <v>11.85</v>
      </c>
      <c r="V56" s="118">
        <v>17.54</v>
      </c>
      <c r="W56" s="119">
        <v>5.55</v>
      </c>
      <c r="X56" s="119">
        <v>0.45</v>
      </c>
      <c r="Y56" s="124" t="s">
        <v>1455</v>
      </c>
      <c r="Z56" s="122" t="s">
        <v>1455</v>
      </c>
      <c r="AA56" s="118">
        <v>17.36</v>
      </c>
      <c r="AB56" s="120">
        <v>134.68799999999999</v>
      </c>
      <c r="AC56" s="118">
        <v>51.195</v>
      </c>
      <c r="AD56" s="119">
        <v>46.823</v>
      </c>
      <c r="AE56" s="119">
        <v>51.259</v>
      </c>
      <c r="AF56" s="120">
        <v>0</v>
      </c>
      <c r="AG56" s="118">
        <v>2.62175</v>
      </c>
      <c r="AH56" s="119">
        <v>18.5</v>
      </c>
      <c r="AI56" s="119">
        <v>5.1177299999999999</v>
      </c>
      <c r="AJ56" s="119">
        <v>6.9583300000000001</v>
      </c>
      <c r="AK56" s="120">
        <v>10.7</v>
      </c>
      <c r="AL56" s="118">
        <v>21.02</v>
      </c>
      <c r="AM56" s="120">
        <v>21.3</v>
      </c>
      <c r="AN56" s="118">
        <v>21.388999999999999</v>
      </c>
      <c r="AO56" s="124" t="s">
        <v>1455</v>
      </c>
      <c r="AP56" s="124" t="s">
        <v>1455</v>
      </c>
      <c r="AQ56" s="119">
        <v>6.907</v>
      </c>
      <c r="AR56" s="124" t="s">
        <v>1455</v>
      </c>
      <c r="AS56" s="119">
        <v>4.8561899999999998</v>
      </c>
      <c r="AT56" s="119">
        <v>7.0315899999999996</v>
      </c>
      <c r="AU56" s="119">
        <v>17.690000000000001</v>
      </c>
      <c r="AV56" s="119">
        <v>5.7149999999999999</v>
      </c>
      <c r="AW56" s="120">
        <v>17.782</v>
      </c>
    </row>
    <row r="57" spans="1:49" x14ac:dyDescent="0.3">
      <c r="A57" s="125" t="s">
        <v>826</v>
      </c>
      <c r="B57" s="118">
        <v>5.9</v>
      </c>
      <c r="C57" s="119">
        <v>19</v>
      </c>
      <c r="D57" s="119">
        <v>15</v>
      </c>
      <c r="E57" s="119">
        <v>2</v>
      </c>
      <c r="F57" s="119">
        <v>39.799999999999997</v>
      </c>
      <c r="G57" s="120">
        <v>21</v>
      </c>
      <c r="H57" s="118">
        <v>10.5</v>
      </c>
      <c r="I57" s="120">
        <v>67</v>
      </c>
      <c r="J57" s="118">
        <v>13.26</v>
      </c>
      <c r="K57" s="119">
        <v>12.44</v>
      </c>
      <c r="L57" s="120">
        <v>12.635</v>
      </c>
      <c r="M57" s="121" t="s">
        <v>1455</v>
      </c>
      <c r="N57" s="122" t="s">
        <v>1455</v>
      </c>
      <c r="O57" s="123">
        <v>1.079</v>
      </c>
      <c r="P57" s="118">
        <v>58.53</v>
      </c>
      <c r="Q57" s="119">
        <v>82.61</v>
      </c>
      <c r="R57" s="119">
        <v>119.34</v>
      </c>
      <c r="S57" s="120">
        <v>71.290000000000006</v>
      </c>
      <c r="T57" s="123">
        <v>64.384</v>
      </c>
      <c r="U57" s="123">
        <v>11.85</v>
      </c>
      <c r="V57" s="118">
        <v>17.54</v>
      </c>
      <c r="W57" s="119">
        <v>5.55</v>
      </c>
      <c r="X57" s="119">
        <v>0.45</v>
      </c>
      <c r="Y57" s="124" t="s">
        <v>1455</v>
      </c>
      <c r="Z57" s="122" t="s">
        <v>1455</v>
      </c>
      <c r="AA57" s="118">
        <v>17.36</v>
      </c>
      <c r="AB57" s="120">
        <v>134.68799999999999</v>
      </c>
      <c r="AC57" s="118">
        <v>51.195</v>
      </c>
      <c r="AD57" s="119">
        <v>46.823</v>
      </c>
      <c r="AE57" s="119">
        <v>51.259</v>
      </c>
      <c r="AF57" s="120">
        <v>0</v>
      </c>
      <c r="AG57" s="118">
        <v>2.62175</v>
      </c>
      <c r="AH57" s="119">
        <v>18.5</v>
      </c>
      <c r="AI57" s="119">
        <v>5.1177299999999999</v>
      </c>
      <c r="AJ57" s="119">
        <v>6.9583300000000001</v>
      </c>
      <c r="AK57" s="120">
        <v>10.7</v>
      </c>
      <c r="AL57" s="118">
        <v>21.02</v>
      </c>
      <c r="AM57" s="120">
        <v>21.3</v>
      </c>
      <c r="AN57" s="118">
        <v>21.388999999999999</v>
      </c>
      <c r="AO57" s="124" t="s">
        <v>1455</v>
      </c>
      <c r="AP57" s="124" t="s">
        <v>1455</v>
      </c>
      <c r="AQ57" s="119">
        <v>6.907</v>
      </c>
      <c r="AR57" s="124" t="s">
        <v>1455</v>
      </c>
      <c r="AS57" s="119">
        <v>4.8561899999999998</v>
      </c>
      <c r="AT57" s="119">
        <v>7.0315899999999996</v>
      </c>
      <c r="AU57" s="119">
        <v>17.690000000000001</v>
      </c>
      <c r="AV57" s="119">
        <v>5.7149999999999999</v>
      </c>
      <c r="AW57" s="120">
        <v>17.782</v>
      </c>
    </row>
    <row r="58" spans="1:49" x14ac:dyDescent="0.3">
      <c r="A58" s="125" t="s">
        <v>827</v>
      </c>
      <c r="B58" s="118">
        <v>5.9</v>
      </c>
      <c r="C58" s="119">
        <v>19</v>
      </c>
      <c r="D58" s="119">
        <v>15</v>
      </c>
      <c r="E58" s="119">
        <v>2</v>
      </c>
      <c r="F58" s="119">
        <v>39.700000000000003</v>
      </c>
      <c r="G58" s="120">
        <v>21</v>
      </c>
      <c r="H58" s="118">
        <v>10.5</v>
      </c>
      <c r="I58" s="120">
        <v>67</v>
      </c>
      <c r="J58" s="118">
        <v>13.19</v>
      </c>
      <c r="K58" s="119">
        <v>12.43</v>
      </c>
      <c r="L58" s="120">
        <v>12.611000000000001</v>
      </c>
      <c r="M58" s="121" t="s">
        <v>1455</v>
      </c>
      <c r="N58" s="122" t="s">
        <v>1455</v>
      </c>
      <c r="O58" s="123">
        <v>1.079</v>
      </c>
      <c r="P58" s="118">
        <v>58.53</v>
      </c>
      <c r="Q58" s="119">
        <v>80.03</v>
      </c>
      <c r="R58" s="119">
        <v>119.34</v>
      </c>
      <c r="S58" s="120">
        <v>71.290000000000006</v>
      </c>
      <c r="T58" s="123">
        <v>64.772000000000006</v>
      </c>
      <c r="U58" s="123">
        <v>11.75</v>
      </c>
      <c r="V58" s="118">
        <v>16.899999999999999</v>
      </c>
      <c r="W58" s="119">
        <v>4.79</v>
      </c>
      <c r="X58" s="119">
        <v>0.45</v>
      </c>
      <c r="Y58" s="124" t="s">
        <v>1455</v>
      </c>
      <c r="Z58" s="122" t="s">
        <v>1455</v>
      </c>
      <c r="AA58" s="118">
        <v>17.54</v>
      </c>
      <c r="AB58" s="120">
        <v>134.863</v>
      </c>
      <c r="AC58" s="118">
        <v>51.295000000000002</v>
      </c>
      <c r="AD58" s="119">
        <v>47.898000000000003</v>
      </c>
      <c r="AE58" s="119">
        <v>51.780999999999999</v>
      </c>
      <c r="AF58" s="120">
        <v>0</v>
      </c>
      <c r="AG58" s="118">
        <v>2.62175</v>
      </c>
      <c r="AH58" s="119">
        <v>13</v>
      </c>
      <c r="AI58" s="119">
        <v>5.0820999999999996</v>
      </c>
      <c r="AJ58" s="119">
        <v>6.9583300000000001</v>
      </c>
      <c r="AK58" s="120">
        <v>10.7</v>
      </c>
      <c r="AL58" s="118">
        <v>21.35</v>
      </c>
      <c r="AM58" s="120">
        <v>21.64</v>
      </c>
      <c r="AN58" s="118">
        <v>21.388999999999999</v>
      </c>
      <c r="AO58" s="119">
        <v>13.886049999999999</v>
      </c>
      <c r="AP58" s="119">
        <v>40.211509999999997</v>
      </c>
      <c r="AQ58" s="119">
        <v>6.9489999999999998</v>
      </c>
      <c r="AR58" s="119">
        <v>15.96895</v>
      </c>
      <c r="AS58" s="119">
        <v>4.8868999999999998</v>
      </c>
      <c r="AT58" s="119">
        <v>7.0315899999999996</v>
      </c>
      <c r="AU58" s="119">
        <v>17.690000000000001</v>
      </c>
      <c r="AV58" s="119">
        <v>5.8630000000000004</v>
      </c>
      <c r="AW58" s="120">
        <v>17.782</v>
      </c>
    </row>
    <row r="59" spans="1:49" x14ac:dyDescent="0.3">
      <c r="A59" s="126" t="s">
        <v>828</v>
      </c>
      <c r="B59" s="127">
        <v>5.9</v>
      </c>
      <c r="C59" s="128">
        <v>19</v>
      </c>
      <c r="D59" s="128">
        <v>15</v>
      </c>
      <c r="E59" s="128">
        <v>2</v>
      </c>
      <c r="F59" s="128">
        <v>39.700000000000003</v>
      </c>
      <c r="G59" s="129">
        <v>21</v>
      </c>
      <c r="H59" s="127">
        <v>10.5</v>
      </c>
      <c r="I59" s="129">
        <v>67</v>
      </c>
      <c r="J59" s="127">
        <v>13.19</v>
      </c>
      <c r="K59" s="128">
        <v>12.43</v>
      </c>
      <c r="L59" s="129">
        <v>12.611000000000001</v>
      </c>
      <c r="M59" s="130" t="s">
        <v>1455</v>
      </c>
      <c r="N59" s="131" t="s">
        <v>1455</v>
      </c>
      <c r="O59" s="132">
        <v>1.079</v>
      </c>
      <c r="P59" s="127">
        <v>58.53</v>
      </c>
      <c r="Q59" s="128">
        <v>80.03</v>
      </c>
      <c r="R59" s="128">
        <v>119.34</v>
      </c>
      <c r="S59" s="129">
        <v>71.290000000000006</v>
      </c>
      <c r="T59" s="132">
        <v>64.772000000000006</v>
      </c>
      <c r="U59" s="132">
        <v>11.75</v>
      </c>
      <c r="V59" s="127">
        <v>16.899999999999999</v>
      </c>
      <c r="W59" s="128">
        <v>4.79</v>
      </c>
      <c r="X59" s="128">
        <v>0.45</v>
      </c>
      <c r="Y59" s="133" t="s">
        <v>1455</v>
      </c>
      <c r="Z59" s="131" t="s">
        <v>1455</v>
      </c>
      <c r="AA59" s="127">
        <v>17.54</v>
      </c>
      <c r="AB59" s="129">
        <v>134.863</v>
      </c>
      <c r="AC59" s="127">
        <v>51.295000000000002</v>
      </c>
      <c r="AD59" s="128">
        <v>47.898000000000003</v>
      </c>
      <c r="AE59" s="128">
        <v>51.780999999999999</v>
      </c>
      <c r="AF59" s="129">
        <v>0</v>
      </c>
      <c r="AG59" s="127">
        <v>2.62175</v>
      </c>
      <c r="AH59" s="128">
        <v>13</v>
      </c>
      <c r="AI59" s="128">
        <v>5.0820999999999996</v>
      </c>
      <c r="AJ59" s="128">
        <v>6.9583300000000001</v>
      </c>
      <c r="AK59" s="129">
        <v>10.7</v>
      </c>
      <c r="AL59" s="127">
        <v>21.35</v>
      </c>
      <c r="AM59" s="129">
        <v>21.64</v>
      </c>
      <c r="AN59" s="127">
        <v>21.388999999999999</v>
      </c>
      <c r="AO59" s="128">
        <v>13.886049999999999</v>
      </c>
      <c r="AP59" s="128">
        <v>40.211509999999997</v>
      </c>
      <c r="AQ59" s="128">
        <v>6.9489999999999998</v>
      </c>
      <c r="AR59" s="128">
        <v>15.96895</v>
      </c>
      <c r="AS59" s="128">
        <v>4.8868999999999998</v>
      </c>
      <c r="AT59" s="128">
        <v>7.0315899999999996</v>
      </c>
      <c r="AU59" s="128">
        <v>17.690000000000001</v>
      </c>
      <c r="AV59" s="128">
        <v>5.8630000000000004</v>
      </c>
      <c r="AW59" s="129">
        <v>17.782</v>
      </c>
    </row>
    <row r="60" spans="1:49" x14ac:dyDescent="0.3">
      <c r="A60" s="134" t="s">
        <v>1385</v>
      </c>
      <c r="B60" s="135">
        <f t="shared" ref="B60:AW60" si="0">MIN(B12:B59)</f>
        <v>5.9</v>
      </c>
      <c r="C60" s="135">
        <f t="shared" si="0"/>
        <v>19</v>
      </c>
      <c r="D60" s="135">
        <f t="shared" si="0"/>
        <v>15</v>
      </c>
      <c r="E60" s="135">
        <f t="shared" si="0"/>
        <v>2</v>
      </c>
      <c r="F60" s="135">
        <f t="shared" si="0"/>
        <v>4</v>
      </c>
      <c r="G60" s="135">
        <f t="shared" si="0"/>
        <v>21</v>
      </c>
      <c r="H60" s="135">
        <f t="shared" si="0"/>
        <v>10.5</v>
      </c>
      <c r="I60" s="135">
        <f t="shared" si="0"/>
        <v>66</v>
      </c>
      <c r="J60" s="135">
        <f t="shared" si="0"/>
        <v>11.96</v>
      </c>
      <c r="K60" s="135">
        <f t="shared" si="0"/>
        <v>12.31</v>
      </c>
      <c r="L60" s="135">
        <f t="shared" si="0"/>
        <v>11.516999999999999</v>
      </c>
      <c r="M60" s="135">
        <f t="shared" si="0"/>
        <v>1.07</v>
      </c>
      <c r="N60" s="135">
        <f t="shared" si="0"/>
        <v>55.6</v>
      </c>
      <c r="O60" s="135">
        <f t="shared" si="0"/>
        <v>1.079</v>
      </c>
      <c r="P60" s="135">
        <f t="shared" si="0"/>
        <v>47.44</v>
      </c>
      <c r="Q60" s="135">
        <f t="shared" si="0"/>
        <v>71.7</v>
      </c>
      <c r="R60" s="135">
        <f t="shared" si="0"/>
        <v>116.33</v>
      </c>
      <c r="S60" s="135">
        <f t="shared" si="0"/>
        <v>68.66</v>
      </c>
      <c r="T60" s="135">
        <f t="shared" si="0"/>
        <v>54.707000000000001</v>
      </c>
      <c r="U60" s="135">
        <f t="shared" si="0"/>
        <v>11.75</v>
      </c>
      <c r="V60" s="135">
        <f t="shared" si="0"/>
        <v>16.260000000000002</v>
      </c>
      <c r="W60" s="135">
        <f t="shared" si="0"/>
        <v>3.8</v>
      </c>
      <c r="X60" s="135">
        <f t="shared" si="0"/>
        <v>0.43</v>
      </c>
      <c r="Y60" s="135">
        <f t="shared" si="0"/>
        <v>0</v>
      </c>
      <c r="Z60" s="135">
        <f t="shared" si="0"/>
        <v>0</v>
      </c>
      <c r="AA60" s="135">
        <f t="shared" si="0"/>
        <v>1.71</v>
      </c>
      <c r="AB60" s="135">
        <f t="shared" si="0"/>
        <v>131.38999999999999</v>
      </c>
      <c r="AC60" s="135">
        <f t="shared" si="0"/>
        <v>40.340000000000003</v>
      </c>
      <c r="AD60" s="135">
        <f t="shared" si="0"/>
        <v>36.197000000000003</v>
      </c>
      <c r="AE60" s="135">
        <f t="shared" si="0"/>
        <v>49.76</v>
      </c>
      <c r="AF60" s="135">
        <f t="shared" si="0"/>
        <v>0</v>
      </c>
      <c r="AG60" s="135">
        <f t="shared" si="0"/>
        <v>2.62175</v>
      </c>
      <c r="AH60" s="135">
        <f t="shared" si="0"/>
        <v>10.9</v>
      </c>
      <c r="AI60" s="135">
        <f t="shared" si="0"/>
        <v>4.7579000000000002</v>
      </c>
      <c r="AJ60" s="135">
        <f t="shared" si="0"/>
        <v>6.9583300000000001</v>
      </c>
      <c r="AK60" s="135">
        <f t="shared" si="0"/>
        <v>10.6</v>
      </c>
      <c r="AL60" s="135">
        <f t="shared" si="0"/>
        <v>20.69</v>
      </c>
      <c r="AM60" s="135">
        <f t="shared" si="0"/>
        <v>20.98</v>
      </c>
      <c r="AN60" s="135">
        <f t="shared" si="0"/>
        <v>21.388999999999999</v>
      </c>
      <c r="AO60" s="135">
        <f t="shared" si="0"/>
        <v>13.886049999999999</v>
      </c>
      <c r="AP60" s="135">
        <f t="shared" si="0"/>
        <v>38.768000000000001</v>
      </c>
      <c r="AQ60" s="135">
        <f t="shared" si="0"/>
        <v>6.8689999999999998</v>
      </c>
      <c r="AR60" s="135">
        <f t="shared" si="0"/>
        <v>15.96895</v>
      </c>
      <c r="AS60" s="135">
        <f t="shared" si="0"/>
        <v>4.8561899999999998</v>
      </c>
      <c r="AT60" s="135">
        <f t="shared" si="0"/>
        <v>7.0315899999999996</v>
      </c>
      <c r="AU60" s="135">
        <f t="shared" si="0"/>
        <v>17.690000000000001</v>
      </c>
      <c r="AV60" s="135">
        <f t="shared" si="0"/>
        <v>5.7149999999999999</v>
      </c>
      <c r="AW60" s="136">
        <f t="shared" si="0"/>
        <v>17.57</v>
      </c>
    </row>
    <row r="61" spans="1:49" x14ac:dyDescent="0.3">
      <c r="A61" s="137" t="s">
        <v>1384</v>
      </c>
      <c r="B61" s="138">
        <f t="shared" ref="B61:AW61" si="1">MAX(B12:B59)</f>
        <v>5.9</v>
      </c>
      <c r="C61" s="138">
        <f t="shared" si="1"/>
        <v>20</v>
      </c>
      <c r="D61" s="138">
        <f t="shared" si="1"/>
        <v>16</v>
      </c>
      <c r="E61" s="138">
        <f t="shared" si="1"/>
        <v>2</v>
      </c>
      <c r="F61" s="138">
        <f t="shared" si="1"/>
        <v>39.799999999999997</v>
      </c>
      <c r="G61" s="138">
        <f t="shared" si="1"/>
        <v>22</v>
      </c>
      <c r="H61" s="138">
        <f t="shared" si="1"/>
        <v>13.2</v>
      </c>
      <c r="I61" s="138">
        <f t="shared" si="1"/>
        <v>86</v>
      </c>
      <c r="J61" s="138">
        <f t="shared" si="1"/>
        <v>15.05</v>
      </c>
      <c r="K61" s="138">
        <f t="shared" si="1"/>
        <v>12.52</v>
      </c>
      <c r="L61" s="138">
        <f t="shared" si="1"/>
        <v>21.059000000000001</v>
      </c>
      <c r="M61" s="138">
        <f t="shared" si="1"/>
        <v>1.07</v>
      </c>
      <c r="N61" s="138">
        <f t="shared" si="1"/>
        <v>57.84</v>
      </c>
      <c r="O61" s="138">
        <f t="shared" si="1"/>
        <v>1.079</v>
      </c>
      <c r="P61" s="138">
        <f t="shared" si="1"/>
        <v>58.83</v>
      </c>
      <c r="Q61" s="138">
        <f t="shared" si="1"/>
        <v>86.97</v>
      </c>
      <c r="R61" s="138">
        <f t="shared" si="1"/>
        <v>124.46</v>
      </c>
      <c r="S61" s="138">
        <f t="shared" si="1"/>
        <v>76.41</v>
      </c>
      <c r="T61" s="138">
        <f t="shared" si="1"/>
        <v>72.775000000000006</v>
      </c>
      <c r="U61" s="138">
        <f t="shared" si="1"/>
        <v>12.13</v>
      </c>
      <c r="V61" s="138">
        <f t="shared" si="1"/>
        <v>18.86</v>
      </c>
      <c r="W61" s="138">
        <f t="shared" si="1"/>
        <v>9.9610000000000003</v>
      </c>
      <c r="X61" s="138">
        <f t="shared" si="1"/>
        <v>0.56000000000000005</v>
      </c>
      <c r="Y61" s="138">
        <f t="shared" si="1"/>
        <v>0</v>
      </c>
      <c r="Z61" s="138">
        <f t="shared" si="1"/>
        <v>0</v>
      </c>
      <c r="AA61" s="138">
        <f t="shared" si="1"/>
        <v>34.380000000000003</v>
      </c>
      <c r="AB61" s="138">
        <f t="shared" si="1"/>
        <v>159.85</v>
      </c>
      <c r="AC61" s="138">
        <f t="shared" si="1"/>
        <v>54.16</v>
      </c>
      <c r="AD61" s="138">
        <f t="shared" si="1"/>
        <v>47.898000000000003</v>
      </c>
      <c r="AE61" s="138">
        <f t="shared" si="1"/>
        <v>56.41</v>
      </c>
      <c r="AF61" s="138">
        <f t="shared" si="1"/>
        <v>5.0999999999999996</v>
      </c>
      <c r="AG61" s="138">
        <f t="shared" si="1"/>
        <v>2.62175</v>
      </c>
      <c r="AH61" s="138">
        <f t="shared" si="1"/>
        <v>18.5</v>
      </c>
      <c r="AI61" s="138">
        <f t="shared" si="1"/>
        <v>5.1430400000000001</v>
      </c>
      <c r="AJ61" s="138">
        <f t="shared" si="1"/>
        <v>6.9583300000000001</v>
      </c>
      <c r="AK61" s="138">
        <f t="shared" si="1"/>
        <v>11.1</v>
      </c>
      <c r="AL61" s="138">
        <f t="shared" si="1"/>
        <v>21.69</v>
      </c>
      <c r="AM61" s="138">
        <f t="shared" si="1"/>
        <v>21.98</v>
      </c>
      <c r="AN61" s="138">
        <f t="shared" si="1"/>
        <v>21.388999999999999</v>
      </c>
      <c r="AO61" s="138">
        <f t="shared" si="1"/>
        <v>13.886049999999999</v>
      </c>
      <c r="AP61" s="138">
        <f t="shared" si="1"/>
        <v>40.211509999999997</v>
      </c>
      <c r="AQ61" s="138">
        <f t="shared" si="1"/>
        <v>7.4039999999999999</v>
      </c>
      <c r="AR61" s="138">
        <f t="shared" si="1"/>
        <v>15.96895</v>
      </c>
      <c r="AS61" s="138">
        <f t="shared" si="1"/>
        <v>5.6323999999999996</v>
      </c>
      <c r="AT61" s="138">
        <f t="shared" si="1"/>
        <v>7.0315899999999996</v>
      </c>
      <c r="AU61" s="138">
        <f t="shared" si="1"/>
        <v>19.523</v>
      </c>
      <c r="AV61" s="138">
        <f t="shared" si="1"/>
        <v>7.6230000000000002</v>
      </c>
      <c r="AW61" s="139">
        <f t="shared" si="1"/>
        <v>18.654</v>
      </c>
    </row>
    <row r="62" spans="1:49" x14ac:dyDescent="0.3">
      <c r="A62" s="140" t="s">
        <v>1456</v>
      </c>
      <c r="B62" s="141">
        <f t="shared" ref="B62:AW62" si="2">AVERAGE(B12:B59)</f>
        <v>5.9000000000000012</v>
      </c>
      <c r="C62" s="141">
        <f t="shared" si="2"/>
        <v>19.25</v>
      </c>
      <c r="D62" s="141">
        <f t="shared" si="2"/>
        <v>15.25</v>
      </c>
      <c r="E62" s="141">
        <f t="shared" si="2"/>
        <v>2</v>
      </c>
      <c r="F62" s="141">
        <f t="shared" si="2"/>
        <v>17.924999999999994</v>
      </c>
      <c r="G62" s="141">
        <f t="shared" si="2"/>
        <v>21.25</v>
      </c>
      <c r="H62" s="141">
        <f t="shared" si="2"/>
        <v>11.841666666666663</v>
      </c>
      <c r="I62" s="141">
        <f t="shared" si="2"/>
        <v>73.625</v>
      </c>
      <c r="J62" s="141">
        <f t="shared" si="2"/>
        <v>13.490833333333335</v>
      </c>
      <c r="K62" s="141">
        <f t="shared" si="2"/>
        <v>12.422083333333331</v>
      </c>
      <c r="L62" s="141">
        <f t="shared" si="2"/>
        <v>13.248375000000001</v>
      </c>
      <c r="M62" s="141">
        <f t="shared" si="2"/>
        <v>1.07</v>
      </c>
      <c r="N62" s="141">
        <f t="shared" si="2"/>
        <v>56.72</v>
      </c>
      <c r="O62" s="141">
        <f t="shared" si="2"/>
        <v>1.0790000000000004</v>
      </c>
      <c r="P62" s="141">
        <f t="shared" si="2"/>
        <v>50.095000000000034</v>
      </c>
      <c r="Q62" s="141">
        <f t="shared" si="2"/>
        <v>82.41874999999996</v>
      </c>
      <c r="R62" s="141">
        <f t="shared" si="2"/>
        <v>120.54208333333331</v>
      </c>
      <c r="S62" s="141">
        <f t="shared" si="2"/>
        <v>72.41166666666669</v>
      </c>
      <c r="T62" s="141">
        <f t="shared" si="2"/>
        <v>63.564</v>
      </c>
      <c r="U62" s="141">
        <f t="shared" si="2"/>
        <v>11.975416666666669</v>
      </c>
      <c r="V62" s="141">
        <f t="shared" si="2"/>
        <v>17.173749999999995</v>
      </c>
      <c r="W62" s="141">
        <f t="shared" si="2"/>
        <v>6.8333749999999993</v>
      </c>
      <c r="X62" s="141">
        <f t="shared" si="2"/>
        <v>0.4916666666666667</v>
      </c>
      <c r="Y62" s="141" t="e">
        <f t="shared" si="2"/>
        <v>#DIV/0!</v>
      </c>
      <c r="Z62" s="141" t="e">
        <f t="shared" si="2"/>
        <v>#DIV/0!</v>
      </c>
      <c r="AA62" s="141">
        <f t="shared" si="2"/>
        <v>19.521249999999991</v>
      </c>
      <c r="AB62" s="141">
        <f t="shared" si="2"/>
        <v>142.87570833333336</v>
      </c>
      <c r="AC62" s="141">
        <f t="shared" si="2"/>
        <v>51.015999999999998</v>
      </c>
      <c r="AD62" s="141">
        <f t="shared" si="2"/>
        <v>46.09279166666667</v>
      </c>
      <c r="AE62" s="141">
        <f t="shared" si="2"/>
        <v>52.510166666666642</v>
      </c>
      <c r="AF62" s="141">
        <f t="shared" si="2"/>
        <v>0.8999999999999998</v>
      </c>
      <c r="AG62" s="141">
        <f t="shared" si="2"/>
        <v>2.6217500000000027</v>
      </c>
      <c r="AH62" s="141">
        <f t="shared" si="2"/>
        <v>15.475000000000001</v>
      </c>
      <c r="AI62" s="141">
        <f t="shared" si="2"/>
        <v>4.8566058333333357</v>
      </c>
      <c r="AJ62" s="141">
        <f t="shared" si="2"/>
        <v>6.9583299999999957</v>
      </c>
      <c r="AK62" s="141">
        <f t="shared" si="2"/>
        <v>10.758333333333328</v>
      </c>
      <c r="AL62" s="141">
        <f t="shared" si="2"/>
        <v>21.198750000000008</v>
      </c>
      <c r="AM62" s="141">
        <f t="shared" si="2"/>
        <v>21.48833333333333</v>
      </c>
      <c r="AN62" s="141">
        <f t="shared" si="2"/>
        <v>21.389000000000006</v>
      </c>
      <c r="AO62" s="141">
        <f t="shared" si="2"/>
        <v>13.886049999999999</v>
      </c>
      <c r="AP62" s="141">
        <f t="shared" si="2"/>
        <v>39.489755000000002</v>
      </c>
      <c r="AQ62" s="141">
        <f t="shared" si="2"/>
        <v>7.1461250000000023</v>
      </c>
      <c r="AR62" s="141">
        <f t="shared" si="2"/>
        <v>15.96895</v>
      </c>
      <c r="AS62" s="141">
        <f t="shared" si="2"/>
        <v>5.1994175</v>
      </c>
      <c r="AT62" s="141">
        <f t="shared" si="2"/>
        <v>7.0315899999999951</v>
      </c>
      <c r="AU62" s="141">
        <f t="shared" si="2"/>
        <v>18.53250000000001</v>
      </c>
      <c r="AV62" s="141">
        <f t="shared" si="2"/>
        <v>6.5267083333333291</v>
      </c>
      <c r="AW62" s="142">
        <f t="shared" si="2"/>
        <v>18.103791666666673</v>
      </c>
    </row>
    <row r="63" spans="1:49" x14ac:dyDescent="0.3">
      <c r="A63" s="143" t="s">
        <v>7</v>
      </c>
      <c r="B63" s="138">
        <f t="shared" ref="B63:AW63" si="3">B12</f>
        <v>5.9</v>
      </c>
      <c r="C63" s="138">
        <f t="shared" si="3"/>
        <v>20</v>
      </c>
      <c r="D63" s="138">
        <f t="shared" si="3"/>
        <v>16</v>
      </c>
      <c r="E63" s="138">
        <f t="shared" si="3"/>
        <v>2</v>
      </c>
      <c r="F63" s="138">
        <f t="shared" si="3"/>
        <v>12.7</v>
      </c>
      <c r="G63" s="138">
        <f t="shared" si="3"/>
        <v>22</v>
      </c>
      <c r="H63" s="138">
        <f t="shared" si="3"/>
        <v>11.7</v>
      </c>
      <c r="I63" s="138">
        <f t="shared" si="3"/>
        <v>80</v>
      </c>
      <c r="J63" s="138">
        <f t="shared" si="3"/>
        <v>14.45</v>
      </c>
      <c r="K63" s="138">
        <f t="shared" si="3"/>
        <v>12.35</v>
      </c>
      <c r="L63" s="138">
        <f t="shared" si="3"/>
        <v>15.099</v>
      </c>
      <c r="M63" s="138" t="str">
        <f t="shared" si="3"/>
        <v>--</v>
      </c>
      <c r="N63" s="138" t="str">
        <f t="shared" si="3"/>
        <v>--</v>
      </c>
      <c r="O63" s="138">
        <f t="shared" si="3"/>
        <v>1.079</v>
      </c>
      <c r="P63" s="138">
        <f t="shared" si="3"/>
        <v>48.67</v>
      </c>
      <c r="Q63" s="138">
        <f t="shared" si="3"/>
        <v>83.47</v>
      </c>
      <c r="R63" s="138">
        <f t="shared" si="3"/>
        <v>124.46</v>
      </c>
      <c r="S63" s="138">
        <f t="shared" si="3"/>
        <v>75.790000000000006</v>
      </c>
      <c r="T63" s="138">
        <f t="shared" si="3"/>
        <v>57.636000000000003</v>
      </c>
      <c r="U63" s="138">
        <f t="shared" si="3"/>
        <v>12.09</v>
      </c>
      <c r="V63" s="138">
        <f t="shared" si="3"/>
        <v>16.87</v>
      </c>
      <c r="W63" s="138">
        <f t="shared" si="3"/>
        <v>9.1010000000000009</v>
      </c>
      <c r="X63" s="138">
        <f t="shared" si="3"/>
        <v>0.56000000000000005</v>
      </c>
      <c r="Y63" s="138" t="str">
        <f t="shared" si="3"/>
        <v>--</v>
      </c>
      <c r="Z63" s="138" t="str">
        <f t="shared" si="3"/>
        <v>--</v>
      </c>
      <c r="AA63" s="138">
        <f t="shared" si="3"/>
        <v>7.87</v>
      </c>
      <c r="AB63" s="138">
        <f t="shared" si="3"/>
        <v>137.55000000000001</v>
      </c>
      <c r="AC63" s="138">
        <f t="shared" si="3"/>
        <v>51.67</v>
      </c>
      <c r="AD63" s="138">
        <f t="shared" si="3"/>
        <v>46.292000000000002</v>
      </c>
      <c r="AE63" s="138">
        <f t="shared" si="3"/>
        <v>55.7</v>
      </c>
      <c r="AF63" s="138">
        <f t="shared" si="3"/>
        <v>3.1</v>
      </c>
      <c r="AG63" s="138">
        <f t="shared" si="3"/>
        <v>2.62175</v>
      </c>
      <c r="AH63" s="138">
        <f t="shared" si="3"/>
        <v>18</v>
      </c>
      <c r="AI63" s="138">
        <f t="shared" si="3"/>
        <v>4.7630100000000004</v>
      </c>
      <c r="AJ63" s="138">
        <f t="shared" si="3"/>
        <v>6.9583300000000001</v>
      </c>
      <c r="AK63" s="138">
        <f t="shared" si="3"/>
        <v>11.1</v>
      </c>
      <c r="AL63" s="138">
        <f t="shared" si="3"/>
        <v>20.69</v>
      </c>
      <c r="AM63" s="138">
        <f t="shared" si="3"/>
        <v>20.98</v>
      </c>
      <c r="AN63" s="138">
        <f t="shared" si="3"/>
        <v>21.388999999999999</v>
      </c>
      <c r="AO63" s="138" t="str">
        <f t="shared" si="3"/>
        <v>--</v>
      </c>
      <c r="AP63" s="138">
        <f t="shared" si="3"/>
        <v>38.768000000000001</v>
      </c>
      <c r="AQ63" s="138">
        <f t="shared" si="3"/>
        <v>7.3860000000000001</v>
      </c>
      <c r="AR63" s="138" t="str">
        <f t="shared" si="3"/>
        <v>--</v>
      </c>
      <c r="AS63" s="138">
        <f t="shared" si="3"/>
        <v>5.6323999999999996</v>
      </c>
      <c r="AT63" s="138">
        <f t="shared" si="3"/>
        <v>7.0315899999999996</v>
      </c>
      <c r="AU63" s="138">
        <f t="shared" si="3"/>
        <v>19.523</v>
      </c>
      <c r="AV63" s="138">
        <f t="shared" si="3"/>
        <v>7.6230000000000002</v>
      </c>
      <c r="AW63" s="138">
        <f t="shared" si="3"/>
        <v>18.12</v>
      </c>
    </row>
    <row r="64" spans="1:49" x14ac:dyDescent="0.3">
      <c r="A64" s="143" t="s">
        <v>8</v>
      </c>
      <c r="B64" s="138">
        <f t="shared" ref="B64:AW64" si="4">B59</f>
        <v>5.9</v>
      </c>
      <c r="C64" s="138">
        <f t="shared" si="4"/>
        <v>19</v>
      </c>
      <c r="D64" s="138">
        <f t="shared" si="4"/>
        <v>15</v>
      </c>
      <c r="E64" s="138">
        <f t="shared" si="4"/>
        <v>2</v>
      </c>
      <c r="F64" s="138">
        <f t="shared" si="4"/>
        <v>39.700000000000003</v>
      </c>
      <c r="G64" s="138">
        <f t="shared" si="4"/>
        <v>21</v>
      </c>
      <c r="H64" s="138">
        <f t="shared" si="4"/>
        <v>10.5</v>
      </c>
      <c r="I64" s="138">
        <f t="shared" si="4"/>
        <v>67</v>
      </c>
      <c r="J64" s="138">
        <f t="shared" si="4"/>
        <v>13.19</v>
      </c>
      <c r="K64" s="138">
        <f t="shared" si="4"/>
        <v>12.43</v>
      </c>
      <c r="L64" s="138">
        <f t="shared" si="4"/>
        <v>12.611000000000001</v>
      </c>
      <c r="M64" s="138" t="str">
        <f t="shared" si="4"/>
        <v>--</v>
      </c>
      <c r="N64" s="138" t="str">
        <f t="shared" si="4"/>
        <v>--</v>
      </c>
      <c r="O64" s="138">
        <f t="shared" si="4"/>
        <v>1.079</v>
      </c>
      <c r="P64" s="138">
        <f t="shared" si="4"/>
        <v>58.53</v>
      </c>
      <c r="Q64" s="138">
        <f t="shared" si="4"/>
        <v>80.03</v>
      </c>
      <c r="R64" s="138">
        <f t="shared" si="4"/>
        <v>119.34</v>
      </c>
      <c r="S64" s="138">
        <f t="shared" si="4"/>
        <v>71.290000000000006</v>
      </c>
      <c r="T64" s="138">
        <f t="shared" si="4"/>
        <v>64.772000000000006</v>
      </c>
      <c r="U64" s="138">
        <f t="shared" si="4"/>
        <v>11.75</v>
      </c>
      <c r="V64" s="138">
        <f t="shared" si="4"/>
        <v>16.899999999999999</v>
      </c>
      <c r="W64" s="138">
        <f t="shared" si="4"/>
        <v>4.79</v>
      </c>
      <c r="X64" s="138">
        <f t="shared" si="4"/>
        <v>0.45</v>
      </c>
      <c r="Y64" s="138" t="str">
        <f t="shared" si="4"/>
        <v>--</v>
      </c>
      <c r="Z64" s="138" t="str">
        <f t="shared" si="4"/>
        <v>--</v>
      </c>
      <c r="AA64" s="138">
        <f t="shared" si="4"/>
        <v>17.54</v>
      </c>
      <c r="AB64" s="138">
        <f t="shared" si="4"/>
        <v>134.863</v>
      </c>
      <c r="AC64" s="138">
        <f t="shared" si="4"/>
        <v>51.295000000000002</v>
      </c>
      <c r="AD64" s="138">
        <f t="shared" si="4"/>
        <v>47.898000000000003</v>
      </c>
      <c r="AE64" s="138">
        <f t="shared" si="4"/>
        <v>51.780999999999999</v>
      </c>
      <c r="AF64" s="138">
        <f t="shared" si="4"/>
        <v>0</v>
      </c>
      <c r="AG64" s="138">
        <f t="shared" si="4"/>
        <v>2.62175</v>
      </c>
      <c r="AH64" s="138">
        <f t="shared" si="4"/>
        <v>13</v>
      </c>
      <c r="AI64" s="138">
        <f t="shared" si="4"/>
        <v>5.0820999999999996</v>
      </c>
      <c r="AJ64" s="138">
        <f t="shared" si="4"/>
        <v>6.9583300000000001</v>
      </c>
      <c r="AK64" s="138">
        <f t="shared" si="4"/>
        <v>10.7</v>
      </c>
      <c r="AL64" s="138">
        <f t="shared" si="4"/>
        <v>21.35</v>
      </c>
      <c r="AM64" s="138">
        <f t="shared" si="4"/>
        <v>21.64</v>
      </c>
      <c r="AN64" s="138">
        <f t="shared" si="4"/>
        <v>21.388999999999999</v>
      </c>
      <c r="AO64" s="138">
        <f t="shared" si="4"/>
        <v>13.886049999999999</v>
      </c>
      <c r="AP64" s="138">
        <f t="shared" si="4"/>
        <v>40.211509999999997</v>
      </c>
      <c r="AQ64" s="138">
        <f t="shared" si="4"/>
        <v>6.9489999999999998</v>
      </c>
      <c r="AR64" s="138">
        <f t="shared" si="4"/>
        <v>15.96895</v>
      </c>
      <c r="AS64" s="138">
        <f t="shared" si="4"/>
        <v>4.8868999999999998</v>
      </c>
      <c r="AT64" s="138">
        <f t="shared" si="4"/>
        <v>7.0315899999999996</v>
      </c>
      <c r="AU64" s="138">
        <f t="shared" si="4"/>
        <v>17.690000000000001</v>
      </c>
      <c r="AV64" s="138">
        <f t="shared" si="4"/>
        <v>5.8630000000000004</v>
      </c>
      <c r="AW64" s="138">
        <f t="shared" si="4"/>
        <v>17.782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1457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77</v>
      </c>
      <c r="C5" s="116" t="s">
        <v>576</v>
      </c>
      <c r="D5" s="116" t="s">
        <v>577</v>
      </c>
      <c r="E5" s="116" t="s">
        <v>131</v>
      </c>
      <c r="F5" s="116" t="s">
        <v>131</v>
      </c>
      <c r="G5" s="116" t="s">
        <v>131</v>
      </c>
      <c r="H5" s="116" t="s">
        <v>145</v>
      </c>
      <c r="I5" s="116" t="s">
        <v>145</v>
      </c>
      <c r="J5" s="116" t="s">
        <v>145</v>
      </c>
      <c r="K5" s="116" t="s">
        <v>145</v>
      </c>
      <c r="L5" s="116" t="s">
        <v>145</v>
      </c>
      <c r="M5" s="116" t="s">
        <v>145</v>
      </c>
      <c r="N5" s="116" t="s">
        <v>145</v>
      </c>
      <c r="O5" s="116" t="s">
        <v>145</v>
      </c>
      <c r="P5" s="116" t="s">
        <v>87</v>
      </c>
      <c r="Q5" s="116" t="s">
        <v>87</v>
      </c>
      <c r="R5" s="116" t="s">
        <v>87</v>
      </c>
      <c r="S5" s="116" t="s">
        <v>109</v>
      </c>
      <c r="T5" s="116" t="s">
        <v>109</v>
      </c>
      <c r="U5" s="116" t="s">
        <v>217</v>
      </c>
      <c r="V5" s="116" t="s">
        <v>228</v>
      </c>
      <c r="W5" s="116" t="s">
        <v>72</v>
      </c>
      <c r="X5" s="116" t="s">
        <v>72</v>
      </c>
      <c r="Y5" s="116" t="s">
        <v>56</v>
      </c>
      <c r="Z5" s="116" t="s">
        <v>56</v>
      </c>
      <c r="AA5" s="116" t="s">
        <v>68</v>
      </c>
      <c r="AB5" s="116" t="s">
        <v>68</v>
      </c>
      <c r="AC5" s="116" t="s">
        <v>99</v>
      </c>
      <c r="AD5" s="116" t="s">
        <v>959</v>
      </c>
    </row>
    <row r="6" spans="1:30" ht="26.4" x14ac:dyDescent="0.3">
      <c r="A6" s="116" t="s">
        <v>1392</v>
      </c>
      <c r="B6" s="116" t="s">
        <v>626</v>
      </c>
      <c r="C6" s="116" t="s">
        <v>1458</v>
      </c>
      <c r="D6" s="116" t="s">
        <v>1459</v>
      </c>
      <c r="E6" s="116" t="s">
        <v>1409</v>
      </c>
      <c r="F6" s="116" t="s">
        <v>1409</v>
      </c>
      <c r="G6" s="116" t="s">
        <v>1409</v>
      </c>
      <c r="H6" s="116" t="s">
        <v>626</v>
      </c>
      <c r="I6" s="116" t="s">
        <v>1402</v>
      </c>
      <c r="J6" s="116" t="s">
        <v>1411</v>
      </c>
      <c r="K6" s="116" t="s">
        <v>1460</v>
      </c>
      <c r="L6" s="116" t="s">
        <v>626</v>
      </c>
      <c r="M6" s="116" t="s">
        <v>626</v>
      </c>
      <c r="N6" s="116" t="s">
        <v>1461</v>
      </c>
      <c r="O6" s="116" t="s">
        <v>1461</v>
      </c>
      <c r="P6" s="116" t="s">
        <v>1402</v>
      </c>
      <c r="Q6" s="116" t="s">
        <v>1402</v>
      </c>
      <c r="R6" s="116" t="s">
        <v>1406</v>
      </c>
      <c r="S6" s="116" t="s">
        <v>1406</v>
      </c>
      <c r="T6" s="116" t="s">
        <v>1407</v>
      </c>
      <c r="U6" s="116" t="s">
        <v>1397</v>
      </c>
      <c r="V6" s="116" t="s">
        <v>1462</v>
      </c>
      <c r="W6" s="116" t="s">
        <v>1396</v>
      </c>
      <c r="X6" s="116" t="s">
        <v>1396</v>
      </c>
      <c r="Y6" s="116" t="s">
        <v>56</v>
      </c>
      <c r="Z6" s="116" t="s">
        <v>56</v>
      </c>
      <c r="AA6" s="116" t="s">
        <v>1393</v>
      </c>
      <c r="AB6" s="116" t="s">
        <v>1393</v>
      </c>
      <c r="AC6" s="116" t="s">
        <v>626</v>
      </c>
      <c r="AD6" s="116" t="s">
        <v>1409</v>
      </c>
    </row>
    <row r="7" spans="1:30" ht="26.4" x14ac:dyDescent="0.3">
      <c r="A7" s="116" t="s">
        <v>1414</v>
      </c>
      <c r="B7" s="116" t="s">
        <v>1415</v>
      </c>
      <c r="C7" s="116" t="s">
        <v>1415</v>
      </c>
      <c r="D7" s="116" t="s">
        <v>1415</v>
      </c>
      <c r="E7" s="116" t="s">
        <v>1415</v>
      </c>
      <c r="F7" s="116" t="s">
        <v>1415</v>
      </c>
      <c r="G7" s="116" t="s">
        <v>1415</v>
      </c>
      <c r="H7" s="116" t="s">
        <v>1415</v>
      </c>
      <c r="I7" s="116" t="s">
        <v>1415</v>
      </c>
      <c r="J7" s="116" t="s">
        <v>1415</v>
      </c>
      <c r="K7" s="116" t="s">
        <v>1415</v>
      </c>
      <c r="L7" s="116" t="s">
        <v>1415</v>
      </c>
      <c r="M7" s="116" t="s">
        <v>1415</v>
      </c>
      <c r="N7" s="116" t="s">
        <v>1415</v>
      </c>
      <c r="O7" s="116" t="s">
        <v>1415</v>
      </c>
      <c r="P7" s="116" t="s">
        <v>1415</v>
      </c>
      <c r="Q7" s="116" t="s">
        <v>1415</v>
      </c>
      <c r="R7" s="116" t="s">
        <v>1415</v>
      </c>
      <c r="S7" s="116" t="s">
        <v>1415</v>
      </c>
      <c r="T7" s="116" t="s">
        <v>1415</v>
      </c>
      <c r="U7" s="116" t="s">
        <v>1415</v>
      </c>
      <c r="V7" s="116" t="s">
        <v>1415</v>
      </c>
      <c r="W7" s="116" t="s">
        <v>1415</v>
      </c>
      <c r="X7" s="116" t="s">
        <v>1415</v>
      </c>
      <c r="Y7" s="116" t="s">
        <v>1415</v>
      </c>
      <c r="Z7" s="116" t="s">
        <v>1415</v>
      </c>
      <c r="AA7" s="116" t="s">
        <v>1415</v>
      </c>
      <c r="AB7" s="116" t="s">
        <v>1415</v>
      </c>
      <c r="AC7" s="116" t="s">
        <v>1415</v>
      </c>
      <c r="AD7" s="116" t="s">
        <v>1415</v>
      </c>
    </row>
    <row r="8" spans="1:30" ht="39.6" x14ac:dyDescent="0.3">
      <c r="A8" s="116" t="s">
        <v>6</v>
      </c>
      <c r="B8" s="116" t="s">
        <v>1463</v>
      </c>
      <c r="C8" s="116" t="s">
        <v>1464</v>
      </c>
      <c r="D8" s="116" t="s">
        <v>1465</v>
      </c>
      <c r="E8" s="116" t="s">
        <v>1466</v>
      </c>
      <c r="F8" s="116" t="s">
        <v>1467</v>
      </c>
      <c r="G8" s="116" t="s">
        <v>1468</v>
      </c>
      <c r="H8" s="116" t="s">
        <v>1469</v>
      </c>
      <c r="I8" s="116" t="s">
        <v>1470</v>
      </c>
      <c r="J8" s="116" t="s">
        <v>1471</v>
      </c>
      <c r="K8" s="116" t="s">
        <v>1472</v>
      </c>
      <c r="L8" s="116" t="s">
        <v>1469</v>
      </c>
      <c r="M8" s="116" t="s">
        <v>1473</v>
      </c>
      <c r="N8" s="116" t="s">
        <v>1474</v>
      </c>
      <c r="O8" s="116" t="s">
        <v>1413</v>
      </c>
      <c r="P8" s="116" t="s">
        <v>1430</v>
      </c>
      <c r="Q8" s="116" t="s">
        <v>1430</v>
      </c>
      <c r="R8" s="116" t="s">
        <v>1404</v>
      </c>
      <c r="S8" s="116" t="s">
        <v>1475</v>
      </c>
      <c r="T8" s="116" t="s">
        <v>1435</v>
      </c>
      <c r="U8" s="116" t="s">
        <v>1476</v>
      </c>
      <c r="V8" s="116" t="s">
        <v>1477</v>
      </c>
      <c r="W8" s="116" t="s">
        <v>1420</v>
      </c>
      <c r="X8" s="116" t="s">
        <v>1421</v>
      </c>
      <c r="Y8" s="116" t="s">
        <v>1478</v>
      </c>
      <c r="Z8" s="116" t="s">
        <v>1479</v>
      </c>
      <c r="AA8" s="116" t="s">
        <v>1418</v>
      </c>
      <c r="AB8" s="116" t="s">
        <v>1480</v>
      </c>
      <c r="AC8" s="116" t="s">
        <v>1481</v>
      </c>
      <c r="AD8" s="116" t="s">
        <v>1482</v>
      </c>
    </row>
    <row r="9" spans="1:30" ht="26.4" x14ac:dyDescent="0.3">
      <c r="A9" s="116" t="s">
        <v>1062</v>
      </c>
      <c r="B9" s="116" t="s">
        <v>1483</v>
      </c>
      <c r="C9" s="116" t="s">
        <v>1484</v>
      </c>
      <c r="D9" s="116" t="s">
        <v>1484</v>
      </c>
      <c r="E9" s="116" t="s">
        <v>1484</v>
      </c>
      <c r="F9" s="116" t="s">
        <v>1484</v>
      </c>
      <c r="G9" s="116" t="s">
        <v>1484</v>
      </c>
      <c r="H9" s="116" t="s">
        <v>1483</v>
      </c>
      <c r="I9" s="116" t="s">
        <v>1484</v>
      </c>
      <c r="J9" s="116" t="s">
        <v>1484</v>
      </c>
      <c r="K9" s="116" t="s">
        <v>1484</v>
      </c>
      <c r="L9" s="116" t="s">
        <v>1484</v>
      </c>
      <c r="M9" s="116" t="s">
        <v>1484</v>
      </c>
      <c r="N9" s="116" t="s">
        <v>1484</v>
      </c>
      <c r="O9" s="116" t="s">
        <v>1484</v>
      </c>
      <c r="P9" s="116" t="s">
        <v>1483</v>
      </c>
      <c r="Q9" s="116" t="s">
        <v>1484</v>
      </c>
      <c r="R9" s="116" t="s">
        <v>1484</v>
      </c>
      <c r="S9" s="116" t="s">
        <v>1484</v>
      </c>
      <c r="T9" s="116" t="s">
        <v>938</v>
      </c>
      <c r="U9" s="116" t="s">
        <v>1484</v>
      </c>
      <c r="V9" s="116" t="s">
        <v>1484</v>
      </c>
      <c r="W9" s="116" t="s">
        <v>1484</v>
      </c>
      <c r="X9" s="116" t="s">
        <v>1484</v>
      </c>
      <c r="Y9" s="116" t="s">
        <v>1484</v>
      </c>
      <c r="Z9" s="116" t="s">
        <v>1484</v>
      </c>
      <c r="AA9" s="116" t="s">
        <v>1484</v>
      </c>
      <c r="AB9" s="116" t="s">
        <v>1484</v>
      </c>
      <c r="AC9" s="116" t="s">
        <v>1484</v>
      </c>
      <c r="AD9" s="116" t="s">
        <v>1484</v>
      </c>
    </row>
    <row r="10" spans="1:30" x14ac:dyDescent="0.3">
      <c r="A10" s="116" t="s">
        <v>61</v>
      </c>
      <c r="B10" s="116" t="s">
        <v>1485</v>
      </c>
      <c r="C10" s="116" t="s">
        <v>1486</v>
      </c>
      <c r="D10" s="116" t="s">
        <v>1486</v>
      </c>
      <c r="E10" s="116" t="s">
        <v>1486</v>
      </c>
      <c r="F10" s="116" t="s">
        <v>1486</v>
      </c>
      <c r="G10" s="116" t="s">
        <v>1486</v>
      </c>
      <c r="H10" s="116" t="s">
        <v>1485</v>
      </c>
      <c r="I10" s="116" t="s">
        <v>1486</v>
      </c>
      <c r="J10" s="116" t="s">
        <v>1486</v>
      </c>
      <c r="K10" s="116" t="s">
        <v>1486</v>
      </c>
      <c r="L10" s="116" t="s">
        <v>1486</v>
      </c>
      <c r="M10" s="116" t="s">
        <v>1486</v>
      </c>
      <c r="N10" s="116" t="s">
        <v>1486</v>
      </c>
      <c r="O10" s="116" t="s">
        <v>1486</v>
      </c>
      <c r="P10" s="116" t="s">
        <v>1485</v>
      </c>
      <c r="Q10" s="116" t="s">
        <v>1486</v>
      </c>
      <c r="R10" s="116" t="s">
        <v>1486</v>
      </c>
      <c r="S10" s="116" t="s">
        <v>1486</v>
      </c>
      <c r="T10" s="116" t="s">
        <v>1486</v>
      </c>
      <c r="U10" s="116" t="s">
        <v>1486</v>
      </c>
      <c r="V10" s="116" t="s">
        <v>1486</v>
      </c>
      <c r="W10" s="116" t="s">
        <v>1486</v>
      </c>
      <c r="X10" s="116" t="s">
        <v>1486</v>
      </c>
      <c r="Y10" s="116" t="s">
        <v>1486</v>
      </c>
      <c r="Z10" s="116" t="s">
        <v>1486</v>
      </c>
      <c r="AA10" s="116" t="s">
        <v>1486</v>
      </c>
      <c r="AB10" s="116" t="s">
        <v>1486</v>
      </c>
      <c r="AC10" s="116" t="s">
        <v>1486</v>
      </c>
      <c r="AD10" s="116" t="s">
        <v>1486</v>
      </c>
    </row>
    <row r="11" spans="1:30" x14ac:dyDescent="0.3">
      <c r="A11" s="117" t="s">
        <v>66</v>
      </c>
      <c r="B11" s="145">
        <v>2695</v>
      </c>
      <c r="C11" s="145">
        <v>6.36435</v>
      </c>
      <c r="D11" s="145">
        <v>0.78049999999999997</v>
      </c>
      <c r="E11" s="145">
        <v>0.255</v>
      </c>
      <c r="F11" s="145">
        <v>0.21473999999999999</v>
      </c>
      <c r="G11" s="145">
        <v>2.8049999999999999E-2</v>
      </c>
      <c r="H11" s="145">
        <v>3874.97604</v>
      </c>
      <c r="I11" s="117" t="s">
        <v>1455</v>
      </c>
      <c r="J11" s="117" t="s">
        <v>1455</v>
      </c>
      <c r="K11" s="145">
        <v>0.67788000000000004</v>
      </c>
      <c r="L11" s="145">
        <v>22.15015</v>
      </c>
      <c r="M11" s="117" t="s">
        <v>1455</v>
      </c>
      <c r="N11" s="145">
        <v>0.48160999999999998</v>
      </c>
      <c r="O11" s="145">
        <v>1.1100000000000001E-3</v>
      </c>
      <c r="P11" s="145">
        <v>2412.1999999999998</v>
      </c>
      <c r="Q11" s="145">
        <v>0.98699999999999999</v>
      </c>
      <c r="R11" s="117" t="s">
        <v>1455</v>
      </c>
      <c r="S11" s="145">
        <v>0.64300000000000002</v>
      </c>
      <c r="T11" s="145">
        <v>0.39100000000000001</v>
      </c>
      <c r="U11" s="117" t="s">
        <v>1455</v>
      </c>
      <c r="V11" s="145">
        <v>257.60000000000002</v>
      </c>
      <c r="W11" s="145">
        <v>0.14899999999999999</v>
      </c>
      <c r="X11" s="145">
        <v>5.6000000000000001E-2</v>
      </c>
      <c r="Y11" s="145">
        <v>13.53</v>
      </c>
      <c r="Z11" s="145">
        <v>0.14699999999999999</v>
      </c>
      <c r="AA11" s="145">
        <v>0.54249000000000003</v>
      </c>
      <c r="AB11" s="145">
        <v>6.5280000000000005E-2</v>
      </c>
      <c r="AC11" s="145">
        <v>5.61</v>
      </c>
      <c r="AD11" s="145">
        <v>0.28100000000000003</v>
      </c>
    </row>
    <row r="12" spans="1:30" x14ac:dyDescent="0.3">
      <c r="A12" s="125" t="s">
        <v>782</v>
      </c>
      <c r="B12" s="123">
        <v>2695</v>
      </c>
      <c r="C12" s="123">
        <v>6.36435</v>
      </c>
      <c r="D12" s="123">
        <v>0.78049999999999997</v>
      </c>
      <c r="E12" s="123">
        <v>0.255</v>
      </c>
      <c r="F12" s="123">
        <v>0.21473999999999999</v>
      </c>
      <c r="G12" s="123">
        <v>2.8049999999999999E-2</v>
      </c>
      <c r="H12" s="123">
        <v>3874.97604</v>
      </c>
      <c r="I12" s="125" t="s">
        <v>1455</v>
      </c>
      <c r="J12" s="125" t="s">
        <v>1455</v>
      </c>
      <c r="K12" s="123">
        <v>0.67788000000000004</v>
      </c>
      <c r="L12" s="123">
        <v>22.15015</v>
      </c>
      <c r="M12" s="125" t="s">
        <v>1455</v>
      </c>
      <c r="N12" s="123">
        <v>0.48160999999999998</v>
      </c>
      <c r="O12" s="123">
        <v>1.1100000000000001E-3</v>
      </c>
      <c r="P12" s="123">
        <v>2412.1999999999998</v>
      </c>
      <c r="Q12" s="123">
        <v>0.98699999999999999</v>
      </c>
      <c r="R12" s="125" t="s">
        <v>1455</v>
      </c>
      <c r="S12" s="123">
        <v>0.64300000000000002</v>
      </c>
      <c r="T12" s="123">
        <v>0.39100000000000001</v>
      </c>
      <c r="U12" s="125" t="s">
        <v>1455</v>
      </c>
      <c r="V12" s="123">
        <v>257.60000000000002</v>
      </c>
      <c r="W12" s="123">
        <v>0.14899999999999999</v>
      </c>
      <c r="X12" s="123">
        <v>5.6000000000000001E-2</v>
      </c>
      <c r="Y12" s="123">
        <v>13.53</v>
      </c>
      <c r="Z12" s="123">
        <v>0.14699999999999999</v>
      </c>
      <c r="AA12" s="123">
        <v>0.54249000000000003</v>
      </c>
      <c r="AB12" s="123">
        <v>6.5280000000000005E-2</v>
      </c>
      <c r="AC12" s="123">
        <v>5.61</v>
      </c>
      <c r="AD12" s="123">
        <v>0.28100000000000003</v>
      </c>
    </row>
    <row r="13" spans="1:30" x14ac:dyDescent="0.3">
      <c r="A13" s="125" t="s">
        <v>783</v>
      </c>
      <c r="B13" s="123">
        <v>2695</v>
      </c>
      <c r="C13" s="123">
        <v>6.2884900000000004</v>
      </c>
      <c r="D13" s="123">
        <v>0.73550000000000004</v>
      </c>
      <c r="E13" s="123">
        <v>0.24</v>
      </c>
      <c r="F13" s="123">
        <v>0.24307000000000001</v>
      </c>
      <c r="G13" s="123">
        <v>2.6679999999999999E-2</v>
      </c>
      <c r="H13" s="123">
        <v>3874.9659900000001</v>
      </c>
      <c r="I13" s="125" t="s">
        <v>1455</v>
      </c>
      <c r="J13" s="125" t="s">
        <v>1455</v>
      </c>
      <c r="K13" s="123">
        <v>0.69938</v>
      </c>
      <c r="L13" s="123">
        <v>22.12473</v>
      </c>
      <c r="M13" s="125" t="s">
        <v>1455</v>
      </c>
      <c r="N13" s="123">
        <v>0.48913000000000001</v>
      </c>
      <c r="O13" s="123">
        <v>1.1100000000000001E-3</v>
      </c>
      <c r="P13" s="123">
        <v>2412.15</v>
      </c>
      <c r="Q13" s="123">
        <v>0.98</v>
      </c>
      <c r="R13" s="125" t="s">
        <v>1455</v>
      </c>
      <c r="S13" s="123">
        <v>0.65</v>
      </c>
      <c r="T13" s="123">
        <v>0.39100000000000001</v>
      </c>
      <c r="U13" s="125" t="s">
        <v>1455</v>
      </c>
      <c r="V13" s="123">
        <v>257.601</v>
      </c>
      <c r="W13" s="123">
        <v>0.153</v>
      </c>
      <c r="X13" s="123">
        <v>6.0999999999999999E-2</v>
      </c>
      <c r="Y13" s="123">
        <v>13.53</v>
      </c>
      <c r="Z13" s="123">
        <v>0.14699999999999999</v>
      </c>
      <c r="AA13" s="123">
        <v>0.51060000000000005</v>
      </c>
      <c r="AB13" s="123">
        <v>9.1899999999999996E-2</v>
      </c>
      <c r="AC13" s="123">
        <v>5.22</v>
      </c>
      <c r="AD13" s="123">
        <v>0.27400000000000002</v>
      </c>
    </row>
    <row r="14" spans="1:30" x14ac:dyDescent="0.3">
      <c r="A14" s="125" t="s">
        <v>784</v>
      </c>
      <c r="B14" s="123">
        <v>2695</v>
      </c>
      <c r="C14" s="123">
        <v>6.2884900000000004</v>
      </c>
      <c r="D14" s="123">
        <v>0.73550000000000004</v>
      </c>
      <c r="E14" s="123">
        <v>0.24</v>
      </c>
      <c r="F14" s="123">
        <v>0.24307000000000001</v>
      </c>
      <c r="G14" s="123">
        <v>2.6679999999999999E-2</v>
      </c>
      <c r="H14" s="123">
        <v>3874.9659900000001</v>
      </c>
      <c r="I14" s="125" t="s">
        <v>1455</v>
      </c>
      <c r="J14" s="125" t="s">
        <v>1455</v>
      </c>
      <c r="K14" s="123">
        <v>0.69938</v>
      </c>
      <c r="L14" s="123">
        <v>22.12473</v>
      </c>
      <c r="M14" s="125" t="s">
        <v>1455</v>
      </c>
      <c r="N14" s="123">
        <v>0.48913000000000001</v>
      </c>
      <c r="O14" s="123">
        <v>1.1100000000000001E-3</v>
      </c>
      <c r="P14" s="123">
        <v>2412.15</v>
      </c>
      <c r="Q14" s="123">
        <v>0.98</v>
      </c>
      <c r="R14" s="125" t="s">
        <v>1455</v>
      </c>
      <c r="S14" s="123">
        <v>0.65</v>
      </c>
      <c r="T14" s="123">
        <v>0.39100000000000001</v>
      </c>
      <c r="U14" s="125" t="s">
        <v>1455</v>
      </c>
      <c r="V14" s="123">
        <v>257.601</v>
      </c>
      <c r="W14" s="123">
        <v>0.153</v>
      </c>
      <c r="X14" s="123">
        <v>6.0999999999999999E-2</v>
      </c>
      <c r="Y14" s="123">
        <v>13.53</v>
      </c>
      <c r="Z14" s="123">
        <v>0.14699999999999999</v>
      </c>
      <c r="AA14" s="123">
        <v>0.51060000000000005</v>
      </c>
      <c r="AB14" s="123">
        <v>9.1899999999999996E-2</v>
      </c>
      <c r="AC14" s="123">
        <v>5.22</v>
      </c>
      <c r="AD14" s="123">
        <v>0.27400000000000002</v>
      </c>
    </row>
    <row r="15" spans="1:30" x14ac:dyDescent="0.3">
      <c r="A15" s="125" t="s">
        <v>785</v>
      </c>
      <c r="B15" s="123">
        <v>2695</v>
      </c>
      <c r="C15" s="123">
        <v>6.3043300000000002</v>
      </c>
      <c r="D15" s="123">
        <v>0.68049999999999999</v>
      </c>
      <c r="E15" s="123">
        <v>0.22500000000000001</v>
      </c>
      <c r="F15" s="123">
        <v>0.2671</v>
      </c>
      <c r="G15" s="123">
        <v>2.547E-2</v>
      </c>
      <c r="H15" s="123">
        <v>3874.9580599999999</v>
      </c>
      <c r="I15" s="125" t="s">
        <v>1455</v>
      </c>
      <c r="J15" s="125" t="s">
        <v>1455</v>
      </c>
      <c r="K15" s="123">
        <v>0.66905999999999999</v>
      </c>
      <c r="L15" s="123">
        <v>22.10472</v>
      </c>
      <c r="M15" s="125" t="s">
        <v>1455</v>
      </c>
      <c r="N15" s="123">
        <v>0.48913000000000001</v>
      </c>
      <c r="O15" s="123">
        <v>1.1100000000000001E-3</v>
      </c>
      <c r="P15" s="123">
        <v>2412.09</v>
      </c>
      <c r="Q15" s="123">
        <v>0.97299999999999998</v>
      </c>
      <c r="R15" s="125" t="s">
        <v>1455</v>
      </c>
      <c r="S15" s="123">
        <v>0.66300000000000003</v>
      </c>
      <c r="T15" s="123">
        <v>0.39500000000000002</v>
      </c>
      <c r="U15" s="125" t="s">
        <v>1455</v>
      </c>
      <c r="V15" s="123">
        <v>257.60199999999998</v>
      </c>
      <c r="W15" s="123">
        <v>0.151</v>
      </c>
      <c r="X15" s="123">
        <v>6.0999999999999999E-2</v>
      </c>
      <c r="Y15" s="123">
        <v>13.53</v>
      </c>
      <c r="Z15" s="123">
        <v>0.14699999999999999</v>
      </c>
      <c r="AA15" s="123">
        <v>0.49292000000000002</v>
      </c>
      <c r="AB15" s="123">
        <v>0.1075</v>
      </c>
      <c r="AC15" s="123">
        <v>4.87</v>
      </c>
      <c r="AD15" s="123">
        <v>0.27800000000000002</v>
      </c>
    </row>
    <row r="16" spans="1:30" x14ac:dyDescent="0.3">
      <c r="A16" s="125" t="s">
        <v>786</v>
      </c>
      <c r="B16" s="123">
        <v>2695</v>
      </c>
      <c r="C16" s="123">
        <v>6.3043300000000002</v>
      </c>
      <c r="D16" s="123">
        <v>0.68049999999999999</v>
      </c>
      <c r="E16" s="123">
        <v>0.22500000000000001</v>
      </c>
      <c r="F16" s="123">
        <v>0.2671</v>
      </c>
      <c r="G16" s="123">
        <v>2.547E-2</v>
      </c>
      <c r="H16" s="123">
        <v>3874.9580599999999</v>
      </c>
      <c r="I16" s="125" t="s">
        <v>1455</v>
      </c>
      <c r="J16" s="125" t="s">
        <v>1455</v>
      </c>
      <c r="K16" s="123">
        <v>0.66905999999999999</v>
      </c>
      <c r="L16" s="123">
        <v>22.10472</v>
      </c>
      <c r="M16" s="125" t="s">
        <v>1455</v>
      </c>
      <c r="N16" s="123">
        <v>0.48913000000000001</v>
      </c>
      <c r="O16" s="123">
        <v>1.1100000000000001E-3</v>
      </c>
      <c r="P16" s="123">
        <v>2412.09</v>
      </c>
      <c r="Q16" s="123">
        <v>0.97299999999999998</v>
      </c>
      <c r="R16" s="125" t="s">
        <v>1455</v>
      </c>
      <c r="S16" s="123">
        <v>0.66300000000000003</v>
      </c>
      <c r="T16" s="123">
        <v>0.39500000000000002</v>
      </c>
      <c r="U16" s="125" t="s">
        <v>1455</v>
      </c>
      <c r="V16" s="123">
        <v>257.60199999999998</v>
      </c>
      <c r="W16" s="123">
        <v>0.151</v>
      </c>
      <c r="X16" s="123">
        <v>6.0999999999999999E-2</v>
      </c>
      <c r="Y16" s="123">
        <v>13.53</v>
      </c>
      <c r="Z16" s="123">
        <v>0.14699999999999999</v>
      </c>
      <c r="AA16" s="123">
        <v>0.49292000000000002</v>
      </c>
      <c r="AB16" s="123">
        <v>0.1075</v>
      </c>
      <c r="AC16" s="123">
        <v>4.87</v>
      </c>
      <c r="AD16" s="123">
        <v>0.27800000000000002</v>
      </c>
    </row>
    <row r="17" spans="1:30" x14ac:dyDescent="0.3">
      <c r="A17" s="125" t="s">
        <v>787</v>
      </c>
      <c r="B17" s="123">
        <v>2695</v>
      </c>
      <c r="C17" s="123">
        <v>6.4857699999999996</v>
      </c>
      <c r="D17" s="123">
        <v>0.62144999999999995</v>
      </c>
      <c r="E17" s="123">
        <v>0.215</v>
      </c>
      <c r="F17" s="123">
        <v>0.24745</v>
      </c>
      <c r="G17" s="123">
        <v>2.5250000000000002E-2</v>
      </c>
      <c r="H17" s="123">
        <v>3874.9550100000001</v>
      </c>
      <c r="I17" s="125" t="s">
        <v>1455</v>
      </c>
      <c r="J17" s="125" t="s">
        <v>1455</v>
      </c>
      <c r="K17" s="123">
        <v>0.63661000000000001</v>
      </c>
      <c r="L17" s="123">
        <v>22.097020000000001</v>
      </c>
      <c r="M17" s="125" t="s">
        <v>1455</v>
      </c>
      <c r="N17" s="123">
        <v>0.48913000000000001</v>
      </c>
      <c r="O17" s="123">
        <v>1.1100000000000001E-3</v>
      </c>
      <c r="P17" s="123">
        <v>2412.0300000000002</v>
      </c>
      <c r="Q17" s="123">
        <v>0.96499999999999997</v>
      </c>
      <c r="R17" s="125" t="s">
        <v>1455</v>
      </c>
      <c r="S17" s="123">
        <v>0.67300000000000004</v>
      </c>
      <c r="T17" s="123">
        <v>0.39100000000000001</v>
      </c>
      <c r="U17" s="125" t="s">
        <v>1455</v>
      </c>
      <c r="V17" s="123">
        <v>257.60399999999998</v>
      </c>
      <c r="W17" s="123">
        <v>0.14599999999999999</v>
      </c>
      <c r="X17" s="123">
        <v>6.0999999999999999E-2</v>
      </c>
      <c r="Y17" s="123">
        <v>13.53</v>
      </c>
      <c r="Z17" s="123">
        <v>0.14599999999999999</v>
      </c>
      <c r="AA17" s="123">
        <v>0.48121999999999998</v>
      </c>
      <c r="AB17" s="123">
        <v>0.12096</v>
      </c>
      <c r="AC17" s="123">
        <v>4.51</v>
      </c>
      <c r="AD17" s="123">
        <v>0.28199999999999997</v>
      </c>
    </row>
    <row r="18" spans="1:30" x14ac:dyDescent="0.3">
      <c r="A18" s="125" t="s">
        <v>788</v>
      </c>
      <c r="B18" s="123">
        <v>2695</v>
      </c>
      <c r="C18" s="123">
        <v>6.4857699999999996</v>
      </c>
      <c r="D18" s="123">
        <v>0.62144999999999995</v>
      </c>
      <c r="E18" s="123">
        <v>0.215</v>
      </c>
      <c r="F18" s="123">
        <v>0.24745</v>
      </c>
      <c r="G18" s="123">
        <v>2.5250000000000002E-2</v>
      </c>
      <c r="H18" s="123">
        <v>3874.9550100000001</v>
      </c>
      <c r="I18" s="125" t="s">
        <v>1455</v>
      </c>
      <c r="J18" s="125" t="s">
        <v>1455</v>
      </c>
      <c r="K18" s="123">
        <v>0.63661000000000001</v>
      </c>
      <c r="L18" s="123">
        <v>22.097020000000001</v>
      </c>
      <c r="M18" s="125" t="s">
        <v>1455</v>
      </c>
      <c r="N18" s="123">
        <v>0.48913000000000001</v>
      </c>
      <c r="O18" s="123">
        <v>1.1100000000000001E-3</v>
      </c>
      <c r="P18" s="123">
        <v>2412.0300000000002</v>
      </c>
      <c r="Q18" s="123">
        <v>0.96499999999999997</v>
      </c>
      <c r="R18" s="125" t="s">
        <v>1455</v>
      </c>
      <c r="S18" s="123">
        <v>0.67300000000000004</v>
      </c>
      <c r="T18" s="123">
        <v>0.39100000000000001</v>
      </c>
      <c r="U18" s="125" t="s">
        <v>1455</v>
      </c>
      <c r="V18" s="123">
        <v>257.60399999999998</v>
      </c>
      <c r="W18" s="123">
        <v>0.14599999999999999</v>
      </c>
      <c r="X18" s="123">
        <v>6.0999999999999999E-2</v>
      </c>
      <c r="Y18" s="123">
        <v>13.53</v>
      </c>
      <c r="Z18" s="123">
        <v>0.14599999999999999</v>
      </c>
      <c r="AA18" s="123">
        <v>0.48121999999999998</v>
      </c>
      <c r="AB18" s="123">
        <v>0.12096</v>
      </c>
      <c r="AC18" s="123">
        <v>4.51</v>
      </c>
      <c r="AD18" s="123">
        <v>0.28199999999999997</v>
      </c>
    </row>
    <row r="19" spans="1:30" x14ac:dyDescent="0.3">
      <c r="A19" s="125" t="s">
        <v>789</v>
      </c>
      <c r="B19" s="123">
        <v>2695</v>
      </c>
      <c r="C19" s="123">
        <v>6.6771900000000004</v>
      </c>
      <c r="D19" s="123">
        <v>0.55215000000000003</v>
      </c>
      <c r="E19" s="123">
        <v>0.218</v>
      </c>
      <c r="F19" s="123">
        <v>0.23955000000000001</v>
      </c>
      <c r="G19" s="123">
        <v>2.5020000000000001E-2</v>
      </c>
      <c r="H19" s="123">
        <v>3874.9489199999998</v>
      </c>
      <c r="I19" s="125" t="s">
        <v>1455</v>
      </c>
      <c r="J19" s="125" t="s">
        <v>1455</v>
      </c>
      <c r="K19" s="123">
        <v>0.60419</v>
      </c>
      <c r="L19" s="123">
        <v>22.081620000000001</v>
      </c>
      <c r="M19" s="125" t="s">
        <v>1455</v>
      </c>
      <c r="N19" s="123">
        <v>0.48913000000000001</v>
      </c>
      <c r="O19" s="123">
        <v>1.1100000000000001E-3</v>
      </c>
      <c r="P19" s="123">
        <v>2411.98</v>
      </c>
      <c r="Q19" s="123">
        <v>0.95899999999999996</v>
      </c>
      <c r="R19" s="125" t="s">
        <v>1455</v>
      </c>
      <c r="S19" s="123">
        <v>0.68</v>
      </c>
      <c r="T19" s="123">
        <v>0.39300000000000002</v>
      </c>
      <c r="U19" s="125" t="s">
        <v>1455</v>
      </c>
      <c r="V19" s="123">
        <v>257.60500000000002</v>
      </c>
      <c r="W19" s="123">
        <v>0.14099999999999999</v>
      </c>
      <c r="X19" s="123">
        <v>6.0999999999999999E-2</v>
      </c>
      <c r="Y19" s="123">
        <v>13.53</v>
      </c>
      <c r="Z19" s="123">
        <v>0.14599999999999999</v>
      </c>
      <c r="AA19" s="123">
        <v>0.46572999999999998</v>
      </c>
      <c r="AB19" s="123">
        <v>0.13802</v>
      </c>
      <c r="AC19" s="123">
        <v>4.13</v>
      </c>
      <c r="AD19" s="123">
        <v>0.28599999999999998</v>
      </c>
    </row>
    <row r="20" spans="1:30" x14ac:dyDescent="0.3">
      <c r="A20" s="125" t="s">
        <v>790</v>
      </c>
      <c r="B20" s="123">
        <v>2695</v>
      </c>
      <c r="C20" s="123">
        <v>6.6771900000000004</v>
      </c>
      <c r="D20" s="123">
        <v>0.55215000000000003</v>
      </c>
      <c r="E20" s="123">
        <v>0.218</v>
      </c>
      <c r="F20" s="123">
        <v>0.23955000000000001</v>
      </c>
      <c r="G20" s="123">
        <v>2.5020000000000001E-2</v>
      </c>
      <c r="H20" s="123">
        <v>3874.9489199999998</v>
      </c>
      <c r="I20" s="125" t="s">
        <v>1455</v>
      </c>
      <c r="J20" s="125" t="s">
        <v>1455</v>
      </c>
      <c r="K20" s="123">
        <v>0.60419</v>
      </c>
      <c r="L20" s="123">
        <v>22.081620000000001</v>
      </c>
      <c r="M20" s="125" t="s">
        <v>1455</v>
      </c>
      <c r="N20" s="123">
        <v>0.48913000000000001</v>
      </c>
      <c r="O20" s="123">
        <v>1.1100000000000001E-3</v>
      </c>
      <c r="P20" s="123">
        <v>2411.98</v>
      </c>
      <c r="Q20" s="123">
        <v>0.95899999999999996</v>
      </c>
      <c r="R20" s="125" t="s">
        <v>1455</v>
      </c>
      <c r="S20" s="123">
        <v>0.68</v>
      </c>
      <c r="T20" s="123">
        <v>0.39300000000000002</v>
      </c>
      <c r="U20" s="125" t="s">
        <v>1455</v>
      </c>
      <c r="V20" s="123">
        <v>257.60500000000002</v>
      </c>
      <c r="W20" s="123">
        <v>0.14099999999999999</v>
      </c>
      <c r="X20" s="123">
        <v>6.0999999999999999E-2</v>
      </c>
      <c r="Y20" s="123">
        <v>13.53</v>
      </c>
      <c r="Z20" s="123">
        <v>0.14599999999999999</v>
      </c>
      <c r="AA20" s="123">
        <v>0.46572999999999998</v>
      </c>
      <c r="AB20" s="123">
        <v>0.13802</v>
      </c>
      <c r="AC20" s="123">
        <v>4.13</v>
      </c>
      <c r="AD20" s="123">
        <v>0.28599999999999998</v>
      </c>
    </row>
    <row r="21" spans="1:30" x14ac:dyDescent="0.3">
      <c r="A21" s="125" t="s">
        <v>791</v>
      </c>
      <c r="B21" s="123">
        <v>2695</v>
      </c>
      <c r="C21" s="123">
        <v>6.8802099999999999</v>
      </c>
      <c r="D21" s="123">
        <v>0.67049999999999998</v>
      </c>
      <c r="E21" s="123">
        <v>0.218</v>
      </c>
      <c r="F21" s="123">
        <v>0.23544999999999999</v>
      </c>
      <c r="G21" s="123">
        <v>2.4129999999999999E-2</v>
      </c>
      <c r="H21" s="123">
        <v>3874.9483100000002</v>
      </c>
      <c r="I21" s="125" t="s">
        <v>1455</v>
      </c>
      <c r="J21" s="125" t="s">
        <v>1455</v>
      </c>
      <c r="K21" s="123">
        <v>0.57152000000000003</v>
      </c>
      <c r="L21" s="123">
        <v>22.080079999999999</v>
      </c>
      <c r="M21" s="125" t="s">
        <v>1455</v>
      </c>
      <c r="N21" s="123">
        <v>0.48913000000000001</v>
      </c>
      <c r="O21" s="123">
        <v>1.1100000000000001E-3</v>
      </c>
      <c r="P21" s="123">
        <v>2411.66</v>
      </c>
      <c r="Q21" s="123">
        <v>0.91900000000000004</v>
      </c>
      <c r="R21" s="125" t="s">
        <v>1455</v>
      </c>
      <c r="S21" s="123">
        <v>0.68600000000000005</v>
      </c>
      <c r="T21" s="123">
        <v>0.39400000000000002</v>
      </c>
      <c r="U21" s="125" t="s">
        <v>1455</v>
      </c>
      <c r="V21" s="123">
        <v>257.60599999999999</v>
      </c>
      <c r="W21" s="123">
        <v>0.13600000000000001</v>
      </c>
      <c r="X21" s="123">
        <v>0.06</v>
      </c>
      <c r="Y21" s="123">
        <v>13.53</v>
      </c>
      <c r="Z21" s="123">
        <v>0.14499999999999999</v>
      </c>
      <c r="AA21" s="123">
        <v>0.45229999999999998</v>
      </c>
      <c r="AB21" s="123">
        <v>0.15731000000000001</v>
      </c>
      <c r="AC21" s="123">
        <v>3.78</v>
      </c>
      <c r="AD21" s="123">
        <v>0.28999999999999998</v>
      </c>
    </row>
    <row r="22" spans="1:30" x14ac:dyDescent="0.3">
      <c r="A22" s="125" t="s">
        <v>792</v>
      </c>
      <c r="B22" s="123">
        <v>2695</v>
      </c>
      <c r="C22" s="123">
        <v>6.8802099999999999</v>
      </c>
      <c r="D22" s="123">
        <v>0.67049999999999998</v>
      </c>
      <c r="E22" s="123">
        <v>0.218</v>
      </c>
      <c r="F22" s="123">
        <v>0.23544999999999999</v>
      </c>
      <c r="G22" s="123">
        <v>2.4129999999999999E-2</v>
      </c>
      <c r="H22" s="123">
        <v>3874.9483100000002</v>
      </c>
      <c r="I22" s="125" t="s">
        <v>1455</v>
      </c>
      <c r="J22" s="125" t="s">
        <v>1455</v>
      </c>
      <c r="K22" s="123">
        <v>0.57152000000000003</v>
      </c>
      <c r="L22" s="123">
        <v>22.080079999999999</v>
      </c>
      <c r="M22" s="125" t="s">
        <v>1455</v>
      </c>
      <c r="N22" s="123">
        <v>0.48913000000000001</v>
      </c>
      <c r="O22" s="123">
        <v>1.1100000000000001E-3</v>
      </c>
      <c r="P22" s="123">
        <v>2411.66</v>
      </c>
      <c r="Q22" s="123">
        <v>0.91900000000000004</v>
      </c>
      <c r="R22" s="125" t="s">
        <v>1455</v>
      </c>
      <c r="S22" s="123">
        <v>0.68600000000000005</v>
      </c>
      <c r="T22" s="123">
        <v>0.39400000000000002</v>
      </c>
      <c r="U22" s="125" t="s">
        <v>1455</v>
      </c>
      <c r="V22" s="123">
        <v>257.60599999999999</v>
      </c>
      <c r="W22" s="123">
        <v>0.13600000000000001</v>
      </c>
      <c r="X22" s="123">
        <v>0.06</v>
      </c>
      <c r="Y22" s="123">
        <v>13.53</v>
      </c>
      <c r="Z22" s="123">
        <v>0.14499999999999999</v>
      </c>
      <c r="AA22" s="123">
        <v>0.45229999999999998</v>
      </c>
      <c r="AB22" s="123">
        <v>0.15731000000000001</v>
      </c>
      <c r="AC22" s="123">
        <v>3.78</v>
      </c>
      <c r="AD22" s="123">
        <v>0.28999999999999998</v>
      </c>
    </row>
    <row r="23" spans="1:30" x14ac:dyDescent="0.3">
      <c r="A23" s="125" t="s">
        <v>793</v>
      </c>
      <c r="B23" s="123">
        <v>2695</v>
      </c>
      <c r="C23" s="123">
        <v>7.0977300000000003</v>
      </c>
      <c r="D23" s="123">
        <v>0.88570000000000004</v>
      </c>
      <c r="E23" s="123">
        <v>0.221</v>
      </c>
      <c r="F23" s="123">
        <v>0.23462</v>
      </c>
      <c r="G23" s="123">
        <v>2.5219999999999999E-2</v>
      </c>
      <c r="H23" s="123">
        <v>3874.9534899999999</v>
      </c>
      <c r="I23" s="125" t="s">
        <v>1455</v>
      </c>
      <c r="J23" s="125" t="s">
        <v>1455</v>
      </c>
      <c r="K23" s="123">
        <v>0.53793000000000002</v>
      </c>
      <c r="L23" s="123">
        <v>22.093170000000001</v>
      </c>
      <c r="M23" s="125" t="s">
        <v>1455</v>
      </c>
      <c r="N23" s="123">
        <v>0.49665999999999999</v>
      </c>
      <c r="O23" s="123">
        <v>1.1100000000000001E-3</v>
      </c>
      <c r="P23" s="123">
        <v>2411.56</v>
      </c>
      <c r="Q23" s="123">
        <v>0.90700000000000003</v>
      </c>
      <c r="R23" s="125" t="s">
        <v>1455</v>
      </c>
      <c r="S23" s="123">
        <v>0.69299999999999995</v>
      </c>
      <c r="T23" s="123">
        <v>0.39200000000000002</v>
      </c>
      <c r="U23" s="123">
        <v>51.3</v>
      </c>
      <c r="V23" s="123">
        <v>257.60700000000003</v>
      </c>
      <c r="W23" s="123">
        <v>0.13100000000000001</v>
      </c>
      <c r="X23" s="123">
        <v>0.06</v>
      </c>
      <c r="Y23" s="123">
        <v>13.53</v>
      </c>
      <c r="Z23" s="123">
        <v>0.14499999999999999</v>
      </c>
      <c r="AA23" s="123">
        <v>0.43707000000000001</v>
      </c>
      <c r="AB23" s="123">
        <v>0.17546</v>
      </c>
      <c r="AC23" s="123">
        <v>3.61</v>
      </c>
      <c r="AD23" s="123">
        <v>0.29399999999999998</v>
      </c>
    </row>
    <row r="24" spans="1:30" x14ac:dyDescent="0.3">
      <c r="A24" s="125" t="s">
        <v>794</v>
      </c>
      <c r="B24" s="123">
        <v>2695</v>
      </c>
      <c r="C24" s="123">
        <v>7.0977300000000003</v>
      </c>
      <c r="D24" s="123">
        <v>0.88570000000000004</v>
      </c>
      <c r="E24" s="123">
        <v>0.221</v>
      </c>
      <c r="F24" s="123">
        <v>0.23462</v>
      </c>
      <c r="G24" s="123">
        <v>2.5219999999999999E-2</v>
      </c>
      <c r="H24" s="123">
        <v>3874.9534899999999</v>
      </c>
      <c r="I24" s="125" t="s">
        <v>1455</v>
      </c>
      <c r="J24" s="125" t="s">
        <v>1455</v>
      </c>
      <c r="K24" s="123">
        <v>0.53793000000000002</v>
      </c>
      <c r="L24" s="123">
        <v>22.093170000000001</v>
      </c>
      <c r="M24" s="125" t="s">
        <v>1455</v>
      </c>
      <c r="N24" s="123">
        <v>0.49665999999999999</v>
      </c>
      <c r="O24" s="123">
        <v>1.1100000000000001E-3</v>
      </c>
      <c r="P24" s="123">
        <v>2411.56</v>
      </c>
      <c r="Q24" s="123">
        <v>0.90700000000000003</v>
      </c>
      <c r="R24" s="125" t="s">
        <v>1455</v>
      </c>
      <c r="S24" s="123">
        <v>0.69299999999999995</v>
      </c>
      <c r="T24" s="123">
        <v>0.39200000000000002</v>
      </c>
      <c r="U24" s="123">
        <v>51.3</v>
      </c>
      <c r="V24" s="123">
        <v>257.60700000000003</v>
      </c>
      <c r="W24" s="123">
        <v>0.13100000000000001</v>
      </c>
      <c r="X24" s="123">
        <v>0.06</v>
      </c>
      <c r="Y24" s="123">
        <v>13.53</v>
      </c>
      <c r="Z24" s="123">
        <v>0.14499999999999999</v>
      </c>
      <c r="AA24" s="123">
        <v>0.43707000000000001</v>
      </c>
      <c r="AB24" s="123">
        <v>0.17546</v>
      </c>
      <c r="AC24" s="123">
        <v>3.61</v>
      </c>
      <c r="AD24" s="123">
        <v>0.29399999999999998</v>
      </c>
    </row>
    <row r="25" spans="1:30" x14ac:dyDescent="0.3">
      <c r="A25" s="125" t="s">
        <v>795</v>
      </c>
      <c r="B25" s="123">
        <v>2695</v>
      </c>
      <c r="C25" s="123">
        <v>7.3007499999999999</v>
      </c>
      <c r="D25" s="123">
        <v>1.0882000000000001</v>
      </c>
      <c r="E25" s="123">
        <v>0.22700000000000001</v>
      </c>
      <c r="F25" s="123">
        <v>0.21734999999999999</v>
      </c>
      <c r="G25" s="123">
        <v>2.8490000000000001E-2</v>
      </c>
      <c r="H25" s="123">
        <v>3874.9675099999999</v>
      </c>
      <c r="I25" s="125" t="s">
        <v>1455</v>
      </c>
      <c r="J25" s="125" t="s">
        <v>1455</v>
      </c>
      <c r="K25" s="123">
        <v>0.50397999999999998</v>
      </c>
      <c r="L25" s="123">
        <v>22.128579999999999</v>
      </c>
      <c r="M25" s="125" t="s">
        <v>1455</v>
      </c>
      <c r="N25" s="123">
        <v>0.49665999999999999</v>
      </c>
      <c r="O25" s="123">
        <v>1.1100000000000001E-3</v>
      </c>
      <c r="P25" s="123">
        <v>2411.44</v>
      </c>
      <c r="Q25" s="123">
        <v>0.89200000000000002</v>
      </c>
      <c r="R25" s="125" t="s">
        <v>1455</v>
      </c>
      <c r="S25" s="123">
        <v>0.69699999999999995</v>
      </c>
      <c r="T25" s="123">
        <v>0.39300000000000002</v>
      </c>
      <c r="U25" s="125" t="s">
        <v>1455</v>
      </c>
      <c r="V25" s="123">
        <v>257.608</v>
      </c>
      <c r="W25" s="123">
        <v>0.128</v>
      </c>
      <c r="X25" s="123">
        <v>6.0999999999999999E-2</v>
      </c>
      <c r="Y25" s="123">
        <v>13.53</v>
      </c>
      <c r="Z25" s="123">
        <v>0.14399999999999999</v>
      </c>
      <c r="AA25" s="123">
        <v>0.39265</v>
      </c>
      <c r="AB25" s="123">
        <v>0.22828999999999999</v>
      </c>
      <c r="AC25" s="123">
        <v>4.08</v>
      </c>
      <c r="AD25" s="123">
        <v>0.307</v>
      </c>
    </row>
    <row r="26" spans="1:30" x14ac:dyDescent="0.3">
      <c r="A26" s="125" t="s">
        <v>796</v>
      </c>
      <c r="B26" s="123">
        <v>2695</v>
      </c>
      <c r="C26" s="123">
        <v>7.3007499999999999</v>
      </c>
      <c r="D26" s="123">
        <v>1.0882000000000001</v>
      </c>
      <c r="E26" s="123">
        <v>0.22700000000000001</v>
      </c>
      <c r="F26" s="123">
        <v>0.21734999999999999</v>
      </c>
      <c r="G26" s="123">
        <v>2.8490000000000001E-2</v>
      </c>
      <c r="H26" s="123">
        <v>3874.9675099999999</v>
      </c>
      <c r="I26" s="125" t="s">
        <v>1455</v>
      </c>
      <c r="J26" s="125" t="s">
        <v>1455</v>
      </c>
      <c r="K26" s="123">
        <v>0.50397999999999998</v>
      </c>
      <c r="L26" s="123">
        <v>22.128579999999999</v>
      </c>
      <c r="M26" s="125" t="s">
        <v>1455</v>
      </c>
      <c r="N26" s="123">
        <v>0.49665999999999999</v>
      </c>
      <c r="O26" s="123">
        <v>1.1100000000000001E-3</v>
      </c>
      <c r="P26" s="123">
        <v>2411.44</v>
      </c>
      <c r="Q26" s="123">
        <v>0.89200000000000002</v>
      </c>
      <c r="R26" s="125" t="s">
        <v>1455</v>
      </c>
      <c r="S26" s="123">
        <v>0.69699999999999995</v>
      </c>
      <c r="T26" s="123">
        <v>0.39300000000000002</v>
      </c>
      <c r="U26" s="125" t="s">
        <v>1455</v>
      </c>
      <c r="V26" s="123">
        <v>257.608</v>
      </c>
      <c r="W26" s="123">
        <v>0.128</v>
      </c>
      <c r="X26" s="123">
        <v>6.0999999999999999E-2</v>
      </c>
      <c r="Y26" s="123">
        <v>13.53</v>
      </c>
      <c r="Z26" s="123">
        <v>0.14399999999999999</v>
      </c>
      <c r="AA26" s="123">
        <v>0.39265</v>
      </c>
      <c r="AB26" s="123">
        <v>0.22828999999999999</v>
      </c>
      <c r="AC26" s="123">
        <v>4.08</v>
      </c>
      <c r="AD26" s="123">
        <v>0.307</v>
      </c>
    </row>
    <row r="27" spans="1:30" x14ac:dyDescent="0.3">
      <c r="A27" s="125" t="s">
        <v>797</v>
      </c>
      <c r="B27" s="123">
        <v>2695</v>
      </c>
      <c r="C27" s="123">
        <v>7.4941199999999997</v>
      </c>
      <c r="D27" s="123">
        <v>1.258</v>
      </c>
      <c r="E27" s="123">
        <v>0.221</v>
      </c>
      <c r="F27" s="123">
        <v>0.20477000000000001</v>
      </c>
      <c r="G27" s="123">
        <v>2.6849999999999999E-2</v>
      </c>
      <c r="H27" s="123">
        <v>3874.9891499999999</v>
      </c>
      <c r="I27" s="125" t="s">
        <v>1455</v>
      </c>
      <c r="J27" s="125" t="s">
        <v>1455</v>
      </c>
      <c r="K27" s="123">
        <v>0.49347999999999997</v>
      </c>
      <c r="L27" s="123">
        <v>22.18327</v>
      </c>
      <c r="M27" s="123">
        <v>53.460839999999997</v>
      </c>
      <c r="N27" s="123">
        <v>0.48913000000000001</v>
      </c>
      <c r="O27" s="123">
        <v>1.1100000000000001E-3</v>
      </c>
      <c r="P27" s="123">
        <v>2411.3200000000002</v>
      </c>
      <c r="Q27" s="123">
        <v>0.878</v>
      </c>
      <c r="R27" s="125" t="s">
        <v>1455</v>
      </c>
      <c r="S27" s="123">
        <v>0.69899999999999995</v>
      </c>
      <c r="T27" s="123">
        <v>0.39400000000000002</v>
      </c>
      <c r="U27" s="125" t="s">
        <v>1455</v>
      </c>
      <c r="V27" s="123">
        <v>257.60899999999998</v>
      </c>
      <c r="W27" s="123">
        <v>0.127</v>
      </c>
      <c r="X27" s="123">
        <v>5.3999999999999999E-2</v>
      </c>
      <c r="Y27" s="123">
        <v>13.53</v>
      </c>
      <c r="Z27" s="123">
        <v>0.14399999999999999</v>
      </c>
      <c r="AA27" s="123">
        <v>0.34</v>
      </c>
      <c r="AB27" s="123">
        <v>0.27816999999999997</v>
      </c>
      <c r="AC27" s="123">
        <v>4.5999999999999996</v>
      </c>
      <c r="AD27" s="123">
        <v>0.32400000000000001</v>
      </c>
    </row>
    <row r="28" spans="1:30" x14ac:dyDescent="0.3">
      <c r="A28" s="125" t="s">
        <v>798</v>
      </c>
      <c r="B28" s="123">
        <v>2695</v>
      </c>
      <c r="C28" s="123">
        <v>7.4941199999999997</v>
      </c>
      <c r="D28" s="123">
        <v>1.258</v>
      </c>
      <c r="E28" s="123">
        <v>0.221</v>
      </c>
      <c r="F28" s="123">
        <v>0.20477000000000001</v>
      </c>
      <c r="G28" s="123">
        <v>2.6849999999999999E-2</v>
      </c>
      <c r="H28" s="123">
        <v>3874.9891499999999</v>
      </c>
      <c r="I28" s="125" t="s">
        <v>1455</v>
      </c>
      <c r="J28" s="125" t="s">
        <v>1455</v>
      </c>
      <c r="K28" s="123">
        <v>0.49347999999999997</v>
      </c>
      <c r="L28" s="123">
        <v>22.18327</v>
      </c>
      <c r="M28" s="123">
        <v>53.460839999999997</v>
      </c>
      <c r="N28" s="123">
        <v>0.48913000000000001</v>
      </c>
      <c r="O28" s="123">
        <v>1.1100000000000001E-3</v>
      </c>
      <c r="P28" s="123">
        <v>2411.3200000000002</v>
      </c>
      <c r="Q28" s="123">
        <v>0.878</v>
      </c>
      <c r="R28" s="125" t="s">
        <v>1455</v>
      </c>
      <c r="S28" s="123">
        <v>0.69899999999999995</v>
      </c>
      <c r="T28" s="123">
        <v>0.39400000000000002</v>
      </c>
      <c r="U28" s="125" t="s">
        <v>1455</v>
      </c>
      <c r="V28" s="123">
        <v>257.60899999999998</v>
      </c>
      <c r="W28" s="123">
        <v>0.127</v>
      </c>
      <c r="X28" s="123">
        <v>5.3999999999999999E-2</v>
      </c>
      <c r="Y28" s="123">
        <v>13.53</v>
      </c>
      <c r="Z28" s="123">
        <v>0.14399999999999999</v>
      </c>
      <c r="AA28" s="123">
        <v>0.34</v>
      </c>
      <c r="AB28" s="123">
        <v>0.27816999999999997</v>
      </c>
      <c r="AC28" s="123">
        <v>4.5999999999999996</v>
      </c>
      <c r="AD28" s="123">
        <v>0.32400000000000001</v>
      </c>
    </row>
    <row r="29" spans="1:30" x14ac:dyDescent="0.3">
      <c r="A29" s="125" t="s">
        <v>799</v>
      </c>
      <c r="B29" s="123">
        <v>2695</v>
      </c>
      <c r="C29" s="123">
        <v>7.6874799999999999</v>
      </c>
      <c r="D29" s="123">
        <v>1.387</v>
      </c>
      <c r="E29" s="123">
        <v>0.215</v>
      </c>
      <c r="F29" s="123">
        <v>0.19735</v>
      </c>
      <c r="G29" s="123">
        <v>2.7890000000000002E-2</v>
      </c>
      <c r="H29" s="123">
        <v>3874.9882400000001</v>
      </c>
      <c r="I29" s="125" t="s">
        <v>1455</v>
      </c>
      <c r="J29" s="125" t="s">
        <v>1455</v>
      </c>
      <c r="K29" s="123">
        <v>0.51866999999999996</v>
      </c>
      <c r="L29" s="123">
        <v>22.180959999999999</v>
      </c>
      <c r="M29" s="125" t="s">
        <v>1455</v>
      </c>
      <c r="N29" s="123">
        <v>0.48913000000000001</v>
      </c>
      <c r="O29" s="123">
        <v>1.1100000000000001E-3</v>
      </c>
      <c r="P29" s="123">
        <v>2411.1799999999998</v>
      </c>
      <c r="Q29" s="123">
        <v>0.86</v>
      </c>
      <c r="R29" s="125" t="s">
        <v>1455</v>
      </c>
      <c r="S29" s="123">
        <v>0.69899999999999995</v>
      </c>
      <c r="T29" s="123">
        <v>0.39400000000000002</v>
      </c>
      <c r="U29" s="125" t="s">
        <v>1455</v>
      </c>
      <c r="V29" s="123">
        <v>257.601</v>
      </c>
      <c r="W29" s="123">
        <v>0.123</v>
      </c>
      <c r="X29" s="123">
        <v>4.7E-2</v>
      </c>
      <c r="Y29" s="123">
        <v>13.53</v>
      </c>
      <c r="Z29" s="123">
        <v>0.14299999999999999</v>
      </c>
      <c r="AA29" s="123">
        <v>0.28786</v>
      </c>
      <c r="AB29" s="123">
        <v>0.32679000000000002</v>
      </c>
      <c r="AC29" s="123">
        <v>5.08</v>
      </c>
      <c r="AD29" s="123">
        <v>0.34</v>
      </c>
    </row>
    <row r="30" spans="1:30" x14ac:dyDescent="0.3">
      <c r="A30" s="125" t="s">
        <v>800</v>
      </c>
      <c r="B30" s="123">
        <v>2695</v>
      </c>
      <c r="C30" s="123">
        <v>7.6874799999999999</v>
      </c>
      <c r="D30" s="123">
        <v>1.387</v>
      </c>
      <c r="E30" s="123">
        <v>0.215</v>
      </c>
      <c r="F30" s="123">
        <v>0.19735</v>
      </c>
      <c r="G30" s="123">
        <v>2.7890000000000002E-2</v>
      </c>
      <c r="H30" s="123">
        <v>3874.9882400000001</v>
      </c>
      <c r="I30" s="125" t="s">
        <v>1455</v>
      </c>
      <c r="J30" s="125" t="s">
        <v>1455</v>
      </c>
      <c r="K30" s="123">
        <v>0.51866999999999996</v>
      </c>
      <c r="L30" s="123">
        <v>22.180959999999999</v>
      </c>
      <c r="M30" s="125" t="s">
        <v>1455</v>
      </c>
      <c r="N30" s="123">
        <v>0.48913000000000001</v>
      </c>
      <c r="O30" s="123">
        <v>1.1100000000000001E-3</v>
      </c>
      <c r="P30" s="123">
        <v>2411.1799999999998</v>
      </c>
      <c r="Q30" s="123">
        <v>0.86</v>
      </c>
      <c r="R30" s="125" t="s">
        <v>1455</v>
      </c>
      <c r="S30" s="123">
        <v>0.69899999999999995</v>
      </c>
      <c r="T30" s="123">
        <v>0.39400000000000002</v>
      </c>
      <c r="U30" s="125" t="s">
        <v>1455</v>
      </c>
      <c r="V30" s="123">
        <v>257.601</v>
      </c>
      <c r="W30" s="123">
        <v>0.123</v>
      </c>
      <c r="X30" s="123">
        <v>4.7E-2</v>
      </c>
      <c r="Y30" s="123">
        <v>13.53</v>
      </c>
      <c r="Z30" s="123">
        <v>0.14299999999999999</v>
      </c>
      <c r="AA30" s="123">
        <v>0.28786</v>
      </c>
      <c r="AB30" s="123">
        <v>0.32679000000000002</v>
      </c>
      <c r="AC30" s="123">
        <v>5.08</v>
      </c>
      <c r="AD30" s="123">
        <v>0.34</v>
      </c>
    </row>
    <row r="31" spans="1:30" x14ac:dyDescent="0.3">
      <c r="A31" s="125" t="s">
        <v>801</v>
      </c>
      <c r="B31" s="123">
        <v>2695</v>
      </c>
      <c r="C31" s="123">
        <v>7.8520899999999996</v>
      </c>
      <c r="D31" s="123">
        <v>1.345</v>
      </c>
      <c r="E31" s="123">
        <v>0.214</v>
      </c>
      <c r="F31" s="123">
        <v>0.18323999999999999</v>
      </c>
      <c r="G31" s="123">
        <v>2.843E-2</v>
      </c>
      <c r="H31" s="123">
        <v>3874.9684200000002</v>
      </c>
      <c r="I31" s="125" t="s">
        <v>1455</v>
      </c>
      <c r="J31" s="125" t="s">
        <v>1455</v>
      </c>
      <c r="K31" s="123">
        <v>0.54479999999999995</v>
      </c>
      <c r="L31" s="123">
        <v>22.130890000000001</v>
      </c>
      <c r="M31" s="125" t="s">
        <v>1455</v>
      </c>
      <c r="N31" s="123">
        <v>0.48913000000000001</v>
      </c>
      <c r="O31" s="123">
        <v>1.1100000000000001E-3</v>
      </c>
      <c r="P31" s="123">
        <v>2411.0500000000002</v>
      </c>
      <c r="Q31" s="123">
        <v>0.84399999999999997</v>
      </c>
      <c r="R31" s="125" t="s">
        <v>1455</v>
      </c>
      <c r="S31" s="123">
        <v>0.69699999999999995</v>
      </c>
      <c r="T31" s="123">
        <v>0.39500000000000002</v>
      </c>
      <c r="U31" s="125" t="s">
        <v>1455</v>
      </c>
      <c r="V31" s="123">
        <v>257.59199999999998</v>
      </c>
      <c r="W31" s="123">
        <v>0.11700000000000001</v>
      </c>
      <c r="X31" s="123">
        <v>4.4999999999999998E-2</v>
      </c>
      <c r="Y31" s="123">
        <v>13.53</v>
      </c>
      <c r="Z31" s="123">
        <v>0.14299999999999999</v>
      </c>
      <c r="AA31" s="123">
        <v>0.23799000000000001</v>
      </c>
      <c r="AB31" s="123">
        <v>0.37873000000000001</v>
      </c>
      <c r="AC31" s="123">
        <v>5.63</v>
      </c>
      <c r="AD31" s="123">
        <v>0.35599999999999998</v>
      </c>
    </row>
    <row r="32" spans="1:30" x14ac:dyDescent="0.3">
      <c r="A32" s="125" t="s">
        <v>802</v>
      </c>
      <c r="B32" s="123">
        <v>2695</v>
      </c>
      <c r="C32" s="123">
        <v>7.8520899999999996</v>
      </c>
      <c r="D32" s="123">
        <v>1.345</v>
      </c>
      <c r="E32" s="123">
        <v>0.214</v>
      </c>
      <c r="F32" s="123">
        <v>0.18323999999999999</v>
      </c>
      <c r="G32" s="123">
        <v>2.843E-2</v>
      </c>
      <c r="H32" s="123">
        <v>3874.9684200000002</v>
      </c>
      <c r="I32" s="125" t="s">
        <v>1455</v>
      </c>
      <c r="J32" s="125" t="s">
        <v>1455</v>
      </c>
      <c r="K32" s="123">
        <v>0.54479999999999995</v>
      </c>
      <c r="L32" s="123">
        <v>22.130890000000001</v>
      </c>
      <c r="M32" s="125" t="s">
        <v>1455</v>
      </c>
      <c r="N32" s="123">
        <v>0.48913000000000001</v>
      </c>
      <c r="O32" s="123">
        <v>1.1100000000000001E-3</v>
      </c>
      <c r="P32" s="123">
        <v>2411.0500000000002</v>
      </c>
      <c r="Q32" s="123">
        <v>0.84399999999999997</v>
      </c>
      <c r="R32" s="125" t="s">
        <v>1455</v>
      </c>
      <c r="S32" s="123">
        <v>0.69699999999999995</v>
      </c>
      <c r="T32" s="123">
        <v>0.39500000000000002</v>
      </c>
      <c r="U32" s="125" t="s">
        <v>1455</v>
      </c>
      <c r="V32" s="123">
        <v>257.59199999999998</v>
      </c>
      <c r="W32" s="123">
        <v>0.11700000000000001</v>
      </c>
      <c r="X32" s="123">
        <v>4.4999999999999998E-2</v>
      </c>
      <c r="Y32" s="123">
        <v>13.53</v>
      </c>
      <c r="Z32" s="123">
        <v>0.14299999999999999</v>
      </c>
      <c r="AA32" s="123">
        <v>0.23799000000000001</v>
      </c>
      <c r="AB32" s="123">
        <v>0.37873000000000001</v>
      </c>
      <c r="AC32" s="123">
        <v>5.63</v>
      </c>
      <c r="AD32" s="123">
        <v>0.35599999999999998</v>
      </c>
    </row>
    <row r="33" spans="1:30" x14ac:dyDescent="0.3">
      <c r="A33" s="125" t="s">
        <v>803</v>
      </c>
      <c r="B33" s="123">
        <v>2695</v>
      </c>
      <c r="C33" s="123">
        <v>7.8737500000000002</v>
      </c>
      <c r="D33" s="123">
        <v>1.2909999999999999</v>
      </c>
      <c r="E33" s="123">
        <v>0.192</v>
      </c>
      <c r="F33" s="123">
        <v>0.18706999999999999</v>
      </c>
      <c r="G33" s="123">
        <v>2.4299999999999999E-2</v>
      </c>
      <c r="H33" s="123">
        <v>3874.9565400000001</v>
      </c>
      <c r="I33" s="125" t="s">
        <v>1455</v>
      </c>
      <c r="J33" s="125" t="s">
        <v>1455</v>
      </c>
      <c r="K33" s="123">
        <v>0.57157999999999998</v>
      </c>
      <c r="L33" s="123">
        <v>22.10087</v>
      </c>
      <c r="M33" s="125" t="s">
        <v>1455</v>
      </c>
      <c r="N33" s="123">
        <v>0.48913000000000001</v>
      </c>
      <c r="O33" s="123">
        <v>1.1100000000000001E-3</v>
      </c>
      <c r="P33" s="123">
        <v>2411.02</v>
      </c>
      <c r="Q33" s="123">
        <v>0.84099999999999997</v>
      </c>
      <c r="R33" s="125" t="s">
        <v>1455</v>
      </c>
      <c r="S33" s="123">
        <v>0.69699999999999995</v>
      </c>
      <c r="T33" s="123">
        <v>0.39400000000000002</v>
      </c>
      <c r="U33" s="125" t="s">
        <v>1455</v>
      </c>
      <c r="V33" s="123">
        <v>257.58300000000003</v>
      </c>
      <c r="W33" s="123">
        <v>0.11</v>
      </c>
      <c r="X33" s="123">
        <v>4.3999999999999997E-2</v>
      </c>
      <c r="Y33" s="123">
        <v>13.53</v>
      </c>
      <c r="Z33" s="123">
        <v>0.14199999999999999</v>
      </c>
      <c r="AA33" s="123">
        <v>0.19037000000000001</v>
      </c>
      <c r="AB33" s="123">
        <v>0.42363000000000001</v>
      </c>
      <c r="AC33" s="123">
        <v>6.13</v>
      </c>
      <c r="AD33" s="123">
        <v>0.372</v>
      </c>
    </row>
    <row r="34" spans="1:30" x14ac:dyDescent="0.3">
      <c r="A34" s="125" t="s">
        <v>804</v>
      </c>
      <c r="B34" s="123">
        <v>2695</v>
      </c>
      <c r="C34" s="123">
        <v>7.8737500000000002</v>
      </c>
      <c r="D34" s="123">
        <v>1.2909999999999999</v>
      </c>
      <c r="E34" s="123">
        <v>0.192</v>
      </c>
      <c r="F34" s="123">
        <v>0.18706999999999999</v>
      </c>
      <c r="G34" s="123">
        <v>2.4299999999999999E-2</v>
      </c>
      <c r="H34" s="123">
        <v>3874.9565400000001</v>
      </c>
      <c r="I34" s="125" t="s">
        <v>1455</v>
      </c>
      <c r="J34" s="125" t="s">
        <v>1455</v>
      </c>
      <c r="K34" s="123">
        <v>0.57157999999999998</v>
      </c>
      <c r="L34" s="123">
        <v>22.10087</v>
      </c>
      <c r="M34" s="125" t="s">
        <v>1455</v>
      </c>
      <c r="N34" s="123">
        <v>0.48913000000000001</v>
      </c>
      <c r="O34" s="123">
        <v>1.1100000000000001E-3</v>
      </c>
      <c r="P34" s="123">
        <v>2411.02</v>
      </c>
      <c r="Q34" s="123">
        <v>0.84099999999999997</v>
      </c>
      <c r="R34" s="125" t="s">
        <v>1455</v>
      </c>
      <c r="S34" s="123">
        <v>0.69699999999999995</v>
      </c>
      <c r="T34" s="123">
        <v>0.39400000000000002</v>
      </c>
      <c r="U34" s="125" t="s">
        <v>1455</v>
      </c>
      <c r="V34" s="123">
        <v>257.58300000000003</v>
      </c>
      <c r="W34" s="123">
        <v>0.11</v>
      </c>
      <c r="X34" s="123">
        <v>4.3999999999999997E-2</v>
      </c>
      <c r="Y34" s="123">
        <v>13.53</v>
      </c>
      <c r="Z34" s="123">
        <v>0.14199999999999999</v>
      </c>
      <c r="AA34" s="123">
        <v>0.19037000000000001</v>
      </c>
      <c r="AB34" s="123">
        <v>0.42363000000000001</v>
      </c>
      <c r="AC34" s="123">
        <v>6.13</v>
      </c>
      <c r="AD34" s="123">
        <v>0.372</v>
      </c>
    </row>
    <row r="35" spans="1:30" x14ac:dyDescent="0.3">
      <c r="A35" s="125" t="s">
        <v>805</v>
      </c>
      <c r="B35" s="123">
        <v>2695</v>
      </c>
      <c r="C35" s="123">
        <v>7.82585</v>
      </c>
      <c r="D35" s="123">
        <v>1.2190000000000001</v>
      </c>
      <c r="E35" s="123">
        <v>0.20100000000000001</v>
      </c>
      <c r="F35" s="123">
        <v>0.17901</v>
      </c>
      <c r="G35" s="123">
        <v>2.0639999999999999E-2</v>
      </c>
      <c r="H35" s="123">
        <v>3874.9611100000002</v>
      </c>
      <c r="I35" s="125" t="s">
        <v>1455</v>
      </c>
      <c r="J35" s="125" t="s">
        <v>1455</v>
      </c>
      <c r="K35" s="123">
        <v>0.59745000000000004</v>
      </c>
      <c r="L35" s="123">
        <v>22.112410000000001</v>
      </c>
      <c r="M35" s="125" t="s">
        <v>1455</v>
      </c>
      <c r="N35" s="123">
        <v>0.48913000000000001</v>
      </c>
      <c r="O35" s="123">
        <v>1.1100000000000001E-3</v>
      </c>
      <c r="P35" s="123">
        <v>2411.04</v>
      </c>
      <c r="Q35" s="123">
        <v>0.84299999999999997</v>
      </c>
      <c r="R35" s="125" t="s">
        <v>1455</v>
      </c>
      <c r="S35" s="123">
        <v>0.69699999999999995</v>
      </c>
      <c r="T35" s="123">
        <v>0.39100000000000001</v>
      </c>
      <c r="U35" s="125" t="s">
        <v>1455</v>
      </c>
      <c r="V35" s="123">
        <v>257.57499999999999</v>
      </c>
      <c r="W35" s="123">
        <v>0.10299999999999999</v>
      </c>
      <c r="X35" s="123">
        <v>4.2999999999999997E-2</v>
      </c>
      <c r="Y35" s="123">
        <v>13.53</v>
      </c>
      <c r="Z35" s="123">
        <v>0.14199999999999999</v>
      </c>
      <c r="AA35" s="123">
        <v>0.17357</v>
      </c>
      <c r="AB35" s="123">
        <v>0.42777999999999999</v>
      </c>
      <c r="AC35" s="123">
        <v>6.63</v>
      </c>
      <c r="AD35" s="123">
        <v>0.36599999999999999</v>
      </c>
    </row>
    <row r="36" spans="1:30" x14ac:dyDescent="0.3">
      <c r="A36" s="125" t="s">
        <v>806</v>
      </c>
      <c r="B36" s="123">
        <v>2695</v>
      </c>
      <c r="C36" s="123">
        <v>7.82585</v>
      </c>
      <c r="D36" s="123">
        <v>1.2190000000000001</v>
      </c>
      <c r="E36" s="123">
        <v>0.20100000000000001</v>
      </c>
      <c r="F36" s="123">
        <v>0.17901</v>
      </c>
      <c r="G36" s="123">
        <v>2.0639999999999999E-2</v>
      </c>
      <c r="H36" s="123">
        <v>3874.9611100000002</v>
      </c>
      <c r="I36" s="125" t="s">
        <v>1455</v>
      </c>
      <c r="J36" s="125" t="s">
        <v>1455</v>
      </c>
      <c r="K36" s="123">
        <v>0.59745000000000004</v>
      </c>
      <c r="L36" s="123">
        <v>22.112410000000001</v>
      </c>
      <c r="M36" s="125" t="s">
        <v>1455</v>
      </c>
      <c r="N36" s="123">
        <v>0.48913000000000001</v>
      </c>
      <c r="O36" s="123">
        <v>1.1100000000000001E-3</v>
      </c>
      <c r="P36" s="123">
        <v>2411.04</v>
      </c>
      <c r="Q36" s="123">
        <v>0.84299999999999997</v>
      </c>
      <c r="R36" s="125" t="s">
        <v>1455</v>
      </c>
      <c r="S36" s="123">
        <v>0.69699999999999995</v>
      </c>
      <c r="T36" s="123">
        <v>0.39100000000000001</v>
      </c>
      <c r="U36" s="125" t="s">
        <v>1455</v>
      </c>
      <c r="V36" s="123">
        <v>257.57499999999999</v>
      </c>
      <c r="W36" s="123">
        <v>0.10299999999999999</v>
      </c>
      <c r="X36" s="123">
        <v>4.2999999999999997E-2</v>
      </c>
      <c r="Y36" s="123">
        <v>13.53</v>
      </c>
      <c r="Z36" s="123">
        <v>0.14199999999999999</v>
      </c>
      <c r="AA36" s="123">
        <v>0.17357</v>
      </c>
      <c r="AB36" s="123">
        <v>0.42777999999999999</v>
      </c>
      <c r="AC36" s="123">
        <v>6.63</v>
      </c>
      <c r="AD36" s="123">
        <v>0.36599999999999999</v>
      </c>
    </row>
    <row r="37" spans="1:30" x14ac:dyDescent="0.3">
      <c r="A37" s="125" t="s">
        <v>807</v>
      </c>
      <c r="B37" s="123">
        <v>2695</v>
      </c>
      <c r="C37" s="123">
        <v>7.7726800000000003</v>
      </c>
      <c r="D37" s="123">
        <v>1.1739999999999999</v>
      </c>
      <c r="E37" s="123">
        <v>0.221</v>
      </c>
      <c r="F37" s="123">
        <v>0.13333</v>
      </c>
      <c r="G37" s="123">
        <v>2.1309999999999999E-2</v>
      </c>
      <c r="H37" s="123">
        <v>3874.95318</v>
      </c>
      <c r="I37" s="125" t="s">
        <v>1455</v>
      </c>
      <c r="J37" s="125" t="s">
        <v>1455</v>
      </c>
      <c r="K37" s="123">
        <v>0.62373000000000001</v>
      </c>
      <c r="L37" s="123">
        <v>22.092400000000001</v>
      </c>
      <c r="M37" s="125" t="s">
        <v>1455</v>
      </c>
      <c r="N37" s="123">
        <v>0.48913000000000001</v>
      </c>
      <c r="O37" s="123">
        <v>1.1100000000000001E-3</v>
      </c>
      <c r="P37" s="123">
        <v>2411.04</v>
      </c>
      <c r="Q37" s="123">
        <v>0.84299999999999997</v>
      </c>
      <c r="R37" s="125" t="s">
        <v>1455</v>
      </c>
      <c r="S37" s="123">
        <v>0.69599999999999995</v>
      </c>
      <c r="T37" s="123">
        <v>0.39500000000000002</v>
      </c>
      <c r="U37" s="125" t="s">
        <v>1455</v>
      </c>
      <c r="V37" s="123">
        <v>257.56599999999997</v>
      </c>
      <c r="W37" s="123">
        <v>9.6000000000000002E-2</v>
      </c>
      <c r="X37" s="123">
        <v>4.2000000000000003E-2</v>
      </c>
      <c r="Y37" s="123">
        <v>13.53</v>
      </c>
      <c r="Z37" s="123">
        <v>0.14099999999999999</v>
      </c>
      <c r="AA37" s="123">
        <v>0.18249000000000001</v>
      </c>
      <c r="AB37" s="123">
        <v>0.42777999999999999</v>
      </c>
      <c r="AC37" s="123">
        <v>7.14</v>
      </c>
      <c r="AD37" s="123">
        <v>0.35899999999999999</v>
      </c>
    </row>
    <row r="38" spans="1:30" x14ac:dyDescent="0.3">
      <c r="A38" s="125" t="s">
        <v>808</v>
      </c>
      <c r="B38" s="123">
        <v>2695</v>
      </c>
      <c r="C38" s="123">
        <v>7.7726800000000003</v>
      </c>
      <c r="D38" s="123">
        <v>1.1739999999999999</v>
      </c>
      <c r="E38" s="123">
        <v>0.221</v>
      </c>
      <c r="F38" s="123">
        <v>0.13333</v>
      </c>
      <c r="G38" s="123">
        <v>2.1309999999999999E-2</v>
      </c>
      <c r="H38" s="123">
        <v>3874.95318</v>
      </c>
      <c r="I38" s="125" t="s">
        <v>1455</v>
      </c>
      <c r="J38" s="125" t="s">
        <v>1455</v>
      </c>
      <c r="K38" s="123">
        <v>0.62373000000000001</v>
      </c>
      <c r="L38" s="123">
        <v>22.092400000000001</v>
      </c>
      <c r="M38" s="125" t="s">
        <v>1455</v>
      </c>
      <c r="N38" s="123">
        <v>0.48913000000000001</v>
      </c>
      <c r="O38" s="123">
        <v>1.1100000000000001E-3</v>
      </c>
      <c r="P38" s="123">
        <v>2411.04</v>
      </c>
      <c r="Q38" s="123">
        <v>0.84299999999999997</v>
      </c>
      <c r="R38" s="125" t="s">
        <v>1455</v>
      </c>
      <c r="S38" s="123">
        <v>0.69599999999999995</v>
      </c>
      <c r="T38" s="123">
        <v>0.39500000000000002</v>
      </c>
      <c r="U38" s="125" t="s">
        <v>1455</v>
      </c>
      <c r="V38" s="123">
        <v>257.56599999999997</v>
      </c>
      <c r="W38" s="123">
        <v>9.6000000000000002E-2</v>
      </c>
      <c r="X38" s="123">
        <v>4.2000000000000003E-2</v>
      </c>
      <c r="Y38" s="123">
        <v>13.53</v>
      </c>
      <c r="Z38" s="123">
        <v>0.14099999999999999</v>
      </c>
      <c r="AA38" s="123">
        <v>0.18249000000000001</v>
      </c>
      <c r="AB38" s="123">
        <v>0.42777999999999999</v>
      </c>
      <c r="AC38" s="123">
        <v>7.14</v>
      </c>
      <c r="AD38" s="123">
        <v>0.35899999999999999</v>
      </c>
    </row>
    <row r="39" spans="1:30" x14ac:dyDescent="0.3">
      <c r="A39" s="125" t="s">
        <v>809</v>
      </c>
      <c r="B39" s="123">
        <v>2695</v>
      </c>
      <c r="C39" s="123">
        <v>7.7033500000000004</v>
      </c>
      <c r="D39" s="123">
        <v>1.1044</v>
      </c>
      <c r="E39" s="123">
        <v>0.24299999999999999</v>
      </c>
      <c r="F39" s="123">
        <v>9.7979999999999998E-2</v>
      </c>
      <c r="G39" s="123">
        <v>1.6879999999999999E-2</v>
      </c>
      <c r="H39" s="123">
        <v>3874.9483100000002</v>
      </c>
      <c r="I39" s="125" t="s">
        <v>1455</v>
      </c>
      <c r="J39" s="125" t="s">
        <v>1455</v>
      </c>
      <c r="K39" s="123">
        <v>0.64978999999999998</v>
      </c>
      <c r="L39" s="123">
        <v>22.080079999999999</v>
      </c>
      <c r="M39" s="125" t="s">
        <v>1455</v>
      </c>
      <c r="N39" s="123">
        <v>0.48913000000000001</v>
      </c>
      <c r="O39" s="123">
        <v>1.1100000000000001E-3</v>
      </c>
      <c r="P39" s="123">
        <v>2411.1</v>
      </c>
      <c r="Q39" s="123">
        <v>0.85099999999999998</v>
      </c>
      <c r="R39" s="125" t="s">
        <v>1455</v>
      </c>
      <c r="S39" s="123">
        <v>0.69599999999999995</v>
      </c>
      <c r="T39" s="123">
        <v>0.39600000000000002</v>
      </c>
      <c r="U39" s="125" t="s">
        <v>1455</v>
      </c>
      <c r="V39" s="123">
        <v>257.55700000000002</v>
      </c>
      <c r="W39" s="123">
        <v>8.8999999999999996E-2</v>
      </c>
      <c r="X39" s="123">
        <v>4.1000000000000002E-2</v>
      </c>
      <c r="Y39" s="123">
        <v>13.53</v>
      </c>
      <c r="Z39" s="123">
        <v>0.14099999999999999</v>
      </c>
      <c r="AA39" s="123">
        <v>0.19151000000000001</v>
      </c>
      <c r="AB39" s="123">
        <v>0.41948999999999997</v>
      </c>
      <c r="AC39" s="123">
        <v>7.64</v>
      </c>
      <c r="AD39" s="123">
        <v>0.35299999999999998</v>
      </c>
    </row>
    <row r="40" spans="1:30" x14ac:dyDescent="0.3">
      <c r="A40" s="125" t="s">
        <v>810</v>
      </c>
      <c r="B40" s="123">
        <v>2695</v>
      </c>
      <c r="C40" s="123">
        <v>7.7033500000000004</v>
      </c>
      <c r="D40" s="123">
        <v>1.1044</v>
      </c>
      <c r="E40" s="123">
        <v>0.24299999999999999</v>
      </c>
      <c r="F40" s="123">
        <v>9.7979999999999998E-2</v>
      </c>
      <c r="G40" s="123">
        <v>1.6879999999999999E-2</v>
      </c>
      <c r="H40" s="123">
        <v>3874.9483100000002</v>
      </c>
      <c r="I40" s="125" t="s">
        <v>1455</v>
      </c>
      <c r="J40" s="125" t="s">
        <v>1455</v>
      </c>
      <c r="K40" s="123">
        <v>0.64978999999999998</v>
      </c>
      <c r="L40" s="123">
        <v>22.080079999999999</v>
      </c>
      <c r="M40" s="125" t="s">
        <v>1455</v>
      </c>
      <c r="N40" s="123">
        <v>0.48913000000000001</v>
      </c>
      <c r="O40" s="123">
        <v>1.1100000000000001E-3</v>
      </c>
      <c r="P40" s="123">
        <v>2411.1</v>
      </c>
      <c r="Q40" s="123">
        <v>0.85099999999999998</v>
      </c>
      <c r="R40" s="125" t="s">
        <v>1455</v>
      </c>
      <c r="S40" s="123">
        <v>0.69599999999999995</v>
      </c>
      <c r="T40" s="123">
        <v>0.39600000000000002</v>
      </c>
      <c r="U40" s="125" t="s">
        <v>1455</v>
      </c>
      <c r="V40" s="123">
        <v>257.55700000000002</v>
      </c>
      <c r="W40" s="123">
        <v>8.8999999999999996E-2</v>
      </c>
      <c r="X40" s="123">
        <v>4.1000000000000002E-2</v>
      </c>
      <c r="Y40" s="123">
        <v>13.53</v>
      </c>
      <c r="Z40" s="123">
        <v>0.14099999999999999</v>
      </c>
      <c r="AA40" s="123">
        <v>0.19151000000000001</v>
      </c>
      <c r="AB40" s="123">
        <v>0.41948999999999997</v>
      </c>
      <c r="AC40" s="123">
        <v>7.64</v>
      </c>
      <c r="AD40" s="123">
        <v>0.35299999999999998</v>
      </c>
    </row>
    <row r="41" spans="1:30" x14ac:dyDescent="0.3">
      <c r="A41" s="125" t="s">
        <v>811</v>
      </c>
      <c r="B41" s="123">
        <v>2695</v>
      </c>
      <c r="C41" s="123">
        <v>7.6018299999999996</v>
      </c>
      <c r="D41" s="123">
        <v>1.0449999999999999</v>
      </c>
      <c r="E41" s="123">
        <v>0.26600000000000001</v>
      </c>
      <c r="F41" s="123">
        <v>7.5670000000000001E-2</v>
      </c>
      <c r="G41" s="123">
        <v>1.452E-2</v>
      </c>
      <c r="H41" s="123">
        <v>3874.9449599999998</v>
      </c>
      <c r="I41" s="125" t="s">
        <v>1455</v>
      </c>
      <c r="J41" s="125" t="s">
        <v>1455</v>
      </c>
      <c r="K41" s="123">
        <v>0.67617000000000005</v>
      </c>
      <c r="L41" s="123">
        <v>22.071619999999999</v>
      </c>
      <c r="M41" s="125" t="s">
        <v>1455</v>
      </c>
      <c r="N41" s="123">
        <v>0.48913000000000001</v>
      </c>
      <c r="O41" s="123">
        <v>1.1100000000000001E-3</v>
      </c>
      <c r="P41" s="123">
        <v>2411.23</v>
      </c>
      <c r="Q41" s="123">
        <v>0.86699999999999999</v>
      </c>
      <c r="R41" s="125" t="s">
        <v>1455</v>
      </c>
      <c r="S41" s="123">
        <v>0.69699999999999995</v>
      </c>
      <c r="T41" s="123">
        <v>0.39100000000000001</v>
      </c>
      <c r="U41" s="125" t="s">
        <v>1455</v>
      </c>
      <c r="V41" s="123">
        <v>257.548</v>
      </c>
      <c r="W41" s="123">
        <v>8.3000000000000004E-2</v>
      </c>
      <c r="X41" s="123">
        <v>0.04</v>
      </c>
      <c r="Y41" s="123">
        <v>13.53</v>
      </c>
      <c r="Z41" s="123">
        <v>0.14099999999999999</v>
      </c>
      <c r="AA41" s="123">
        <v>0.19947000000000001</v>
      </c>
      <c r="AB41" s="123">
        <v>0.41125</v>
      </c>
      <c r="AC41" s="123">
        <v>8.1300000000000008</v>
      </c>
      <c r="AD41" s="123">
        <v>0.34599999999999997</v>
      </c>
    </row>
    <row r="42" spans="1:30" x14ac:dyDescent="0.3">
      <c r="A42" s="125" t="s">
        <v>812</v>
      </c>
      <c r="B42" s="123">
        <v>2695</v>
      </c>
      <c r="C42" s="123">
        <v>7.6018299999999996</v>
      </c>
      <c r="D42" s="123">
        <v>1.0449999999999999</v>
      </c>
      <c r="E42" s="123">
        <v>0.26600000000000001</v>
      </c>
      <c r="F42" s="123">
        <v>7.5670000000000001E-2</v>
      </c>
      <c r="G42" s="123">
        <v>1.452E-2</v>
      </c>
      <c r="H42" s="123">
        <v>3874.9449599999998</v>
      </c>
      <c r="I42" s="125" t="s">
        <v>1455</v>
      </c>
      <c r="J42" s="125" t="s">
        <v>1455</v>
      </c>
      <c r="K42" s="123">
        <v>0.67617000000000005</v>
      </c>
      <c r="L42" s="123">
        <v>22.071619999999999</v>
      </c>
      <c r="M42" s="125" t="s">
        <v>1455</v>
      </c>
      <c r="N42" s="123">
        <v>0.48913000000000001</v>
      </c>
      <c r="O42" s="123">
        <v>1.1100000000000001E-3</v>
      </c>
      <c r="P42" s="123">
        <v>2411.23</v>
      </c>
      <c r="Q42" s="123">
        <v>0.86699999999999999</v>
      </c>
      <c r="R42" s="125" t="s">
        <v>1455</v>
      </c>
      <c r="S42" s="123">
        <v>0.69699999999999995</v>
      </c>
      <c r="T42" s="123">
        <v>0.39100000000000001</v>
      </c>
      <c r="U42" s="125" t="s">
        <v>1455</v>
      </c>
      <c r="V42" s="123">
        <v>257.548</v>
      </c>
      <c r="W42" s="123">
        <v>8.3000000000000004E-2</v>
      </c>
      <c r="X42" s="123">
        <v>0.04</v>
      </c>
      <c r="Y42" s="123">
        <v>13.53</v>
      </c>
      <c r="Z42" s="123">
        <v>0.14099999999999999</v>
      </c>
      <c r="AA42" s="123">
        <v>0.19947000000000001</v>
      </c>
      <c r="AB42" s="123">
        <v>0.41125</v>
      </c>
      <c r="AC42" s="123">
        <v>8.1300000000000008</v>
      </c>
      <c r="AD42" s="123">
        <v>0.34599999999999997</v>
      </c>
    </row>
    <row r="43" spans="1:30" x14ac:dyDescent="0.3">
      <c r="A43" s="125" t="s">
        <v>813</v>
      </c>
      <c r="B43" s="123">
        <v>2695</v>
      </c>
      <c r="C43" s="123">
        <v>7.4883499999999996</v>
      </c>
      <c r="D43" s="123">
        <v>0.99099999999999999</v>
      </c>
      <c r="E43" s="123">
        <v>0.29299999999999998</v>
      </c>
      <c r="F43" s="123">
        <v>6.1120000000000001E-2</v>
      </c>
      <c r="G43" s="123">
        <v>1.7149999999999999E-2</v>
      </c>
      <c r="H43" s="123">
        <v>3874.9479999999999</v>
      </c>
      <c r="I43" s="125" t="s">
        <v>1455</v>
      </c>
      <c r="J43" s="125" t="s">
        <v>1455</v>
      </c>
      <c r="K43" s="123">
        <v>0.70282</v>
      </c>
      <c r="L43" s="123">
        <v>22.079319999999999</v>
      </c>
      <c r="M43" s="125" t="s">
        <v>1455</v>
      </c>
      <c r="N43" s="123">
        <v>0.48913000000000001</v>
      </c>
      <c r="O43" s="123">
        <v>1.1100000000000001E-3</v>
      </c>
      <c r="P43" s="123">
        <v>2411.36</v>
      </c>
      <c r="Q43" s="123">
        <v>0.88200000000000001</v>
      </c>
      <c r="R43" s="125" t="s">
        <v>1455</v>
      </c>
      <c r="S43" s="123">
        <v>0.69599999999999995</v>
      </c>
      <c r="T43" s="123">
        <v>0.39200000000000002</v>
      </c>
      <c r="U43" s="125" t="s">
        <v>1455</v>
      </c>
      <c r="V43" s="123">
        <v>257.54000000000002</v>
      </c>
      <c r="W43" s="123">
        <v>7.6999999999999999E-2</v>
      </c>
      <c r="X43" s="123">
        <v>3.9E-2</v>
      </c>
      <c r="Y43" s="123">
        <v>13.53</v>
      </c>
      <c r="Z43" s="123">
        <v>0.14000000000000001</v>
      </c>
      <c r="AA43" s="123">
        <v>0.20405000000000001</v>
      </c>
      <c r="AB43" s="123">
        <v>0.41810999999999998</v>
      </c>
      <c r="AC43" s="123">
        <v>8.61</v>
      </c>
      <c r="AD43" s="123">
        <v>0.34</v>
      </c>
    </row>
    <row r="44" spans="1:30" x14ac:dyDescent="0.3">
      <c r="A44" s="125" t="s">
        <v>814</v>
      </c>
      <c r="B44" s="123">
        <v>2695</v>
      </c>
      <c r="C44" s="123">
        <v>7.4883499999999996</v>
      </c>
      <c r="D44" s="123">
        <v>0.99099999999999999</v>
      </c>
      <c r="E44" s="123">
        <v>0.29299999999999998</v>
      </c>
      <c r="F44" s="123">
        <v>6.1120000000000001E-2</v>
      </c>
      <c r="G44" s="123">
        <v>1.7149999999999999E-2</v>
      </c>
      <c r="H44" s="123">
        <v>3874.9479999999999</v>
      </c>
      <c r="I44" s="125" t="s">
        <v>1455</v>
      </c>
      <c r="J44" s="125" t="s">
        <v>1455</v>
      </c>
      <c r="K44" s="123">
        <v>0.70282</v>
      </c>
      <c r="L44" s="123">
        <v>22.079319999999999</v>
      </c>
      <c r="M44" s="125" t="s">
        <v>1455</v>
      </c>
      <c r="N44" s="123">
        <v>0.48913000000000001</v>
      </c>
      <c r="O44" s="123">
        <v>1.1100000000000001E-3</v>
      </c>
      <c r="P44" s="123">
        <v>2411.36</v>
      </c>
      <c r="Q44" s="123">
        <v>0.88200000000000001</v>
      </c>
      <c r="R44" s="125" t="s">
        <v>1455</v>
      </c>
      <c r="S44" s="123">
        <v>0.69599999999999995</v>
      </c>
      <c r="T44" s="123">
        <v>0.39200000000000002</v>
      </c>
      <c r="U44" s="125" t="s">
        <v>1455</v>
      </c>
      <c r="V44" s="123">
        <v>257.54000000000002</v>
      </c>
      <c r="W44" s="123">
        <v>7.6999999999999999E-2</v>
      </c>
      <c r="X44" s="123">
        <v>3.9E-2</v>
      </c>
      <c r="Y44" s="123">
        <v>13.53</v>
      </c>
      <c r="Z44" s="123">
        <v>0.14000000000000001</v>
      </c>
      <c r="AA44" s="123">
        <v>0.20405000000000001</v>
      </c>
      <c r="AB44" s="123">
        <v>0.41810999999999998</v>
      </c>
      <c r="AC44" s="123">
        <v>8.61</v>
      </c>
      <c r="AD44" s="123">
        <v>0.34</v>
      </c>
    </row>
    <row r="45" spans="1:30" x14ac:dyDescent="0.3">
      <c r="A45" s="125" t="s">
        <v>815</v>
      </c>
      <c r="B45" s="123">
        <v>2695</v>
      </c>
      <c r="C45" s="123">
        <v>7.38924</v>
      </c>
      <c r="D45" s="123">
        <v>0.9073</v>
      </c>
      <c r="E45" s="123">
        <v>0.29899999999999999</v>
      </c>
      <c r="F45" s="123">
        <v>6.2300000000000001E-2</v>
      </c>
      <c r="G45" s="123">
        <v>1.7049999999999999E-2</v>
      </c>
      <c r="H45" s="123">
        <v>3874.9620199999999</v>
      </c>
      <c r="I45" s="125" t="s">
        <v>1455</v>
      </c>
      <c r="J45" s="123">
        <v>4.0589199999999996</v>
      </c>
      <c r="K45" s="123">
        <v>0.70243</v>
      </c>
      <c r="L45" s="123">
        <v>22.114719999999998</v>
      </c>
      <c r="M45" s="125" t="s">
        <v>1455</v>
      </c>
      <c r="N45" s="123">
        <v>0.48913000000000001</v>
      </c>
      <c r="O45" s="123">
        <v>1.1100000000000001E-3</v>
      </c>
      <c r="P45" s="123">
        <v>2411.4699999999998</v>
      </c>
      <c r="Q45" s="123">
        <v>0.89600000000000002</v>
      </c>
      <c r="R45" s="125" t="s">
        <v>1455</v>
      </c>
      <c r="S45" s="123">
        <v>0.69399999999999995</v>
      </c>
      <c r="T45" s="123">
        <v>0.39400000000000002</v>
      </c>
      <c r="U45" s="125" t="s">
        <v>1455</v>
      </c>
      <c r="V45" s="123">
        <v>257.53100000000001</v>
      </c>
      <c r="W45" s="123">
        <v>7.0999999999999994E-2</v>
      </c>
      <c r="X45" s="123">
        <v>3.6999999999999998E-2</v>
      </c>
      <c r="Y45" s="123">
        <v>13.53</v>
      </c>
      <c r="Z45" s="123">
        <v>0.14000000000000001</v>
      </c>
      <c r="AA45" s="123">
        <v>0.19491</v>
      </c>
      <c r="AB45" s="123">
        <v>0.43193999999999999</v>
      </c>
      <c r="AC45" s="123">
        <v>8.99</v>
      </c>
      <c r="AD45" s="123">
        <v>0.33400000000000002</v>
      </c>
    </row>
    <row r="46" spans="1:30" x14ac:dyDescent="0.3">
      <c r="A46" s="125" t="s">
        <v>816</v>
      </c>
      <c r="B46" s="123">
        <v>2695</v>
      </c>
      <c r="C46" s="123">
        <v>7.38924</v>
      </c>
      <c r="D46" s="123">
        <v>0.9073</v>
      </c>
      <c r="E46" s="123">
        <v>0.29899999999999999</v>
      </c>
      <c r="F46" s="123">
        <v>6.2300000000000001E-2</v>
      </c>
      <c r="G46" s="123">
        <v>1.7049999999999999E-2</v>
      </c>
      <c r="H46" s="123">
        <v>3874.9620199999999</v>
      </c>
      <c r="I46" s="125" t="s">
        <v>1455</v>
      </c>
      <c r="J46" s="123">
        <v>4.0589199999999996</v>
      </c>
      <c r="K46" s="123">
        <v>0.70243</v>
      </c>
      <c r="L46" s="123">
        <v>22.114719999999998</v>
      </c>
      <c r="M46" s="125" t="s">
        <v>1455</v>
      </c>
      <c r="N46" s="123">
        <v>0.48913000000000001</v>
      </c>
      <c r="O46" s="123">
        <v>1.1100000000000001E-3</v>
      </c>
      <c r="P46" s="123">
        <v>2411.4699999999998</v>
      </c>
      <c r="Q46" s="123">
        <v>0.89600000000000002</v>
      </c>
      <c r="R46" s="125" t="s">
        <v>1455</v>
      </c>
      <c r="S46" s="123">
        <v>0.69399999999999995</v>
      </c>
      <c r="T46" s="123">
        <v>0.39400000000000002</v>
      </c>
      <c r="U46" s="125" t="s">
        <v>1455</v>
      </c>
      <c r="V46" s="123">
        <v>257.53100000000001</v>
      </c>
      <c r="W46" s="123">
        <v>7.0999999999999994E-2</v>
      </c>
      <c r="X46" s="123">
        <v>3.6999999999999998E-2</v>
      </c>
      <c r="Y46" s="123">
        <v>13.53</v>
      </c>
      <c r="Z46" s="123">
        <v>0.14000000000000001</v>
      </c>
      <c r="AA46" s="123">
        <v>0.19491</v>
      </c>
      <c r="AB46" s="123">
        <v>0.43193999999999999</v>
      </c>
      <c r="AC46" s="123">
        <v>8.99</v>
      </c>
      <c r="AD46" s="123">
        <v>0.33400000000000002</v>
      </c>
    </row>
    <row r="47" spans="1:30" x14ac:dyDescent="0.3">
      <c r="A47" s="125" t="s">
        <v>817</v>
      </c>
      <c r="B47" s="123">
        <v>2695</v>
      </c>
      <c r="C47" s="123">
        <v>7.28559</v>
      </c>
      <c r="D47" s="123">
        <v>0.85299999999999998</v>
      </c>
      <c r="E47" s="123">
        <v>0.30199999999999999</v>
      </c>
      <c r="F47" s="123">
        <v>5.6829999999999999E-2</v>
      </c>
      <c r="G47" s="123">
        <v>1.771E-2</v>
      </c>
      <c r="H47" s="123">
        <v>3874.9473899999998</v>
      </c>
      <c r="I47" s="125" t="s">
        <v>1455</v>
      </c>
      <c r="J47" s="125" t="s">
        <v>1455</v>
      </c>
      <c r="K47" s="123">
        <v>0.68811</v>
      </c>
      <c r="L47" s="123">
        <v>22.077780000000001</v>
      </c>
      <c r="M47" s="123">
        <v>53.077309999999997</v>
      </c>
      <c r="N47" s="123">
        <v>0.48913000000000001</v>
      </c>
      <c r="O47" s="123">
        <v>1.1100000000000001E-3</v>
      </c>
      <c r="P47" s="123">
        <v>2411.5700000000002</v>
      </c>
      <c r="Q47" s="123">
        <v>0.90800000000000003</v>
      </c>
      <c r="R47" s="125" t="s">
        <v>1455</v>
      </c>
      <c r="S47" s="123">
        <v>0.69399999999999995</v>
      </c>
      <c r="T47" s="123">
        <v>0.39300000000000002</v>
      </c>
      <c r="U47" s="123">
        <v>51.3</v>
      </c>
      <c r="V47" s="123">
        <v>257.52199999999999</v>
      </c>
      <c r="W47" s="123">
        <v>6.5000000000000002E-2</v>
      </c>
      <c r="X47" s="123">
        <v>3.6999999999999998E-2</v>
      </c>
      <c r="Y47" s="123">
        <v>13.53</v>
      </c>
      <c r="Z47" s="123">
        <v>0.14000000000000001</v>
      </c>
      <c r="AA47" s="123">
        <v>0.18698999999999999</v>
      </c>
      <c r="AB47" s="123">
        <v>0.44449</v>
      </c>
      <c r="AC47" s="123">
        <v>9.01</v>
      </c>
      <c r="AD47" s="123">
        <v>0.32700000000000001</v>
      </c>
    </row>
    <row r="48" spans="1:30" x14ac:dyDescent="0.3">
      <c r="A48" s="125" t="s">
        <v>818</v>
      </c>
      <c r="B48" s="123">
        <v>2695</v>
      </c>
      <c r="C48" s="123">
        <v>7.28559</v>
      </c>
      <c r="D48" s="123">
        <v>0.85299999999999998</v>
      </c>
      <c r="E48" s="123">
        <v>0.30199999999999999</v>
      </c>
      <c r="F48" s="123">
        <v>5.6829999999999999E-2</v>
      </c>
      <c r="G48" s="123">
        <v>1.771E-2</v>
      </c>
      <c r="H48" s="123">
        <v>3874.9473899999998</v>
      </c>
      <c r="I48" s="125" t="s">
        <v>1455</v>
      </c>
      <c r="J48" s="125" t="s">
        <v>1455</v>
      </c>
      <c r="K48" s="123">
        <v>0.68811</v>
      </c>
      <c r="L48" s="123">
        <v>22.077780000000001</v>
      </c>
      <c r="M48" s="123">
        <v>53.077309999999997</v>
      </c>
      <c r="N48" s="123">
        <v>0.48913000000000001</v>
      </c>
      <c r="O48" s="123">
        <v>1.1100000000000001E-3</v>
      </c>
      <c r="P48" s="123">
        <v>2411.5700000000002</v>
      </c>
      <c r="Q48" s="123">
        <v>0.90800000000000003</v>
      </c>
      <c r="R48" s="125" t="s">
        <v>1455</v>
      </c>
      <c r="S48" s="123">
        <v>0.69399999999999995</v>
      </c>
      <c r="T48" s="123">
        <v>0.39300000000000002</v>
      </c>
      <c r="U48" s="123">
        <v>51.3</v>
      </c>
      <c r="V48" s="123">
        <v>257.52199999999999</v>
      </c>
      <c r="W48" s="123">
        <v>6.5000000000000002E-2</v>
      </c>
      <c r="X48" s="123">
        <v>3.6999999999999998E-2</v>
      </c>
      <c r="Y48" s="123">
        <v>13.53</v>
      </c>
      <c r="Z48" s="123">
        <v>0.14000000000000001</v>
      </c>
      <c r="AA48" s="123">
        <v>0.18698999999999999</v>
      </c>
      <c r="AB48" s="123">
        <v>0.44449</v>
      </c>
      <c r="AC48" s="123">
        <v>9.01</v>
      </c>
      <c r="AD48" s="123">
        <v>0.32700000000000001</v>
      </c>
    </row>
    <row r="49" spans="1:30" x14ac:dyDescent="0.3">
      <c r="A49" s="125" t="s">
        <v>819</v>
      </c>
      <c r="B49" s="123">
        <v>2695</v>
      </c>
      <c r="C49" s="123">
        <v>7.1467400000000003</v>
      </c>
      <c r="D49" s="123">
        <v>0.79549999999999998</v>
      </c>
      <c r="E49" s="123">
        <v>0.28299999999999997</v>
      </c>
      <c r="F49" s="123">
        <v>7.3130000000000001E-2</v>
      </c>
      <c r="G49" s="123">
        <v>2.043E-2</v>
      </c>
      <c r="H49" s="123">
        <v>3874.9385499999999</v>
      </c>
      <c r="I49" s="125" t="s">
        <v>1455</v>
      </c>
      <c r="J49" s="125" t="s">
        <v>1455</v>
      </c>
      <c r="K49" s="123">
        <v>0.67850999999999995</v>
      </c>
      <c r="L49" s="123">
        <v>22.05546</v>
      </c>
      <c r="M49" s="125" t="s">
        <v>1455</v>
      </c>
      <c r="N49" s="123">
        <v>0.48913000000000001</v>
      </c>
      <c r="O49" s="123">
        <v>1.1100000000000001E-3</v>
      </c>
      <c r="P49" s="123">
        <v>2411.54</v>
      </c>
      <c r="Q49" s="123">
        <v>0.90500000000000003</v>
      </c>
      <c r="R49" s="125" t="s">
        <v>1455</v>
      </c>
      <c r="S49" s="123">
        <v>0.69399999999999995</v>
      </c>
      <c r="T49" s="123">
        <v>0.39400000000000002</v>
      </c>
      <c r="U49" s="125" t="s">
        <v>1455</v>
      </c>
      <c r="V49" s="123">
        <v>257.51400000000001</v>
      </c>
      <c r="W49" s="123">
        <v>6.9000000000000006E-2</v>
      </c>
      <c r="X49" s="123">
        <v>0.04</v>
      </c>
      <c r="Y49" s="123">
        <v>13.53</v>
      </c>
      <c r="Z49" s="123">
        <v>0.13900000000000001</v>
      </c>
      <c r="AA49" s="123">
        <v>0.22614000000000001</v>
      </c>
      <c r="AB49" s="123">
        <v>0.39760000000000001</v>
      </c>
      <c r="AC49" s="123">
        <v>8.65</v>
      </c>
      <c r="AD49" s="123">
        <v>0.317</v>
      </c>
    </row>
    <row r="50" spans="1:30" x14ac:dyDescent="0.3">
      <c r="A50" s="125" t="s">
        <v>820</v>
      </c>
      <c r="B50" s="123">
        <v>2695</v>
      </c>
      <c r="C50" s="123">
        <v>7.1467400000000003</v>
      </c>
      <c r="D50" s="123">
        <v>0.79549999999999998</v>
      </c>
      <c r="E50" s="123">
        <v>0.28299999999999997</v>
      </c>
      <c r="F50" s="123">
        <v>7.3130000000000001E-2</v>
      </c>
      <c r="G50" s="123">
        <v>2.043E-2</v>
      </c>
      <c r="H50" s="123">
        <v>3874.9385499999999</v>
      </c>
      <c r="I50" s="125" t="s">
        <v>1455</v>
      </c>
      <c r="J50" s="125" t="s">
        <v>1455</v>
      </c>
      <c r="K50" s="123">
        <v>0.67850999999999995</v>
      </c>
      <c r="L50" s="123">
        <v>22.05546</v>
      </c>
      <c r="M50" s="125" t="s">
        <v>1455</v>
      </c>
      <c r="N50" s="123">
        <v>0.48913000000000001</v>
      </c>
      <c r="O50" s="123">
        <v>1.1100000000000001E-3</v>
      </c>
      <c r="P50" s="123">
        <v>2411.54</v>
      </c>
      <c r="Q50" s="123">
        <v>0.90500000000000003</v>
      </c>
      <c r="R50" s="125" t="s">
        <v>1455</v>
      </c>
      <c r="S50" s="123">
        <v>0.69399999999999995</v>
      </c>
      <c r="T50" s="123">
        <v>0.39400000000000002</v>
      </c>
      <c r="U50" s="125" t="s">
        <v>1455</v>
      </c>
      <c r="V50" s="123">
        <v>257.51400000000001</v>
      </c>
      <c r="W50" s="123">
        <v>6.9000000000000006E-2</v>
      </c>
      <c r="X50" s="123">
        <v>0.04</v>
      </c>
      <c r="Y50" s="123">
        <v>13.53</v>
      </c>
      <c r="Z50" s="123">
        <v>0.13900000000000001</v>
      </c>
      <c r="AA50" s="123">
        <v>0.22614000000000001</v>
      </c>
      <c r="AB50" s="123">
        <v>0.39760000000000001</v>
      </c>
      <c r="AC50" s="123">
        <v>8.65</v>
      </c>
      <c r="AD50" s="123">
        <v>0.317</v>
      </c>
    </row>
    <row r="51" spans="1:30" x14ac:dyDescent="0.3">
      <c r="A51" s="125" t="s">
        <v>821</v>
      </c>
      <c r="B51" s="123">
        <v>2695</v>
      </c>
      <c r="C51" s="123">
        <v>6.9908099999999997</v>
      </c>
      <c r="D51" s="123">
        <v>0.72050000000000003</v>
      </c>
      <c r="E51" s="123">
        <v>0.25900000000000001</v>
      </c>
      <c r="F51" s="123">
        <v>0.11481</v>
      </c>
      <c r="G51" s="123">
        <v>1.469E-2</v>
      </c>
      <c r="H51" s="123">
        <v>3874.9379399999998</v>
      </c>
      <c r="I51" s="125" t="s">
        <v>1455</v>
      </c>
      <c r="J51" s="125" t="s">
        <v>1455</v>
      </c>
      <c r="K51" s="123">
        <v>0.66966000000000003</v>
      </c>
      <c r="L51" s="123">
        <v>22.053920000000002</v>
      </c>
      <c r="M51" s="125" t="s">
        <v>1455</v>
      </c>
      <c r="N51" s="123">
        <v>0.49665999999999999</v>
      </c>
      <c r="O51" s="123">
        <v>1.1100000000000001E-3</v>
      </c>
      <c r="P51" s="123">
        <v>2411.39</v>
      </c>
      <c r="Q51" s="123">
        <v>0.88600000000000001</v>
      </c>
      <c r="R51" s="125" t="s">
        <v>1455</v>
      </c>
      <c r="S51" s="123">
        <v>0.69399999999999995</v>
      </c>
      <c r="T51" s="123">
        <v>0.39300000000000002</v>
      </c>
      <c r="U51" s="125" t="s">
        <v>1455</v>
      </c>
      <c r="V51" s="123">
        <v>257.505</v>
      </c>
      <c r="W51" s="123">
        <v>9.5000000000000001E-2</v>
      </c>
      <c r="X51" s="123">
        <v>4.7E-2</v>
      </c>
      <c r="Y51" s="123">
        <v>13.53</v>
      </c>
      <c r="Z51" s="123">
        <v>0.13800000000000001</v>
      </c>
      <c r="AA51" s="123">
        <v>0.30907000000000001</v>
      </c>
      <c r="AB51" s="123">
        <v>0.31684000000000001</v>
      </c>
      <c r="AC51" s="123">
        <v>8.3000000000000007</v>
      </c>
      <c r="AD51" s="123">
        <v>0.30399999999999999</v>
      </c>
    </row>
    <row r="52" spans="1:30" x14ac:dyDescent="0.3">
      <c r="A52" s="125" t="s">
        <v>822</v>
      </c>
      <c r="B52" s="123">
        <v>2695</v>
      </c>
      <c r="C52" s="123">
        <v>6.9908099999999997</v>
      </c>
      <c r="D52" s="123">
        <v>0.72050000000000003</v>
      </c>
      <c r="E52" s="123">
        <v>0.25900000000000001</v>
      </c>
      <c r="F52" s="123">
        <v>0.11481</v>
      </c>
      <c r="G52" s="123">
        <v>1.469E-2</v>
      </c>
      <c r="H52" s="123">
        <v>3874.9379399999998</v>
      </c>
      <c r="I52" s="125" t="s">
        <v>1455</v>
      </c>
      <c r="J52" s="125" t="s">
        <v>1455</v>
      </c>
      <c r="K52" s="123">
        <v>0.66966000000000003</v>
      </c>
      <c r="L52" s="123">
        <v>22.053920000000002</v>
      </c>
      <c r="M52" s="125" t="s">
        <v>1455</v>
      </c>
      <c r="N52" s="123">
        <v>0.49665999999999999</v>
      </c>
      <c r="O52" s="123">
        <v>1.1100000000000001E-3</v>
      </c>
      <c r="P52" s="123">
        <v>2411.39</v>
      </c>
      <c r="Q52" s="123">
        <v>0.88600000000000001</v>
      </c>
      <c r="R52" s="125" t="s">
        <v>1455</v>
      </c>
      <c r="S52" s="123">
        <v>0.69399999999999995</v>
      </c>
      <c r="T52" s="123">
        <v>0.39300000000000002</v>
      </c>
      <c r="U52" s="125" t="s">
        <v>1455</v>
      </c>
      <c r="V52" s="123">
        <v>257.505</v>
      </c>
      <c r="W52" s="123">
        <v>9.5000000000000001E-2</v>
      </c>
      <c r="X52" s="123">
        <v>4.7E-2</v>
      </c>
      <c r="Y52" s="123">
        <v>13.53</v>
      </c>
      <c r="Z52" s="123">
        <v>0.13800000000000001</v>
      </c>
      <c r="AA52" s="123">
        <v>0.30907000000000001</v>
      </c>
      <c r="AB52" s="123">
        <v>0.31684000000000001</v>
      </c>
      <c r="AC52" s="123">
        <v>8.3000000000000007</v>
      </c>
      <c r="AD52" s="123">
        <v>0.30399999999999999</v>
      </c>
    </row>
    <row r="53" spans="1:30" x14ac:dyDescent="0.3">
      <c r="A53" s="125" t="s">
        <v>823</v>
      </c>
      <c r="B53" s="123">
        <v>2695</v>
      </c>
      <c r="C53" s="123">
        <v>6.8095400000000001</v>
      </c>
      <c r="D53" s="123">
        <v>0.65549999999999997</v>
      </c>
      <c r="E53" s="123">
        <v>0.24</v>
      </c>
      <c r="F53" s="123">
        <v>0.15462999999999999</v>
      </c>
      <c r="G53" s="123">
        <v>1.167E-2</v>
      </c>
      <c r="H53" s="123">
        <v>3874.93642</v>
      </c>
      <c r="I53" s="125" t="s">
        <v>1455</v>
      </c>
      <c r="J53" s="125" t="s">
        <v>1455</v>
      </c>
      <c r="K53" s="123">
        <v>0.66093000000000002</v>
      </c>
      <c r="L53" s="123">
        <v>22.050080000000001</v>
      </c>
      <c r="M53" s="125" t="s">
        <v>1455</v>
      </c>
      <c r="N53" s="123">
        <v>0.49665999999999999</v>
      </c>
      <c r="O53" s="123">
        <v>1.1100000000000001E-3</v>
      </c>
      <c r="P53" s="123">
        <v>2411.23</v>
      </c>
      <c r="Q53" s="123">
        <v>0.86699999999999999</v>
      </c>
      <c r="R53" s="125" t="s">
        <v>1455</v>
      </c>
      <c r="S53" s="123">
        <v>0.69299999999999995</v>
      </c>
      <c r="T53" s="123">
        <v>0.39400000000000002</v>
      </c>
      <c r="U53" s="125" t="s">
        <v>1455</v>
      </c>
      <c r="V53" s="123">
        <v>257.49599999999998</v>
      </c>
      <c r="W53" s="123">
        <v>0.122</v>
      </c>
      <c r="X53" s="123">
        <v>5.2999999999999999E-2</v>
      </c>
      <c r="Y53" s="123">
        <v>13.53</v>
      </c>
      <c r="Z53" s="123">
        <v>0.13800000000000001</v>
      </c>
      <c r="AA53" s="123">
        <v>0.39265</v>
      </c>
      <c r="AB53" s="123">
        <v>0.23480999999999999</v>
      </c>
      <c r="AC53" s="123">
        <v>7.95</v>
      </c>
      <c r="AD53" s="123">
        <v>0.29099999999999998</v>
      </c>
    </row>
    <row r="54" spans="1:30" x14ac:dyDescent="0.3">
      <c r="A54" s="125" t="s">
        <v>824</v>
      </c>
      <c r="B54" s="123">
        <v>2695</v>
      </c>
      <c r="C54" s="123">
        <v>6.8095400000000001</v>
      </c>
      <c r="D54" s="123">
        <v>0.65549999999999997</v>
      </c>
      <c r="E54" s="123">
        <v>0.24</v>
      </c>
      <c r="F54" s="123">
        <v>0.15462999999999999</v>
      </c>
      <c r="G54" s="123">
        <v>1.167E-2</v>
      </c>
      <c r="H54" s="123">
        <v>3874.93642</v>
      </c>
      <c r="I54" s="125" t="s">
        <v>1455</v>
      </c>
      <c r="J54" s="125" t="s">
        <v>1455</v>
      </c>
      <c r="K54" s="123">
        <v>0.66093000000000002</v>
      </c>
      <c r="L54" s="123">
        <v>22.050080000000001</v>
      </c>
      <c r="M54" s="125" t="s">
        <v>1455</v>
      </c>
      <c r="N54" s="123">
        <v>0.49665999999999999</v>
      </c>
      <c r="O54" s="123">
        <v>1.1100000000000001E-3</v>
      </c>
      <c r="P54" s="123">
        <v>2411.23</v>
      </c>
      <c r="Q54" s="123">
        <v>0.86699999999999999</v>
      </c>
      <c r="R54" s="125" t="s">
        <v>1455</v>
      </c>
      <c r="S54" s="123">
        <v>0.69299999999999995</v>
      </c>
      <c r="T54" s="123">
        <v>0.39400000000000002</v>
      </c>
      <c r="U54" s="125" t="s">
        <v>1455</v>
      </c>
      <c r="V54" s="123">
        <v>257.49599999999998</v>
      </c>
      <c r="W54" s="123">
        <v>0.122</v>
      </c>
      <c r="X54" s="123">
        <v>5.2999999999999999E-2</v>
      </c>
      <c r="Y54" s="123">
        <v>13.53</v>
      </c>
      <c r="Z54" s="123">
        <v>0.13800000000000001</v>
      </c>
      <c r="AA54" s="123">
        <v>0.39265</v>
      </c>
      <c r="AB54" s="123">
        <v>0.23480999999999999</v>
      </c>
      <c r="AC54" s="123">
        <v>7.95</v>
      </c>
      <c r="AD54" s="123">
        <v>0.29099999999999998</v>
      </c>
    </row>
    <row r="55" spans="1:30" x14ac:dyDescent="0.3">
      <c r="A55" s="125" t="s">
        <v>825</v>
      </c>
      <c r="B55" s="123">
        <v>2695</v>
      </c>
      <c r="C55" s="123">
        <v>6.6454599999999999</v>
      </c>
      <c r="D55" s="123">
        <v>0.63300000000000001</v>
      </c>
      <c r="E55" s="123">
        <v>0.23300000000000001</v>
      </c>
      <c r="F55" s="123">
        <v>0.17771000000000001</v>
      </c>
      <c r="G55" s="123">
        <v>1.541E-2</v>
      </c>
      <c r="H55" s="123">
        <v>3874.9220999999998</v>
      </c>
      <c r="I55" s="125" t="s">
        <v>1455</v>
      </c>
      <c r="J55" s="125" t="s">
        <v>1455</v>
      </c>
      <c r="K55" s="123">
        <v>0.65173000000000003</v>
      </c>
      <c r="L55" s="123">
        <v>22.013919999999999</v>
      </c>
      <c r="M55" s="125" t="s">
        <v>1455</v>
      </c>
      <c r="N55" s="123">
        <v>0.49665999999999999</v>
      </c>
      <c r="O55" s="123">
        <v>1.1100000000000001E-3</v>
      </c>
      <c r="P55" s="123">
        <v>2411.1799999999998</v>
      </c>
      <c r="Q55" s="123">
        <v>0.86</v>
      </c>
      <c r="R55" s="125" t="s">
        <v>1455</v>
      </c>
      <c r="S55" s="123">
        <v>0.69299999999999995</v>
      </c>
      <c r="T55" s="123">
        <v>0.39300000000000002</v>
      </c>
      <c r="U55" s="125" t="s">
        <v>1455</v>
      </c>
      <c r="V55" s="123">
        <v>257.488</v>
      </c>
      <c r="W55" s="123">
        <v>0.14000000000000001</v>
      </c>
      <c r="X55" s="123">
        <v>5.8999999999999997E-2</v>
      </c>
      <c r="Y55" s="123">
        <v>13.53</v>
      </c>
      <c r="Z55" s="123">
        <v>0.13700000000000001</v>
      </c>
      <c r="AA55" s="123">
        <v>0.48509999999999998</v>
      </c>
      <c r="AB55" s="123">
        <v>0.14853</v>
      </c>
      <c r="AC55" s="123">
        <v>7.57</v>
      </c>
      <c r="AD55" s="123">
        <v>0.28299999999999997</v>
      </c>
    </row>
    <row r="56" spans="1:30" x14ac:dyDescent="0.3">
      <c r="A56" s="125" t="s">
        <v>826</v>
      </c>
      <c r="B56" s="123">
        <v>2695</v>
      </c>
      <c r="C56" s="123">
        <v>6.6454599999999999</v>
      </c>
      <c r="D56" s="123">
        <v>0.63300000000000001</v>
      </c>
      <c r="E56" s="123">
        <v>0.23300000000000001</v>
      </c>
      <c r="F56" s="123">
        <v>0.17771000000000001</v>
      </c>
      <c r="G56" s="123">
        <v>1.541E-2</v>
      </c>
      <c r="H56" s="123">
        <v>3874.9220999999998</v>
      </c>
      <c r="I56" s="125" t="s">
        <v>1455</v>
      </c>
      <c r="J56" s="125" t="s">
        <v>1455</v>
      </c>
      <c r="K56" s="123">
        <v>0.65173000000000003</v>
      </c>
      <c r="L56" s="123">
        <v>22.013919999999999</v>
      </c>
      <c r="M56" s="125" t="s">
        <v>1455</v>
      </c>
      <c r="N56" s="123">
        <v>0.49665999999999999</v>
      </c>
      <c r="O56" s="123">
        <v>1.1100000000000001E-3</v>
      </c>
      <c r="P56" s="123">
        <v>2411.1799999999998</v>
      </c>
      <c r="Q56" s="123">
        <v>0.86</v>
      </c>
      <c r="R56" s="125" t="s">
        <v>1455</v>
      </c>
      <c r="S56" s="123">
        <v>0.69299999999999995</v>
      </c>
      <c r="T56" s="123">
        <v>0.39300000000000002</v>
      </c>
      <c r="U56" s="125" t="s">
        <v>1455</v>
      </c>
      <c r="V56" s="123">
        <v>257.488</v>
      </c>
      <c r="W56" s="123">
        <v>0.14000000000000001</v>
      </c>
      <c r="X56" s="123">
        <v>5.8999999999999997E-2</v>
      </c>
      <c r="Y56" s="123">
        <v>13.53</v>
      </c>
      <c r="Z56" s="123">
        <v>0.13700000000000001</v>
      </c>
      <c r="AA56" s="123">
        <v>0.48509999999999998</v>
      </c>
      <c r="AB56" s="123">
        <v>0.14853</v>
      </c>
      <c r="AC56" s="123">
        <v>7.57</v>
      </c>
      <c r="AD56" s="123">
        <v>0.28299999999999997</v>
      </c>
    </row>
    <row r="57" spans="1:30" x14ac:dyDescent="0.3">
      <c r="A57" s="125" t="s">
        <v>827</v>
      </c>
      <c r="B57" s="123">
        <v>2695</v>
      </c>
      <c r="C57" s="123">
        <v>6.4790700000000001</v>
      </c>
      <c r="D57" s="123">
        <v>0.61682999999999999</v>
      </c>
      <c r="E57" s="123">
        <v>0.23699999999999999</v>
      </c>
      <c r="F57" s="123">
        <v>0.17313000000000001</v>
      </c>
      <c r="G57" s="123">
        <v>1.9029999999999998E-2</v>
      </c>
      <c r="H57" s="123">
        <v>3874.9306299999998</v>
      </c>
      <c r="I57" s="125" t="s">
        <v>1455</v>
      </c>
      <c r="J57" s="125" t="s">
        <v>1455</v>
      </c>
      <c r="K57" s="123">
        <v>0.64197000000000004</v>
      </c>
      <c r="L57" s="123">
        <v>22.03623</v>
      </c>
      <c r="M57" s="125" t="s">
        <v>1455</v>
      </c>
      <c r="N57" s="123">
        <v>0.49665999999999999</v>
      </c>
      <c r="O57" s="123">
        <v>1.1100000000000001E-3</v>
      </c>
      <c r="P57" s="123">
        <v>2411.23</v>
      </c>
      <c r="Q57" s="123">
        <v>0.86699999999999999</v>
      </c>
      <c r="R57" s="125" t="s">
        <v>1455</v>
      </c>
      <c r="S57" s="123">
        <v>0.69299999999999995</v>
      </c>
      <c r="T57" s="123">
        <v>0.39400000000000002</v>
      </c>
      <c r="U57" s="125" t="s">
        <v>1455</v>
      </c>
      <c r="V57" s="123">
        <v>257.47899999999998</v>
      </c>
      <c r="W57" s="123">
        <v>0.13800000000000001</v>
      </c>
      <c r="X57" s="123">
        <v>6.0999999999999999E-2</v>
      </c>
      <c r="Y57" s="123">
        <v>13.53</v>
      </c>
      <c r="Z57" s="123">
        <v>0.13600000000000001</v>
      </c>
      <c r="AA57" s="123">
        <v>0.57287999999999994</v>
      </c>
      <c r="AB57" s="123">
        <v>6.6989999999999994E-2</v>
      </c>
      <c r="AC57" s="123">
        <v>7.24</v>
      </c>
      <c r="AD57" s="123">
        <v>0.27800000000000002</v>
      </c>
    </row>
    <row r="58" spans="1:30" x14ac:dyDescent="0.3">
      <c r="A58" s="126" t="s">
        <v>828</v>
      </c>
      <c r="B58" s="132">
        <v>2695</v>
      </c>
      <c r="C58" s="132">
        <v>6.4790700000000001</v>
      </c>
      <c r="D58" s="132">
        <v>0.61682999999999999</v>
      </c>
      <c r="E58" s="132">
        <v>0.23699999999999999</v>
      </c>
      <c r="F58" s="132">
        <v>0.17313000000000001</v>
      </c>
      <c r="G58" s="132">
        <v>1.9029999999999998E-2</v>
      </c>
      <c r="H58" s="132">
        <v>3874.9306299999998</v>
      </c>
      <c r="I58" s="126" t="s">
        <v>1455</v>
      </c>
      <c r="J58" s="126" t="s">
        <v>1455</v>
      </c>
      <c r="K58" s="132">
        <v>0.64197000000000004</v>
      </c>
      <c r="L58" s="132">
        <v>22.03623</v>
      </c>
      <c r="M58" s="126" t="s">
        <v>1455</v>
      </c>
      <c r="N58" s="132">
        <v>0.49665999999999999</v>
      </c>
      <c r="O58" s="132">
        <v>1.1100000000000001E-3</v>
      </c>
      <c r="P58" s="132">
        <v>2411.23</v>
      </c>
      <c r="Q58" s="132">
        <v>0.86699999999999999</v>
      </c>
      <c r="R58" s="126" t="s">
        <v>1455</v>
      </c>
      <c r="S58" s="132">
        <v>0.69299999999999995</v>
      </c>
      <c r="T58" s="132">
        <v>0.39400000000000002</v>
      </c>
      <c r="U58" s="126" t="s">
        <v>1455</v>
      </c>
      <c r="V58" s="132">
        <v>257.47899999999998</v>
      </c>
      <c r="W58" s="132">
        <v>0.13800000000000001</v>
      </c>
      <c r="X58" s="132">
        <v>6.0999999999999999E-2</v>
      </c>
      <c r="Y58" s="132">
        <v>13.53</v>
      </c>
      <c r="Z58" s="132">
        <v>0.13600000000000001</v>
      </c>
      <c r="AA58" s="132">
        <v>0.57287999999999994</v>
      </c>
      <c r="AB58" s="132">
        <v>6.6989999999999994E-2</v>
      </c>
      <c r="AC58" s="132">
        <v>7.24</v>
      </c>
      <c r="AD58" s="132">
        <v>0.27800000000000002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1487</v>
      </c>
      <c r="C5" s="1"/>
      <c r="D5" s="1"/>
      <c r="E5" s="1"/>
      <c r="F5" s="1"/>
      <c r="G5" s="1"/>
      <c r="H5" s="1"/>
    </row>
    <row r="6" spans="1:8" ht="27.6" x14ac:dyDescent="0.3">
      <c r="A6" s="1"/>
      <c r="B6" s="3" t="s">
        <v>61</v>
      </c>
      <c r="C6" s="3" t="s">
        <v>3</v>
      </c>
      <c r="D6" s="3" t="s">
        <v>1488</v>
      </c>
      <c r="E6" s="3" t="s">
        <v>7</v>
      </c>
      <c r="F6" s="3" t="s">
        <v>8</v>
      </c>
      <c r="G6" s="3" t="s">
        <v>1489</v>
      </c>
      <c r="H6" s="3" t="s">
        <v>1490</v>
      </c>
    </row>
    <row r="7" spans="1:8" x14ac:dyDescent="0.3">
      <c r="A7" s="1"/>
      <c r="B7" s="86" t="s">
        <v>65</v>
      </c>
      <c r="C7" s="6" t="s">
        <v>72</v>
      </c>
      <c r="D7" s="6" t="s">
        <v>1491</v>
      </c>
      <c r="E7" s="86" t="s">
        <v>1492</v>
      </c>
      <c r="F7" s="86" t="s">
        <v>1493</v>
      </c>
      <c r="G7" s="146">
        <v>0.2</v>
      </c>
      <c r="H7" s="86"/>
    </row>
    <row r="8" spans="1:8" x14ac:dyDescent="0.3">
      <c r="A8" s="1"/>
      <c r="B8" s="86" t="s">
        <v>65</v>
      </c>
      <c r="C8" s="6" t="s">
        <v>72</v>
      </c>
      <c r="D8" s="6" t="s">
        <v>1494</v>
      </c>
      <c r="E8" s="86" t="s">
        <v>1492</v>
      </c>
      <c r="F8" s="86" t="s">
        <v>1493</v>
      </c>
      <c r="G8" s="146">
        <v>0</v>
      </c>
      <c r="H8" s="86"/>
    </row>
    <row r="9" spans="1:8" x14ac:dyDescent="0.3">
      <c r="A9" s="1"/>
      <c r="B9" s="86" t="s">
        <v>65</v>
      </c>
      <c r="C9" s="6" t="s">
        <v>72</v>
      </c>
      <c r="D9" s="6" t="s">
        <v>1495</v>
      </c>
      <c r="E9" s="86" t="s">
        <v>1492</v>
      </c>
      <c r="F9" s="86" t="s">
        <v>1493</v>
      </c>
      <c r="G9" s="146">
        <v>0.71</v>
      </c>
      <c r="H9" s="86"/>
    </row>
    <row r="10" spans="1:8" x14ac:dyDescent="0.3">
      <c r="A10" s="1"/>
      <c r="B10" s="86" t="s">
        <v>65</v>
      </c>
      <c r="C10" s="6" t="s">
        <v>72</v>
      </c>
      <c r="D10" s="6" t="s">
        <v>1496</v>
      </c>
      <c r="E10" s="86" t="s">
        <v>1492</v>
      </c>
      <c r="F10" s="86" t="s">
        <v>1493</v>
      </c>
      <c r="G10" s="146">
        <v>5</v>
      </c>
      <c r="H10" s="86"/>
    </row>
    <row r="11" spans="1:8" x14ac:dyDescent="0.3">
      <c r="A11" s="1"/>
      <c r="B11" s="86" t="s">
        <v>65</v>
      </c>
      <c r="C11" s="6" t="s">
        <v>72</v>
      </c>
      <c r="D11" s="6" t="s">
        <v>1497</v>
      </c>
      <c r="E11" s="86" t="s">
        <v>1492</v>
      </c>
      <c r="F11" s="86" t="s">
        <v>1493</v>
      </c>
      <c r="G11" s="146">
        <v>0.03</v>
      </c>
      <c r="H11" s="86"/>
    </row>
    <row r="12" spans="1:8" x14ac:dyDescent="0.3">
      <c r="A12" s="1"/>
      <c r="B12" s="86" t="s">
        <v>65</v>
      </c>
      <c r="C12" s="6" t="s">
        <v>72</v>
      </c>
      <c r="D12" s="6" t="s">
        <v>1498</v>
      </c>
      <c r="E12" s="86" t="s">
        <v>1492</v>
      </c>
      <c r="F12" s="86" t="s">
        <v>1493</v>
      </c>
      <c r="G12" s="146">
        <v>4.8</v>
      </c>
      <c r="H12" s="86"/>
    </row>
    <row r="13" spans="1:8" x14ac:dyDescent="0.3">
      <c r="A13" s="1"/>
      <c r="B13" s="86" t="s">
        <v>65</v>
      </c>
      <c r="C13" s="6" t="s">
        <v>72</v>
      </c>
      <c r="D13" s="6" t="s">
        <v>1499</v>
      </c>
      <c r="E13" s="86" t="s">
        <v>1492</v>
      </c>
      <c r="F13" s="86" t="s">
        <v>1493</v>
      </c>
      <c r="G13" s="146">
        <v>0</v>
      </c>
      <c r="H13" s="86"/>
    </row>
    <row r="14" spans="1:8" x14ac:dyDescent="0.3">
      <c r="A14" s="1"/>
      <c r="B14" s="86" t="s">
        <v>65</v>
      </c>
      <c r="C14" s="6" t="s">
        <v>217</v>
      </c>
      <c r="D14" s="6" t="s">
        <v>1476</v>
      </c>
      <c r="E14" s="86" t="s">
        <v>1492</v>
      </c>
      <c r="F14" s="86" t="s">
        <v>1493</v>
      </c>
      <c r="G14" s="146">
        <v>10</v>
      </c>
      <c r="H14" s="86"/>
    </row>
    <row r="15" spans="1:8" x14ac:dyDescent="0.3">
      <c r="A15" s="1"/>
      <c r="B15" s="86" t="s">
        <v>65</v>
      </c>
      <c r="C15" s="6" t="s">
        <v>77</v>
      </c>
      <c r="D15" s="6" t="s">
        <v>1500</v>
      </c>
      <c r="E15" s="86" t="s">
        <v>1492</v>
      </c>
      <c r="F15" s="86" t="s">
        <v>1493</v>
      </c>
      <c r="G15" s="146">
        <v>0.47</v>
      </c>
      <c r="H15" s="86"/>
    </row>
    <row r="16" spans="1:8" x14ac:dyDescent="0.3">
      <c r="A16" s="1"/>
      <c r="B16" s="86" t="s">
        <v>65</v>
      </c>
      <c r="C16" s="6" t="s">
        <v>77</v>
      </c>
      <c r="D16" s="6" t="s">
        <v>1501</v>
      </c>
      <c r="E16" s="86" t="s">
        <v>1492</v>
      </c>
      <c r="F16" s="86" t="s">
        <v>1493</v>
      </c>
      <c r="G16" s="146">
        <v>0.04</v>
      </c>
      <c r="H16" s="86"/>
    </row>
    <row r="17" spans="1:8" x14ac:dyDescent="0.3">
      <c r="A17" s="1"/>
      <c r="B17" s="86" t="s">
        <v>65</v>
      </c>
      <c r="C17" s="6" t="s">
        <v>77</v>
      </c>
      <c r="D17" s="6" t="s">
        <v>1502</v>
      </c>
      <c r="E17" s="86" t="s">
        <v>1492</v>
      </c>
      <c r="F17" s="86" t="s">
        <v>1493</v>
      </c>
      <c r="G17" s="146">
        <v>0.2</v>
      </c>
      <c r="H17" s="86"/>
    </row>
    <row r="18" spans="1:8" x14ac:dyDescent="0.3">
      <c r="A18" s="1"/>
      <c r="B18" s="86" t="s">
        <v>65</v>
      </c>
      <c r="C18" s="6" t="s">
        <v>77</v>
      </c>
      <c r="D18" s="6" t="s">
        <v>1503</v>
      </c>
      <c r="E18" s="86" t="s">
        <v>1492</v>
      </c>
      <c r="F18" s="86" t="s">
        <v>1493</v>
      </c>
      <c r="G18" s="146">
        <v>2.81</v>
      </c>
      <c r="H18" s="86"/>
    </row>
    <row r="19" spans="1:8" x14ac:dyDescent="0.3">
      <c r="A19" s="1"/>
      <c r="B19" s="86" t="s">
        <v>65</v>
      </c>
      <c r="C19" s="6" t="s">
        <v>77</v>
      </c>
      <c r="D19" s="6" t="s">
        <v>1504</v>
      </c>
      <c r="E19" s="86" t="s">
        <v>1492</v>
      </c>
      <c r="F19" s="86" t="s">
        <v>1493</v>
      </c>
      <c r="G19" s="146">
        <v>0.15</v>
      </c>
      <c r="H19" s="86"/>
    </row>
    <row r="20" spans="1:8" x14ac:dyDescent="0.3">
      <c r="A20" s="1"/>
      <c r="B20" s="86" t="s">
        <v>65</v>
      </c>
      <c r="C20" s="6" t="s">
        <v>77</v>
      </c>
      <c r="D20" s="6" t="s">
        <v>1505</v>
      </c>
      <c r="E20" s="86" t="s">
        <v>1492</v>
      </c>
      <c r="F20" s="86" t="s">
        <v>1493</v>
      </c>
      <c r="G20" s="146">
        <v>0.5</v>
      </c>
      <c r="H20" s="86"/>
    </row>
    <row r="21" spans="1:8" x14ac:dyDescent="0.3">
      <c r="A21" s="1"/>
      <c r="B21" s="86" t="s">
        <v>65</v>
      </c>
      <c r="C21" s="6" t="s">
        <v>77</v>
      </c>
      <c r="D21" s="6" t="s">
        <v>1506</v>
      </c>
      <c r="E21" s="86" t="s">
        <v>1492</v>
      </c>
      <c r="F21" s="86" t="s">
        <v>1493</v>
      </c>
      <c r="G21" s="146">
        <v>0.1</v>
      </c>
      <c r="H21" s="86"/>
    </row>
    <row r="22" spans="1:8" x14ac:dyDescent="0.3">
      <c r="A22" s="1"/>
      <c r="B22" s="86" t="s">
        <v>65</v>
      </c>
      <c r="C22" s="6" t="s">
        <v>77</v>
      </c>
      <c r="D22" s="6" t="s">
        <v>1507</v>
      </c>
      <c r="E22" s="86" t="s">
        <v>1492</v>
      </c>
      <c r="F22" s="86" t="s">
        <v>1493</v>
      </c>
      <c r="G22" s="146">
        <v>0.06</v>
      </c>
      <c r="H22" s="86"/>
    </row>
    <row r="23" spans="1:8" x14ac:dyDescent="0.3">
      <c r="A23" s="1"/>
      <c r="B23" s="86" t="s">
        <v>65</v>
      </c>
      <c r="C23" s="6" t="s">
        <v>77</v>
      </c>
      <c r="D23" s="6" t="s">
        <v>1508</v>
      </c>
      <c r="E23" s="86" t="s">
        <v>1492</v>
      </c>
      <c r="F23" s="86" t="s">
        <v>1493</v>
      </c>
      <c r="G23" s="146">
        <v>7.0000000000000007E-2</v>
      </c>
      <c r="H23" s="86"/>
    </row>
    <row r="24" spans="1:8" x14ac:dyDescent="0.3">
      <c r="A24" s="1"/>
      <c r="B24" s="86" t="s">
        <v>65</v>
      </c>
      <c r="C24" s="6" t="s">
        <v>77</v>
      </c>
      <c r="D24" s="6" t="s">
        <v>1509</v>
      </c>
      <c r="E24" s="86" t="s">
        <v>1492</v>
      </c>
      <c r="F24" s="86" t="s">
        <v>1493</v>
      </c>
      <c r="G24" s="146">
        <v>1.22</v>
      </c>
      <c r="H24" s="86"/>
    </row>
    <row r="25" spans="1:8" x14ac:dyDescent="0.3">
      <c r="A25" s="1"/>
      <c r="B25" s="86" t="s">
        <v>65</v>
      </c>
      <c r="C25" s="6" t="s">
        <v>77</v>
      </c>
      <c r="D25" s="6" t="s">
        <v>1510</v>
      </c>
      <c r="E25" s="86" t="s">
        <v>1492</v>
      </c>
      <c r="F25" s="86" t="s">
        <v>1493</v>
      </c>
      <c r="G25" s="146">
        <v>1.2</v>
      </c>
      <c r="H25" s="86"/>
    </row>
    <row r="26" spans="1:8" x14ac:dyDescent="0.3">
      <c r="A26" s="1"/>
      <c r="B26" s="86" t="s">
        <v>65</v>
      </c>
      <c r="C26" s="6" t="s">
        <v>77</v>
      </c>
      <c r="D26" s="6" t="s">
        <v>1511</v>
      </c>
      <c r="E26" s="86" t="s">
        <v>1492</v>
      </c>
      <c r="F26" s="86" t="s">
        <v>1493</v>
      </c>
      <c r="G26" s="146">
        <v>0.3</v>
      </c>
      <c r="H26" s="86"/>
    </row>
    <row r="27" spans="1:8" x14ac:dyDescent="0.3">
      <c r="A27" s="1"/>
      <c r="B27" s="86" t="s">
        <v>65</v>
      </c>
      <c r="C27" s="6" t="s">
        <v>77</v>
      </c>
      <c r="D27" s="6" t="s">
        <v>1512</v>
      </c>
      <c r="E27" s="86" t="s">
        <v>1492</v>
      </c>
      <c r="F27" s="86" t="s">
        <v>1493</v>
      </c>
      <c r="G27" s="146">
        <v>26.369</v>
      </c>
      <c r="H27" s="86"/>
    </row>
    <row r="28" spans="1:8" x14ac:dyDescent="0.3">
      <c r="A28" s="1"/>
      <c r="B28" s="86" t="s">
        <v>65</v>
      </c>
      <c r="C28" s="6" t="s">
        <v>77</v>
      </c>
      <c r="D28" s="6" t="s">
        <v>1513</v>
      </c>
      <c r="E28" s="86" t="s">
        <v>1492</v>
      </c>
      <c r="F28" s="86" t="s">
        <v>1493</v>
      </c>
      <c r="G28" s="146">
        <v>0.71</v>
      </c>
      <c r="H28" s="86"/>
    </row>
    <row r="29" spans="1:8" x14ac:dyDescent="0.3">
      <c r="A29" s="1"/>
      <c r="B29" s="86" t="s">
        <v>65</v>
      </c>
      <c r="C29" s="6" t="s">
        <v>77</v>
      </c>
      <c r="D29" s="6" t="s">
        <v>1514</v>
      </c>
      <c r="E29" s="86" t="s">
        <v>1492</v>
      </c>
      <c r="F29" s="86" t="s">
        <v>1493</v>
      </c>
      <c r="G29" s="146">
        <v>0.01</v>
      </c>
      <c r="H29" s="86"/>
    </row>
    <row r="30" spans="1:8" x14ac:dyDescent="0.3">
      <c r="A30" s="1"/>
      <c r="B30" s="86" t="s">
        <v>65</v>
      </c>
      <c r="C30" s="6" t="s">
        <v>77</v>
      </c>
      <c r="D30" s="6" t="s">
        <v>1515</v>
      </c>
      <c r="E30" s="86" t="s">
        <v>1492</v>
      </c>
      <c r="F30" s="86" t="s">
        <v>1493</v>
      </c>
      <c r="G30" s="146">
        <v>0.08</v>
      </c>
      <c r="H30" s="86"/>
    </row>
    <row r="31" spans="1:8" x14ac:dyDescent="0.3">
      <c r="A31" s="1"/>
      <c r="B31" s="86" t="s">
        <v>65</v>
      </c>
      <c r="C31" s="6" t="s">
        <v>77</v>
      </c>
      <c r="D31" s="6" t="s">
        <v>1516</v>
      </c>
      <c r="E31" s="86" t="s">
        <v>1492</v>
      </c>
      <c r="F31" s="86" t="s">
        <v>1493</v>
      </c>
      <c r="G31" s="146">
        <v>0.56999999999999995</v>
      </c>
      <c r="H31" s="86"/>
    </row>
    <row r="32" spans="1:8" x14ac:dyDescent="0.3">
      <c r="A32" s="1"/>
      <c r="B32" s="86" t="s">
        <v>65</v>
      </c>
      <c r="C32" s="6" t="s">
        <v>77</v>
      </c>
      <c r="D32" s="6" t="s">
        <v>1517</v>
      </c>
      <c r="E32" s="86" t="s">
        <v>1492</v>
      </c>
      <c r="F32" s="86" t="s">
        <v>1493</v>
      </c>
      <c r="G32" s="146">
        <v>0.2</v>
      </c>
      <c r="H32" s="86"/>
    </row>
    <row r="33" spans="1:8" x14ac:dyDescent="0.3">
      <c r="A33" s="1"/>
      <c r="B33" s="86" t="s">
        <v>65</v>
      </c>
      <c r="C33" s="6" t="s">
        <v>77</v>
      </c>
      <c r="D33" s="6" t="s">
        <v>1518</v>
      </c>
      <c r="E33" s="86" t="s">
        <v>1492</v>
      </c>
      <c r="F33" s="86" t="s">
        <v>1493</v>
      </c>
      <c r="G33" s="146">
        <v>0.17</v>
      </c>
      <c r="H33" s="86"/>
    </row>
    <row r="34" spans="1:8" x14ac:dyDescent="0.3">
      <c r="A34" s="1"/>
      <c r="B34" s="86" t="s">
        <v>65</v>
      </c>
      <c r="C34" s="6" t="s">
        <v>77</v>
      </c>
      <c r="D34" s="6" t="s">
        <v>1519</v>
      </c>
      <c r="E34" s="86" t="s">
        <v>1492</v>
      </c>
      <c r="F34" s="86" t="s">
        <v>1493</v>
      </c>
      <c r="G34" s="146">
        <v>0.06</v>
      </c>
      <c r="H34" s="86"/>
    </row>
    <row r="35" spans="1:8" x14ac:dyDescent="0.3">
      <c r="A35" s="1"/>
      <c r="B35" s="86" t="s">
        <v>65</v>
      </c>
      <c r="C35" s="6" t="s">
        <v>77</v>
      </c>
      <c r="D35" s="6" t="s">
        <v>1520</v>
      </c>
      <c r="E35" s="86" t="s">
        <v>1492</v>
      </c>
      <c r="F35" s="86" t="s">
        <v>1493</v>
      </c>
      <c r="G35" s="146">
        <v>0.4</v>
      </c>
      <c r="H35" s="86"/>
    </row>
    <row r="36" spans="1:8" x14ac:dyDescent="0.3">
      <c r="A36" s="1"/>
      <c r="B36" s="86" t="s">
        <v>65</v>
      </c>
      <c r="C36" s="6" t="s">
        <v>145</v>
      </c>
      <c r="D36" s="6" t="s">
        <v>1521</v>
      </c>
      <c r="E36" s="86" t="s">
        <v>1492</v>
      </c>
      <c r="F36" s="86" t="s">
        <v>1493</v>
      </c>
      <c r="G36" s="146">
        <v>26.369</v>
      </c>
      <c r="H36" s="86"/>
    </row>
    <row r="37" spans="1:8" x14ac:dyDescent="0.3">
      <c r="A37" s="1"/>
      <c r="B37" s="86" t="s">
        <v>65</v>
      </c>
      <c r="C37" s="6" t="s">
        <v>145</v>
      </c>
      <c r="D37" s="6" t="s">
        <v>1522</v>
      </c>
      <c r="E37" s="86" t="s">
        <v>1492</v>
      </c>
      <c r="F37" s="86" t="s">
        <v>1493</v>
      </c>
      <c r="G37" s="146">
        <v>5.26</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1523</v>
      </c>
      <c r="C5" s="1"/>
      <c r="D5" s="1"/>
      <c r="E5" s="1"/>
      <c r="F5" s="1"/>
      <c r="G5" s="1"/>
      <c r="H5" s="1"/>
    </row>
    <row r="6" spans="1:8" ht="27.6" x14ac:dyDescent="0.3">
      <c r="A6" s="1"/>
      <c r="B6" s="3" t="s">
        <v>61</v>
      </c>
      <c r="C6" s="3" t="s">
        <v>3</v>
      </c>
      <c r="D6" s="3" t="s">
        <v>1488</v>
      </c>
      <c r="E6" s="3" t="s">
        <v>7</v>
      </c>
      <c r="F6" s="3" t="s">
        <v>8</v>
      </c>
      <c r="G6" s="3" t="s">
        <v>1489</v>
      </c>
      <c r="H6" s="3" t="s">
        <v>1490</v>
      </c>
    </row>
    <row r="7" spans="1:8" x14ac:dyDescent="0.3">
      <c r="A7" s="1"/>
      <c r="B7" s="86" t="s">
        <v>65</v>
      </c>
      <c r="C7" s="6" t="s">
        <v>72</v>
      </c>
      <c r="D7" s="6" t="s">
        <v>1421</v>
      </c>
      <c r="E7" s="86" t="s">
        <v>1492</v>
      </c>
      <c r="F7" s="86" t="s">
        <v>1493</v>
      </c>
      <c r="G7" s="146">
        <v>0</v>
      </c>
      <c r="H7" s="86"/>
    </row>
    <row r="8" spans="1:8" x14ac:dyDescent="0.3">
      <c r="A8" s="1"/>
      <c r="B8" s="86" t="s">
        <v>65</v>
      </c>
      <c r="C8" s="6" t="s">
        <v>72</v>
      </c>
      <c r="D8" s="6" t="s">
        <v>1420</v>
      </c>
      <c r="E8" s="86" t="s">
        <v>1492</v>
      </c>
      <c r="F8" s="86" t="s">
        <v>1493</v>
      </c>
      <c r="G8" s="146">
        <v>0</v>
      </c>
      <c r="H8" s="86"/>
    </row>
    <row r="9" spans="1:8" x14ac:dyDescent="0.3">
      <c r="A9" s="1"/>
      <c r="B9" s="86" t="s">
        <v>65</v>
      </c>
      <c r="C9" s="6" t="s">
        <v>72</v>
      </c>
      <c r="D9" s="6" t="s">
        <v>1491</v>
      </c>
      <c r="E9" s="86" t="s">
        <v>1492</v>
      </c>
      <c r="F9" s="86" t="s">
        <v>1493</v>
      </c>
      <c r="G9" s="146">
        <v>0</v>
      </c>
      <c r="H9" s="86"/>
    </row>
    <row r="10" spans="1:8" x14ac:dyDescent="0.3">
      <c r="A10" s="1"/>
      <c r="B10" s="86" t="s">
        <v>65</v>
      </c>
      <c r="C10" s="6" t="s">
        <v>72</v>
      </c>
      <c r="D10" s="6" t="s">
        <v>1494</v>
      </c>
      <c r="E10" s="86" t="s">
        <v>1492</v>
      </c>
      <c r="F10" s="86" t="s">
        <v>1493</v>
      </c>
      <c r="G10" s="146">
        <v>0</v>
      </c>
      <c r="H10" s="86"/>
    </row>
    <row r="11" spans="1:8" x14ac:dyDescent="0.3">
      <c r="A11" s="1"/>
      <c r="B11" s="86" t="s">
        <v>65</v>
      </c>
      <c r="C11" s="6" t="s">
        <v>72</v>
      </c>
      <c r="D11" s="6" t="s">
        <v>1495</v>
      </c>
      <c r="E11" s="86" t="s">
        <v>1492</v>
      </c>
      <c r="F11" s="86" t="s">
        <v>1493</v>
      </c>
      <c r="G11" s="146">
        <v>0</v>
      </c>
      <c r="H11" s="86"/>
    </row>
    <row r="12" spans="1:8" x14ac:dyDescent="0.3">
      <c r="A12" s="1"/>
      <c r="B12" s="86" t="s">
        <v>65</v>
      </c>
      <c r="C12" s="6" t="s">
        <v>72</v>
      </c>
      <c r="D12" s="6" t="s">
        <v>1496</v>
      </c>
      <c r="E12" s="86" t="s">
        <v>1492</v>
      </c>
      <c r="F12" s="86" t="s">
        <v>1493</v>
      </c>
      <c r="G12" s="146">
        <v>0</v>
      </c>
      <c r="H12" s="86"/>
    </row>
    <row r="13" spans="1:8" x14ac:dyDescent="0.3">
      <c r="A13" s="1"/>
      <c r="B13" s="86" t="s">
        <v>65</v>
      </c>
      <c r="C13" s="6" t="s">
        <v>72</v>
      </c>
      <c r="D13" s="6" t="s">
        <v>1497</v>
      </c>
      <c r="E13" s="86" t="s">
        <v>1492</v>
      </c>
      <c r="F13" s="86" t="s">
        <v>1493</v>
      </c>
      <c r="G13" s="146">
        <v>0</v>
      </c>
      <c r="H13" s="86"/>
    </row>
    <row r="14" spans="1:8" x14ac:dyDescent="0.3">
      <c r="A14" s="1"/>
      <c r="B14" s="86" t="s">
        <v>65</v>
      </c>
      <c r="C14" s="6" t="s">
        <v>72</v>
      </c>
      <c r="D14" s="6" t="s">
        <v>1498</v>
      </c>
      <c r="E14" s="86" t="s">
        <v>1492</v>
      </c>
      <c r="F14" s="86" t="s">
        <v>1493</v>
      </c>
      <c r="G14" s="146">
        <v>0</v>
      </c>
      <c r="H14" s="86"/>
    </row>
    <row r="15" spans="1:8" x14ac:dyDescent="0.3">
      <c r="A15" s="1"/>
      <c r="B15" s="86" t="s">
        <v>65</v>
      </c>
      <c r="C15" s="6" t="s">
        <v>72</v>
      </c>
      <c r="D15" s="6" t="s">
        <v>1499</v>
      </c>
      <c r="E15" s="86" t="s">
        <v>1492</v>
      </c>
      <c r="F15" s="86" t="s">
        <v>1493</v>
      </c>
      <c r="G15" s="146">
        <v>0</v>
      </c>
      <c r="H15" s="86"/>
    </row>
    <row r="16" spans="1:8" x14ac:dyDescent="0.3">
      <c r="A16" s="1"/>
      <c r="B16" s="86" t="s">
        <v>65</v>
      </c>
      <c r="C16" s="6" t="s">
        <v>217</v>
      </c>
      <c r="D16" s="6" t="s">
        <v>1476</v>
      </c>
      <c r="E16" s="86" t="s">
        <v>1492</v>
      </c>
      <c r="F16" s="86" t="s">
        <v>1493</v>
      </c>
      <c r="G16" s="146">
        <v>0</v>
      </c>
      <c r="H16" s="86"/>
    </row>
    <row r="17" spans="1:8" x14ac:dyDescent="0.3">
      <c r="A17" s="1"/>
      <c r="B17" s="86" t="s">
        <v>65</v>
      </c>
      <c r="C17" s="6" t="s">
        <v>217</v>
      </c>
      <c r="D17" s="6" t="s">
        <v>1524</v>
      </c>
      <c r="E17" s="86" t="s">
        <v>1492</v>
      </c>
      <c r="F17" s="86" t="s">
        <v>1493</v>
      </c>
      <c r="G17" s="146">
        <v>4.01</v>
      </c>
      <c r="H17" s="86"/>
    </row>
    <row r="18" spans="1:8" x14ac:dyDescent="0.3">
      <c r="A18" s="1"/>
      <c r="B18" s="86" t="s">
        <v>65</v>
      </c>
      <c r="C18" s="6" t="s">
        <v>77</v>
      </c>
      <c r="D18" s="6" t="s">
        <v>1463</v>
      </c>
      <c r="E18" s="86" t="s">
        <v>1492</v>
      </c>
      <c r="F18" s="86" t="s">
        <v>1493</v>
      </c>
      <c r="G18" s="146">
        <v>18.597999999999999</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1525</v>
      </c>
      <c r="C5" s="1"/>
      <c r="D5" s="1"/>
      <c r="E5" s="1"/>
      <c r="F5" s="1"/>
      <c r="G5" s="1"/>
      <c r="H5" s="1"/>
      <c r="I5" s="1"/>
      <c r="J5" s="1"/>
    </row>
    <row r="6" spans="1:10" ht="27" customHeight="1" x14ac:dyDescent="0.3">
      <c r="A6" s="1"/>
      <c r="B6" s="7" t="s">
        <v>61</v>
      </c>
      <c r="C6" s="7" t="s">
        <v>3</v>
      </c>
      <c r="D6" s="7" t="s">
        <v>47</v>
      </c>
      <c r="E6" s="7" t="s">
        <v>1526</v>
      </c>
      <c r="F6" s="7" t="s">
        <v>7</v>
      </c>
      <c r="G6" s="7" t="s">
        <v>1527</v>
      </c>
      <c r="H6" s="7" t="s">
        <v>1528</v>
      </c>
      <c r="I6" s="7" t="s">
        <v>1529</v>
      </c>
      <c r="J6" s="7" t="s">
        <v>1530</v>
      </c>
    </row>
    <row r="7" spans="1:10" x14ac:dyDescent="0.3">
      <c r="A7" s="1"/>
      <c r="B7" s="147" t="s">
        <v>65</v>
      </c>
      <c r="C7" s="4" t="s">
        <v>72</v>
      </c>
      <c r="D7" s="4" t="s">
        <v>1071</v>
      </c>
      <c r="E7" s="4" t="s">
        <v>1531</v>
      </c>
      <c r="F7" s="148">
        <v>530.23</v>
      </c>
      <c r="G7" s="148">
        <v>530.23199999999997</v>
      </c>
      <c r="H7" s="148">
        <v>0</v>
      </c>
      <c r="I7" s="4" t="s">
        <v>1532</v>
      </c>
      <c r="J7" s="5" t="s">
        <v>1533</v>
      </c>
    </row>
    <row r="8" spans="1:10" x14ac:dyDescent="0.3">
      <c r="A8" s="1"/>
      <c r="B8" s="147" t="s">
        <v>65</v>
      </c>
      <c r="C8" s="4" t="s">
        <v>72</v>
      </c>
      <c r="D8" s="4" t="s">
        <v>1071</v>
      </c>
      <c r="E8" s="4" t="s">
        <v>1534</v>
      </c>
      <c r="F8" s="148">
        <v>355.83</v>
      </c>
      <c r="G8" s="148">
        <v>355.82799999999997</v>
      </c>
      <c r="H8" s="148">
        <v>0</v>
      </c>
      <c r="I8" s="4" t="s">
        <v>1532</v>
      </c>
      <c r="J8" s="5" t="s">
        <v>1533</v>
      </c>
    </row>
    <row r="9" spans="1:10" x14ac:dyDescent="0.3">
      <c r="A9" s="1"/>
      <c r="B9" s="147" t="s">
        <v>65</v>
      </c>
      <c r="C9" s="4" t="s">
        <v>72</v>
      </c>
      <c r="D9" s="4" t="s">
        <v>1073</v>
      </c>
      <c r="E9" s="4" t="s">
        <v>1531</v>
      </c>
      <c r="F9" s="148">
        <v>408.04</v>
      </c>
      <c r="G9" s="148">
        <v>408.04300000000001</v>
      </c>
      <c r="H9" s="148">
        <v>0</v>
      </c>
      <c r="I9" s="4" t="s">
        <v>1532</v>
      </c>
      <c r="J9" s="5" t="s">
        <v>1533</v>
      </c>
    </row>
    <row r="10" spans="1:10" x14ac:dyDescent="0.3">
      <c r="A10" s="1"/>
      <c r="B10" s="147" t="s">
        <v>65</v>
      </c>
      <c r="C10" s="4" t="s">
        <v>72</v>
      </c>
      <c r="D10" s="4" t="s">
        <v>1073</v>
      </c>
      <c r="E10" s="4" t="s">
        <v>1534</v>
      </c>
      <c r="F10" s="148">
        <v>33.81</v>
      </c>
      <c r="G10" s="148">
        <v>33.811</v>
      </c>
      <c r="H10" s="148">
        <v>0</v>
      </c>
      <c r="I10" s="4" t="s">
        <v>1532</v>
      </c>
      <c r="J10" s="5" t="s">
        <v>1533</v>
      </c>
    </row>
    <row r="11" spans="1:10" x14ac:dyDescent="0.3">
      <c r="A11" s="1"/>
      <c r="B11" s="147" t="s">
        <v>65</v>
      </c>
      <c r="C11" s="4" t="s">
        <v>77</v>
      </c>
      <c r="D11" s="4" t="s">
        <v>1076</v>
      </c>
      <c r="E11" s="4" t="s">
        <v>1531</v>
      </c>
      <c r="F11" s="148">
        <v>595.79999999999995</v>
      </c>
      <c r="G11" s="148">
        <v>595.79999999999995</v>
      </c>
      <c r="H11" s="148">
        <v>0</v>
      </c>
      <c r="I11" s="4" t="s">
        <v>1532</v>
      </c>
      <c r="J11" s="5" t="s">
        <v>938</v>
      </c>
    </row>
    <row r="12" spans="1:10" x14ac:dyDescent="0.3">
      <c r="A12" s="1"/>
      <c r="B12" s="147" t="s">
        <v>65</v>
      </c>
      <c r="C12" s="4" t="s">
        <v>80</v>
      </c>
      <c r="D12" s="4" t="s">
        <v>1079</v>
      </c>
      <c r="E12" s="4" t="s">
        <v>1531</v>
      </c>
      <c r="F12" s="148">
        <v>148.66999999999999</v>
      </c>
      <c r="G12" s="148">
        <v>148.66999999999999</v>
      </c>
      <c r="H12" s="148">
        <v>0</v>
      </c>
      <c r="I12" s="4" t="s">
        <v>1532</v>
      </c>
      <c r="J12" s="5" t="s">
        <v>938</v>
      </c>
    </row>
    <row r="13" spans="1:10" x14ac:dyDescent="0.3">
      <c r="A13" s="1"/>
      <c r="B13" s="147" t="s">
        <v>65</v>
      </c>
      <c r="C13" s="4" t="s">
        <v>80</v>
      </c>
      <c r="D13" s="4" t="s">
        <v>1082</v>
      </c>
      <c r="E13" s="4" t="s">
        <v>1531</v>
      </c>
      <c r="F13" s="148">
        <v>9709.0300000000007</v>
      </c>
      <c r="G13" s="148">
        <v>9709.0300000000007</v>
      </c>
      <c r="H13" s="148">
        <v>0</v>
      </c>
      <c r="I13" s="4" t="s">
        <v>1532</v>
      </c>
      <c r="J13" s="5" t="s">
        <v>938</v>
      </c>
    </row>
    <row r="14" spans="1:10" x14ac:dyDescent="0.3">
      <c r="A14" s="1"/>
      <c r="B14" s="147" t="s">
        <v>65</v>
      </c>
      <c r="C14" s="4" t="s">
        <v>87</v>
      </c>
      <c r="D14" s="4" t="s">
        <v>1535</v>
      </c>
      <c r="E14" s="4" t="s">
        <v>1536</v>
      </c>
      <c r="F14" s="148">
        <v>0</v>
      </c>
      <c r="G14" s="148">
        <v>0</v>
      </c>
      <c r="H14" s="148">
        <v>0</v>
      </c>
      <c r="I14" s="4" t="s">
        <v>1537</v>
      </c>
      <c r="J14" s="5" t="s">
        <v>938</v>
      </c>
    </row>
    <row r="15" spans="1:10" x14ac:dyDescent="0.3">
      <c r="A15" s="1"/>
      <c r="B15" s="147" t="s">
        <v>65</v>
      </c>
      <c r="C15" s="4" t="s">
        <v>87</v>
      </c>
      <c r="D15" s="4" t="s">
        <v>1535</v>
      </c>
      <c r="E15" s="4" t="s">
        <v>1531</v>
      </c>
      <c r="F15" s="148">
        <v>0</v>
      </c>
      <c r="G15" s="148">
        <v>0</v>
      </c>
      <c r="H15" s="148">
        <v>0</v>
      </c>
      <c r="I15" s="4" t="s">
        <v>1532</v>
      </c>
      <c r="J15" s="5" t="s">
        <v>938</v>
      </c>
    </row>
    <row r="16" spans="1:10" x14ac:dyDescent="0.3">
      <c r="A16" s="1"/>
      <c r="B16" s="147" t="s">
        <v>65</v>
      </c>
      <c r="C16" s="4" t="s">
        <v>87</v>
      </c>
      <c r="D16" s="4" t="s">
        <v>1097</v>
      </c>
      <c r="E16" s="4" t="s">
        <v>1531</v>
      </c>
      <c r="F16" s="148">
        <v>59884.72</v>
      </c>
      <c r="G16" s="148">
        <v>59884.72</v>
      </c>
      <c r="H16" s="148">
        <v>0</v>
      </c>
      <c r="I16" s="4" t="s">
        <v>1532</v>
      </c>
      <c r="J16" s="5" t="s">
        <v>938</v>
      </c>
    </row>
    <row r="17" spans="1:10" x14ac:dyDescent="0.3">
      <c r="A17" s="1"/>
      <c r="B17" s="147" t="s">
        <v>65</v>
      </c>
      <c r="C17" s="4" t="s">
        <v>87</v>
      </c>
      <c r="D17" s="4" t="s">
        <v>1100</v>
      </c>
      <c r="E17" s="4" t="s">
        <v>1531</v>
      </c>
      <c r="F17" s="148">
        <v>31256.92</v>
      </c>
      <c r="G17" s="148">
        <v>31256.92</v>
      </c>
      <c r="H17" s="148">
        <v>0</v>
      </c>
      <c r="I17" s="4" t="s">
        <v>1532</v>
      </c>
      <c r="J17" s="5" t="s">
        <v>938</v>
      </c>
    </row>
    <row r="18" spans="1:10" x14ac:dyDescent="0.3">
      <c r="A18" s="1"/>
      <c r="B18" s="147" t="s">
        <v>65</v>
      </c>
      <c r="C18" s="4" t="s">
        <v>96</v>
      </c>
      <c r="D18" s="4" t="s">
        <v>97</v>
      </c>
      <c r="E18" s="4" t="s">
        <v>1531</v>
      </c>
      <c r="F18" s="148">
        <v>490.04</v>
      </c>
      <c r="G18" s="148">
        <v>490.04</v>
      </c>
      <c r="H18" s="148">
        <v>0</v>
      </c>
      <c r="I18" s="4" t="s">
        <v>1532</v>
      </c>
      <c r="J18" s="5" t="s">
        <v>938</v>
      </c>
    </row>
    <row r="19" spans="1:10" x14ac:dyDescent="0.3">
      <c r="A19" s="1"/>
      <c r="B19" s="147" t="s">
        <v>65</v>
      </c>
      <c r="C19" s="4" t="s">
        <v>582</v>
      </c>
      <c r="D19" s="4" t="s">
        <v>1112</v>
      </c>
      <c r="E19" s="4" t="s">
        <v>1531</v>
      </c>
      <c r="F19" s="148">
        <v>568.89</v>
      </c>
      <c r="G19" s="148">
        <v>568.89</v>
      </c>
      <c r="H19" s="148">
        <v>0</v>
      </c>
      <c r="I19" s="4" t="s">
        <v>1532</v>
      </c>
      <c r="J19" s="5" t="s">
        <v>938</v>
      </c>
    </row>
    <row r="20" spans="1:10" x14ac:dyDescent="0.3">
      <c r="A20" s="1"/>
      <c r="B20" s="147" t="s">
        <v>65</v>
      </c>
      <c r="C20" s="4" t="s">
        <v>582</v>
      </c>
      <c r="D20" s="4" t="s">
        <v>1113</v>
      </c>
      <c r="E20" s="4" t="s">
        <v>1531</v>
      </c>
      <c r="F20" s="148">
        <v>746.11</v>
      </c>
      <c r="G20" s="148">
        <v>746.11</v>
      </c>
      <c r="H20" s="148">
        <v>0</v>
      </c>
      <c r="I20" s="4" t="s">
        <v>1532</v>
      </c>
      <c r="J20" s="5" t="s">
        <v>938</v>
      </c>
    </row>
    <row r="21" spans="1:10" x14ac:dyDescent="0.3">
      <c r="A21" s="1"/>
      <c r="B21" s="147" t="s">
        <v>65</v>
      </c>
      <c r="C21" s="4" t="s">
        <v>330</v>
      </c>
      <c r="D21" s="4" t="s">
        <v>1118</v>
      </c>
      <c r="E21" s="4" t="s">
        <v>1531</v>
      </c>
      <c r="F21" s="148">
        <v>787.83</v>
      </c>
      <c r="G21" s="148">
        <v>786.20100000000002</v>
      </c>
      <c r="H21" s="148">
        <v>0</v>
      </c>
      <c r="I21" s="4" t="s">
        <v>1532</v>
      </c>
      <c r="J21" s="5" t="s">
        <v>1538</v>
      </c>
    </row>
    <row r="22" spans="1:10" x14ac:dyDescent="0.3">
      <c r="A22" s="1"/>
      <c r="B22" s="147" t="s">
        <v>65</v>
      </c>
      <c r="C22" s="4" t="s">
        <v>131</v>
      </c>
      <c r="D22" s="4" t="s">
        <v>1127</v>
      </c>
      <c r="E22" s="4" t="s">
        <v>1531</v>
      </c>
      <c r="F22" s="148">
        <v>1949</v>
      </c>
      <c r="G22" s="148">
        <v>1949</v>
      </c>
      <c r="H22" s="148">
        <v>0</v>
      </c>
      <c r="I22" s="4" t="s">
        <v>1532</v>
      </c>
      <c r="J22" s="5" t="s">
        <v>938</v>
      </c>
    </row>
    <row r="23" spans="1:10" x14ac:dyDescent="0.3">
      <c r="A23" s="1"/>
      <c r="B23" s="147" t="s">
        <v>65</v>
      </c>
      <c r="C23" s="4" t="s">
        <v>131</v>
      </c>
      <c r="D23" s="4" t="s">
        <v>136</v>
      </c>
      <c r="E23" s="4" t="s">
        <v>1531</v>
      </c>
      <c r="F23" s="148">
        <v>2499.61</v>
      </c>
      <c r="G23" s="148">
        <v>2499.61</v>
      </c>
      <c r="H23" s="148">
        <v>0</v>
      </c>
      <c r="I23" s="4" t="s">
        <v>1532</v>
      </c>
      <c r="J23" s="5" t="s">
        <v>938</v>
      </c>
    </row>
    <row r="24" spans="1:10" x14ac:dyDescent="0.3">
      <c r="A24" s="1"/>
      <c r="B24" s="147" t="s">
        <v>65</v>
      </c>
      <c r="C24" s="4" t="s">
        <v>575</v>
      </c>
      <c r="D24" s="4" t="s">
        <v>1140</v>
      </c>
      <c r="E24" s="4" t="s">
        <v>1531</v>
      </c>
      <c r="F24" s="148">
        <v>5624.46</v>
      </c>
      <c r="G24" s="148">
        <v>5552.4599200000002</v>
      </c>
      <c r="H24" s="148">
        <v>0</v>
      </c>
      <c r="I24" s="4" t="s">
        <v>1532</v>
      </c>
      <c r="J24" s="5" t="s">
        <v>1539</v>
      </c>
    </row>
    <row r="25" spans="1:10" x14ac:dyDescent="0.3">
      <c r="A25" s="1"/>
      <c r="B25" s="147" t="s">
        <v>65</v>
      </c>
      <c r="C25" s="4" t="s">
        <v>142</v>
      </c>
      <c r="D25" s="4" t="s">
        <v>143</v>
      </c>
      <c r="E25" s="4" t="s">
        <v>1531</v>
      </c>
      <c r="F25" s="148">
        <v>57304.76</v>
      </c>
      <c r="G25" s="148">
        <v>57304.76</v>
      </c>
      <c r="H25" s="148">
        <v>0</v>
      </c>
      <c r="I25" s="4" t="s">
        <v>1532</v>
      </c>
      <c r="J25" s="5" t="s">
        <v>938</v>
      </c>
    </row>
    <row r="26" spans="1:10" x14ac:dyDescent="0.3">
      <c r="A26" s="1"/>
      <c r="B26" s="147" t="s">
        <v>65</v>
      </c>
      <c r="C26" s="4" t="s">
        <v>574</v>
      </c>
      <c r="D26" s="4" t="s">
        <v>1144</v>
      </c>
      <c r="E26" s="4" t="s">
        <v>1531</v>
      </c>
      <c r="F26" s="148">
        <v>15.45</v>
      </c>
      <c r="G26" s="148">
        <v>15.45</v>
      </c>
      <c r="H26" s="148">
        <v>0</v>
      </c>
      <c r="I26" s="4" t="s">
        <v>1532</v>
      </c>
      <c r="J26" s="5" t="s">
        <v>938</v>
      </c>
    </row>
    <row r="27" spans="1:10" x14ac:dyDescent="0.3">
      <c r="A27" s="1"/>
      <c r="B27" s="147" t="s">
        <v>65</v>
      </c>
      <c r="C27" s="4" t="s">
        <v>574</v>
      </c>
      <c r="D27" s="4" t="s">
        <v>1144</v>
      </c>
      <c r="E27" s="4" t="s">
        <v>1534</v>
      </c>
      <c r="F27" s="148">
        <v>537.64</v>
      </c>
      <c r="G27" s="148">
        <v>537.64</v>
      </c>
      <c r="H27" s="148">
        <v>0</v>
      </c>
      <c r="I27" s="4" t="s">
        <v>1532</v>
      </c>
      <c r="J27"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1540</v>
      </c>
      <c r="C5" s="1"/>
      <c r="D5" s="1"/>
      <c r="E5" s="1"/>
      <c r="F5" s="1"/>
      <c r="G5" s="1"/>
    </row>
    <row r="6" spans="1:7" ht="27" customHeight="1" x14ac:dyDescent="0.3">
      <c r="A6" s="1"/>
      <c r="B6" s="200" t="s">
        <v>1541</v>
      </c>
      <c r="C6" s="200"/>
      <c r="D6" s="200"/>
      <c r="E6" s="200"/>
      <c r="F6" s="200"/>
      <c r="G6" s="200"/>
    </row>
    <row r="7" spans="1:7" ht="27" customHeight="1" x14ac:dyDescent="0.3">
      <c r="A7" s="1"/>
      <c r="B7" s="3" t="s">
        <v>3</v>
      </c>
      <c r="C7" s="3" t="s">
        <v>47</v>
      </c>
      <c r="D7" s="3" t="s">
        <v>1542</v>
      </c>
      <c r="E7" s="3" t="s">
        <v>1526</v>
      </c>
      <c r="F7" s="3" t="s">
        <v>1061</v>
      </c>
      <c r="G7" s="3" t="s">
        <v>1543</v>
      </c>
    </row>
    <row r="8" spans="1:7" x14ac:dyDescent="0.3">
      <c r="A8" s="1"/>
      <c r="B8" s="86" t="s">
        <v>615</v>
      </c>
      <c r="C8" s="86" t="s">
        <v>1005</v>
      </c>
      <c r="D8" s="86" t="s">
        <v>1544</v>
      </c>
      <c r="E8" s="86" t="s">
        <v>1545</v>
      </c>
      <c r="F8" s="86" t="s">
        <v>1537</v>
      </c>
      <c r="G8" s="149">
        <v>1114</v>
      </c>
    </row>
    <row r="9" spans="1:7" x14ac:dyDescent="0.3">
      <c r="A9" s="1"/>
      <c r="B9" s="86" t="s">
        <v>616</v>
      </c>
      <c r="C9" s="86" t="s">
        <v>1065</v>
      </c>
      <c r="D9" s="86" t="s">
        <v>1065</v>
      </c>
      <c r="E9" s="86" t="s">
        <v>1545</v>
      </c>
      <c r="F9" s="86" t="s">
        <v>1537</v>
      </c>
      <c r="G9" s="149">
        <v>0</v>
      </c>
    </row>
    <row r="10" spans="1:7" x14ac:dyDescent="0.3">
      <c r="A10" s="1"/>
      <c r="B10" s="86" t="s">
        <v>617</v>
      </c>
      <c r="C10" s="86" t="s">
        <v>1066</v>
      </c>
      <c r="D10" s="86" t="s">
        <v>34</v>
      </c>
      <c r="E10" s="86" t="s">
        <v>1545</v>
      </c>
      <c r="F10" s="86" t="s">
        <v>1537</v>
      </c>
      <c r="G10" s="149">
        <v>555.94000000000005</v>
      </c>
    </row>
    <row r="11" spans="1:7" x14ac:dyDescent="0.3">
      <c r="A11" s="1"/>
      <c r="B11" s="86" t="s">
        <v>618</v>
      </c>
      <c r="C11" s="86" t="s">
        <v>1008</v>
      </c>
      <c r="D11" s="86" t="s">
        <v>1546</v>
      </c>
      <c r="E11" s="86" t="s">
        <v>1545</v>
      </c>
      <c r="F11" s="86" t="s">
        <v>1537</v>
      </c>
      <c r="G11" s="149">
        <v>486.33</v>
      </c>
    </row>
    <row r="12" spans="1:7" x14ac:dyDescent="0.3">
      <c r="A12" s="1"/>
      <c r="B12" s="86" t="s">
        <v>618</v>
      </c>
      <c r="C12" s="86" t="s">
        <v>1008</v>
      </c>
      <c r="D12" s="86" t="s">
        <v>1547</v>
      </c>
      <c r="E12" s="86" t="s">
        <v>1545</v>
      </c>
      <c r="F12" s="86" t="s">
        <v>1537</v>
      </c>
      <c r="G12" s="149">
        <v>684.71</v>
      </c>
    </row>
    <row r="13" spans="1:7" x14ac:dyDescent="0.3">
      <c r="A13" s="1"/>
      <c r="B13" s="86" t="s">
        <v>613</v>
      </c>
      <c r="C13" s="86" t="s">
        <v>1011</v>
      </c>
      <c r="D13" s="86" t="s">
        <v>1548</v>
      </c>
      <c r="E13" s="86" t="s">
        <v>1545</v>
      </c>
      <c r="F13" s="86" t="s">
        <v>1537</v>
      </c>
      <c r="G13" s="149">
        <v>1004.62</v>
      </c>
    </row>
    <row r="14" spans="1:7" x14ac:dyDescent="0.3">
      <c r="A14" s="1"/>
      <c r="B14" s="86" t="s">
        <v>613</v>
      </c>
      <c r="C14" s="86" t="s">
        <v>1011</v>
      </c>
      <c r="D14" s="86" t="s">
        <v>1549</v>
      </c>
      <c r="E14" s="86" t="s">
        <v>1545</v>
      </c>
      <c r="F14" s="86" t="s">
        <v>1537</v>
      </c>
      <c r="G14" s="149">
        <v>0</v>
      </c>
    </row>
    <row r="15" spans="1:7" x14ac:dyDescent="0.3">
      <c r="A15" s="1"/>
      <c r="B15" s="86" t="s">
        <v>72</v>
      </c>
      <c r="C15" s="86" t="s">
        <v>1071</v>
      </c>
      <c r="D15" s="86" t="s">
        <v>1550</v>
      </c>
      <c r="E15" s="86" t="s">
        <v>1531</v>
      </c>
      <c r="F15" s="86" t="s">
        <v>1532</v>
      </c>
      <c r="G15" s="149">
        <v>0</v>
      </c>
    </row>
    <row r="16" spans="1:7" x14ac:dyDescent="0.3">
      <c r="A16" s="1"/>
      <c r="B16" s="86" t="s">
        <v>72</v>
      </c>
      <c r="C16" s="86" t="s">
        <v>1071</v>
      </c>
      <c r="D16" s="86" t="s">
        <v>1550</v>
      </c>
      <c r="E16" s="86" t="s">
        <v>1534</v>
      </c>
      <c r="F16" s="86" t="s">
        <v>1532</v>
      </c>
      <c r="G16" s="149">
        <v>0</v>
      </c>
    </row>
    <row r="17" spans="1:7" x14ac:dyDescent="0.3">
      <c r="A17" s="1"/>
      <c r="B17" s="86" t="s">
        <v>72</v>
      </c>
      <c r="C17" s="86" t="s">
        <v>1071</v>
      </c>
      <c r="D17" s="86" t="s">
        <v>1551</v>
      </c>
      <c r="E17" s="86" t="s">
        <v>1531</v>
      </c>
      <c r="F17" s="86" t="s">
        <v>1532</v>
      </c>
      <c r="G17" s="149">
        <v>0</v>
      </c>
    </row>
    <row r="18" spans="1:7" x14ac:dyDescent="0.3">
      <c r="A18" s="1"/>
      <c r="B18" s="86" t="s">
        <v>72</v>
      </c>
      <c r="C18" s="86" t="s">
        <v>1071</v>
      </c>
      <c r="D18" s="86" t="s">
        <v>1551</v>
      </c>
      <c r="E18" s="86" t="s">
        <v>1534</v>
      </c>
      <c r="F18" s="86" t="s">
        <v>1532</v>
      </c>
      <c r="G18" s="149">
        <v>0</v>
      </c>
    </row>
    <row r="19" spans="1:7" x14ac:dyDescent="0.3">
      <c r="A19" s="1"/>
      <c r="B19" s="86" t="s">
        <v>72</v>
      </c>
      <c r="C19" s="86" t="s">
        <v>1071</v>
      </c>
      <c r="D19" s="86" t="s">
        <v>1552</v>
      </c>
      <c r="E19" s="86" t="s">
        <v>1531</v>
      </c>
      <c r="F19" s="86" t="s">
        <v>1532</v>
      </c>
      <c r="G19" s="149">
        <v>0</v>
      </c>
    </row>
    <row r="20" spans="1:7" x14ac:dyDescent="0.3">
      <c r="A20" s="1"/>
      <c r="B20" s="86" t="s">
        <v>72</v>
      </c>
      <c r="C20" s="86" t="s">
        <v>1073</v>
      </c>
      <c r="D20" s="86" t="s">
        <v>1553</v>
      </c>
      <c r="E20" s="86" t="s">
        <v>1531</v>
      </c>
      <c r="F20" s="86" t="s">
        <v>1532</v>
      </c>
      <c r="G20" s="149">
        <v>0</v>
      </c>
    </row>
    <row r="21" spans="1:7" x14ac:dyDescent="0.3">
      <c r="A21" s="1"/>
      <c r="B21" s="86" t="s">
        <v>72</v>
      </c>
      <c r="C21" s="86" t="s">
        <v>1073</v>
      </c>
      <c r="D21" s="86" t="s">
        <v>1553</v>
      </c>
      <c r="E21" s="86" t="s">
        <v>1534</v>
      </c>
      <c r="F21" s="86" t="s">
        <v>1532</v>
      </c>
      <c r="G21" s="149">
        <v>0</v>
      </c>
    </row>
    <row r="22" spans="1:7" x14ac:dyDescent="0.3">
      <c r="A22" s="1"/>
      <c r="B22" s="86" t="s">
        <v>72</v>
      </c>
      <c r="C22" s="86" t="s">
        <v>1073</v>
      </c>
      <c r="D22" s="86" t="s">
        <v>1554</v>
      </c>
      <c r="E22" s="86" t="s">
        <v>1531</v>
      </c>
      <c r="F22" s="86" t="s">
        <v>1532</v>
      </c>
      <c r="G22" s="149">
        <v>0</v>
      </c>
    </row>
    <row r="23" spans="1:7" x14ac:dyDescent="0.3">
      <c r="A23" s="1"/>
      <c r="B23" s="86" t="s">
        <v>72</v>
      </c>
      <c r="C23" s="86" t="s">
        <v>1073</v>
      </c>
      <c r="D23" s="86" t="s">
        <v>1554</v>
      </c>
      <c r="E23" s="86" t="s">
        <v>1534</v>
      </c>
      <c r="F23" s="86" t="s">
        <v>1532</v>
      </c>
      <c r="G23" s="149">
        <v>0</v>
      </c>
    </row>
    <row r="24" spans="1:7" x14ac:dyDescent="0.3">
      <c r="A24" s="1"/>
      <c r="B24" s="86" t="s">
        <v>72</v>
      </c>
      <c r="C24" s="86" t="s">
        <v>1073</v>
      </c>
      <c r="D24" s="86" t="s">
        <v>1555</v>
      </c>
      <c r="E24" s="86" t="s">
        <v>1531</v>
      </c>
      <c r="F24" s="86" t="s">
        <v>1532</v>
      </c>
      <c r="G24" s="149">
        <v>0</v>
      </c>
    </row>
    <row r="25" spans="1:7" x14ac:dyDescent="0.3">
      <c r="A25" s="1"/>
      <c r="B25" s="86" t="s">
        <v>72</v>
      </c>
      <c r="C25" s="86" t="s">
        <v>1073</v>
      </c>
      <c r="D25" s="86" t="s">
        <v>1555</v>
      </c>
      <c r="E25" s="86" t="s">
        <v>1534</v>
      </c>
      <c r="F25" s="86" t="s">
        <v>1532</v>
      </c>
      <c r="G25" s="149">
        <v>0</v>
      </c>
    </row>
    <row r="26" spans="1:7" x14ac:dyDescent="0.3">
      <c r="A26" s="1"/>
      <c r="B26" s="86" t="s">
        <v>228</v>
      </c>
      <c r="C26" s="86" t="s">
        <v>1074</v>
      </c>
      <c r="D26" s="86" t="s">
        <v>1556</v>
      </c>
      <c r="E26" s="86" t="s">
        <v>1557</v>
      </c>
      <c r="F26" s="86" t="s">
        <v>1532</v>
      </c>
      <c r="G26" s="149">
        <v>0</v>
      </c>
    </row>
    <row r="27" spans="1:7" x14ac:dyDescent="0.3">
      <c r="A27" s="1"/>
      <c r="B27" s="86" t="s">
        <v>228</v>
      </c>
      <c r="C27" s="86" t="s">
        <v>1074</v>
      </c>
      <c r="D27" s="86" t="s">
        <v>1558</v>
      </c>
      <c r="E27" s="86" t="s">
        <v>1557</v>
      </c>
      <c r="F27" s="86" t="s">
        <v>1532</v>
      </c>
      <c r="G27" s="149">
        <v>0</v>
      </c>
    </row>
    <row r="28" spans="1:7" x14ac:dyDescent="0.3">
      <c r="A28" s="1"/>
      <c r="B28" s="86" t="s">
        <v>228</v>
      </c>
      <c r="C28" s="86" t="s">
        <v>1074</v>
      </c>
      <c r="D28" s="86" t="s">
        <v>1559</v>
      </c>
      <c r="E28" s="86" t="s">
        <v>1557</v>
      </c>
      <c r="F28" s="86" t="s">
        <v>1532</v>
      </c>
      <c r="G28" s="149">
        <v>0</v>
      </c>
    </row>
    <row r="29" spans="1:7" x14ac:dyDescent="0.3">
      <c r="A29" s="1"/>
      <c r="B29" s="86" t="s">
        <v>228</v>
      </c>
      <c r="C29" s="86" t="s">
        <v>1074</v>
      </c>
      <c r="D29" s="86" t="s">
        <v>1560</v>
      </c>
      <c r="E29" s="86" t="s">
        <v>1557</v>
      </c>
      <c r="F29" s="86" t="s">
        <v>1532</v>
      </c>
      <c r="G29" s="149">
        <v>0</v>
      </c>
    </row>
    <row r="30" spans="1:7" x14ac:dyDescent="0.3">
      <c r="A30" s="1"/>
      <c r="B30" s="86" t="s">
        <v>77</v>
      </c>
      <c r="C30" s="86" t="s">
        <v>1076</v>
      </c>
      <c r="D30" s="86" t="s">
        <v>1077</v>
      </c>
      <c r="E30" s="86" t="s">
        <v>1531</v>
      </c>
      <c r="F30" s="86" t="s">
        <v>1532</v>
      </c>
      <c r="G30" s="149">
        <v>0</v>
      </c>
    </row>
    <row r="31" spans="1:7" x14ac:dyDescent="0.3">
      <c r="A31" s="1"/>
      <c r="B31" s="86" t="s">
        <v>77</v>
      </c>
      <c r="C31" s="86" t="s">
        <v>1076</v>
      </c>
      <c r="D31" s="86" t="s">
        <v>1078</v>
      </c>
      <c r="E31" s="86" t="s">
        <v>1531</v>
      </c>
      <c r="F31" s="86" t="s">
        <v>1532</v>
      </c>
      <c r="G31" s="149">
        <v>0</v>
      </c>
    </row>
    <row r="32" spans="1:7" x14ac:dyDescent="0.3">
      <c r="A32" s="1"/>
      <c r="B32" s="86" t="s">
        <v>80</v>
      </c>
      <c r="C32" s="86" t="s">
        <v>1079</v>
      </c>
      <c r="D32" s="86" t="s">
        <v>1080</v>
      </c>
      <c r="E32" s="86" t="s">
        <v>1531</v>
      </c>
      <c r="F32" s="86" t="s">
        <v>1532</v>
      </c>
      <c r="G32" s="149">
        <v>0</v>
      </c>
    </row>
    <row r="33" spans="1:7" x14ac:dyDescent="0.3">
      <c r="A33" s="1"/>
      <c r="B33" s="86" t="s">
        <v>80</v>
      </c>
      <c r="C33" s="86" t="s">
        <v>1079</v>
      </c>
      <c r="D33" s="86" t="s">
        <v>1080</v>
      </c>
      <c r="E33" s="86" t="s">
        <v>1557</v>
      </c>
      <c r="F33" s="86" t="s">
        <v>1532</v>
      </c>
      <c r="G33" s="149">
        <v>0</v>
      </c>
    </row>
    <row r="34" spans="1:7" x14ac:dyDescent="0.3">
      <c r="A34" s="1"/>
      <c r="B34" s="86" t="s">
        <v>80</v>
      </c>
      <c r="C34" s="86" t="s">
        <v>1081</v>
      </c>
      <c r="D34" s="86" t="s">
        <v>1561</v>
      </c>
      <c r="E34" s="86" t="s">
        <v>1557</v>
      </c>
      <c r="F34" s="86" t="s">
        <v>1532</v>
      </c>
      <c r="G34" s="149">
        <v>272770.17</v>
      </c>
    </row>
    <row r="35" spans="1:7" x14ac:dyDescent="0.3">
      <c r="A35" s="1"/>
      <c r="B35" s="86" t="s">
        <v>80</v>
      </c>
      <c r="C35" s="86" t="s">
        <v>1082</v>
      </c>
      <c r="D35" s="86" t="s">
        <v>1562</v>
      </c>
      <c r="E35" s="86" t="s">
        <v>1531</v>
      </c>
      <c r="F35" s="86" t="s">
        <v>1532</v>
      </c>
      <c r="G35" s="149">
        <v>0</v>
      </c>
    </row>
    <row r="36" spans="1:7" x14ac:dyDescent="0.3">
      <c r="A36" s="1"/>
      <c r="B36" s="86" t="s">
        <v>80</v>
      </c>
      <c r="C36" s="86" t="s">
        <v>1082</v>
      </c>
      <c r="D36" s="86" t="s">
        <v>1562</v>
      </c>
      <c r="E36" s="86" t="s">
        <v>1557</v>
      </c>
      <c r="F36" s="86" t="s">
        <v>1532</v>
      </c>
      <c r="G36" s="149">
        <v>0</v>
      </c>
    </row>
    <row r="37" spans="1:7" x14ac:dyDescent="0.3">
      <c r="A37" s="1"/>
      <c r="B37" s="86" t="s">
        <v>87</v>
      </c>
      <c r="C37" s="86" t="s">
        <v>92</v>
      </c>
      <c r="D37" s="86" t="s">
        <v>1563</v>
      </c>
      <c r="E37" s="86" t="s">
        <v>1557</v>
      </c>
      <c r="F37" s="86" t="s">
        <v>1532</v>
      </c>
      <c r="G37" s="149">
        <v>0</v>
      </c>
    </row>
    <row r="38" spans="1:7" x14ac:dyDescent="0.3">
      <c r="A38" s="1"/>
      <c r="B38" s="86" t="s">
        <v>87</v>
      </c>
      <c r="C38" s="86" t="s">
        <v>92</v>
      </c>
      <c r="D38" s="86" t="s">
        <v>1564</v>
      </c>
      <c r="E38" s="86" t="s">
        <v>1557</v>
      </c>
      <c r="F38" s="86" t="s">
        <v>1532</v>
      </c>
      <c r="G38" s="149">
        <v>1021997</v>
      </c>
    </row>
    <row r="39" spans="1:7" x14ac:dyDescent="0.3">
      <c r="A39" s="1"/>
      <c r="B39" s="86" t="s">
        <v>87</v>
      </c>
      <c r="C39" s="86" t="s">
        <v>92</v>
      </c>
      <c r="D39" s="86" t="s">
        <v>1565</v>
      </c>
      <c r="E39" s="86" t="s">
        <v>1557</v>
      </c>
      <c r="F39" s="86" t="s">
        <v>1532</v>
      </c>
      <c r="G39" s="149">
        <v>1122335</v>
      </c>
    </row>
    <row r="40" spans="1:7" x14ac:dyDescent="0.3">
      <c r="A40" s="1"/>
      <c r="B40" s="86" t="s">
        <v>87</v>
      </c>
      <c r="C40" s="86" t="s">
        <v>95</v>
      </c>
      <c r="D40" s="86" t="s">
        <v>1566</v>
      </c>
      <c r="E40" s="86" t="s">
        <v>1557</v>
      </c>
      <c r="F40" s="86" t="s">
        <v>1532</v>
      </c>
      <c r="G40" s="149">
        <v>0</v>
      </c>
    </row>
    <row r="41" spans="1:7" x14ac:dyDescent="0.3">
      <c r="A41" s="1"/>
      <c r="B41" s="86" t="s">
        <v>87</v>
      </c>
      <c r="C41" s="86" t="s">
        <v>1535</v>
      </c>
      <c r="D41" s="86" t="s">
        <v>1567</v>
      </c>
      <c r="E41" s="86" t="s">
        <v>1536</v>
      </c>
      <c r="F41" s="86" t="s">
        <v>1537</v>
      </c>
      <c r="G41" s="149">
        <v>0</v>
      </c>
    </row>
    <row r="42" spans="1:7" x14ac:dyDescent="0.3">
      <c r="A42" s="1"/>
      <c r="B42" s="86" t="s">
        <v>87</v>
      </c>
      <c r="C42" s="86" t="s">
        <v>1535</v>
      </c>
      <c r="D42" s="86" t="s">
        <v>1567</v>
      </c>
      <c r="E42" s="86" t="s">
        <v>1531</v>
      </c>
      <c r="F42" s="86" t="s">
        <v>1532</v>
      </c>
      <c r="G42" s="149">
        <v>0</v>
      </c>
    </row>
    <row r="43" spans="1:7" x14ac:dyDescent="0.3">
      <c r="A43" s="1"/>
      <c r="B43" s="86" t="s">
        <v>87</v>
      </c>
      <c r="C43" s="86" t="s">
        <v>1097</v>
      </c>
      <c r="D43" s="86" t="s">
        <v>1568</v>
      </c>
      <c r="E43" s="86" t="s">
        <v>1531</v>
      </c>
      <c r="F43" s="86" t="s">
        <v>1532</v>
      </c>
      <c r="G43" s="149">
        <v>0</v>
      </c>
    </row>
    <row r="44" spans="1:7" x14ac:dyDescent="0.3">
      <c r="A44" s="1"/>
      <c r="B44" s="86" t="s">
        <v>87</v>
      </c>
      <c r="C44" s="86" t="s">
        <v>1097</v>
      </c>
      <c r="D44" s="86" t="s">
        <v>1569</v>
      </c>
      <c r="E44" s="86" t="s">
        <v>1531</v>
      </c>
      <c r="F44" s="86" t="s">
        <v>1532</v>
      </c>
      <c r="G44" s="149">
        <v>0</v>
      </c>
    </row>
    <row r="45" spans="1:7" x14ac:dyDescent="0.3">
      <c r="A45" s="1"/>
      <c r="B45" s="86" t="s">
        <v>87</v>
      </c>
      <c r="C45" s="86" t="s">
        <v>1097</v>
      </c>
      <c r="D45" s="86" t="s">
        <v>1570</v>
      </c>
      <c r="E45" s="86" t="s">
        <v>1531</v>
      </c>
      <c r="F45" s="86" t="s">
        <v>1532</v>
      </c>
      <c r="G45" s="149">
        <v>0</v>
      </c>
    </row>
    <row r="46" spans="1:7" x14ac:dyDescent="0.3">
      <c r="A46" s="1"/>
      <c r="B46" s="86" t="s">
        <v>87</v>
      </c>
      <c r="C46" s="86" t="s">
        <v>1100</v>
      </c>
      <c r="D46" s="86" t="s">
        <v>1571</v>
      </c>
      <c r="E46" s="86" t="s">
        <v>1531</v>
      </c>
      <c r="F46" s="86" t="s">
        <v>1532</v>
      </c>
      <c r="G46" s="149">
        <v>0</v>
      </c>
    </row>
    <row r="47" spans="1:7" x14ac:dyDescent="0.3">
      <c r="A47" s="1"/>
      <c r="B47" s="86" t="s">
        <v>87</v>
      </c>
      <c r="C47" s="86" t="s">
        <v>1100</v>
      </c>
      <c r="D47" s="86" t="s">
        <v>1572</v>
      </c>
      <c r="E47" s="86" t="s">
        <v>1531</v>
      </c>
      <c r="F47" s="86" t="s">
        <v>1532</v>
      </c>
      <c r="G47" s="149">
        <v>0</v>
      </c>
    </row>
    <row r="48" spans="1:7" x14ac:dyDescent="0.3">
      <c r="A48" s="1"/>
      <c r="B48" s="86" t="s">
        <v>87</v>
      </c>
      <c r="C48" s="86" t="s">
        <v>1100</v>
      </c>
      <c r="D48" s="86" t="s">
        <v>1573</v>
      </c>
      <c r="E48" s="86" t="s">
        <v>1531</v>
      </c>
      <c r="F48" s="86" t="s">
        <v>1532</v>
      </c>
      <c r="G48" s="149">
        <v>0</v>
      </c>
    </row>
    <row r="49" spans="1:7" x14ac:dyDescent="0.3">
      <c r="A49" s="1"/>
      <c r="B49" s="86" t="s">
        <v>96</v>
      </c>
      <c r="C49" s="86" t="s">
        <v>97</v>
      </c>
      <c r="D49" s="86" t="s">
        <v>1574</v>
      </c>
      <c r="E49" s="86" t="s">
        <v>1531</v>
      </c>
      <c r="F49" s="86" t="s">
        <v>1532</v>
      </c>
      <c r="G49" s="149">
        <v>0</v>
      </c>
    </row>
    <row r="50" spans="1:7" x14ac:dyDescent="0.3">
      <c r="A50" s="1"/>
      <c r="B50" s="86" t="s">
        <v>96</v>
      </c>
      <c r="C50" s="86" t="s">
        <v>97</v>
      </c>
      <c r="D50" s="86" t="s">
        <v>1574</v>
      </c>
      <c r="E50" s="86" t="s">
        <v>1557</v>
      </c>
      <c r="F50" s="86" t="s">
        <v>1532</v>
      </c>
      <c r="G50" s="149">
        <v>0</v>
      </c>
    </row>
    <row r="51" spans="1:7" x14ac:dyDescent="0.3">
      <c r="A51" s="1"/>
      <c r="B51" s="86" t="s">
        <v>96</v>
      </c>
      <c r="C51" s="86" t="s">
        <v>97</v>
      </c>
      <c r="D51" s="86" t="s">
        <v>1575</v>
      </c>
      <c r="E51" s="86" t="s">
        <v>1531</v>
      </c>
      <c r="F51" s="86" t="s">
        <v>1532</v>
      </c>
      <c r="G51" s="149">
        <v>0</v>
      </c>
    </row>
    <row r="52" spans="1:7" x14ac:dyDescent="0.3">
      <c r="A52" s="1"/>
      <c r="B52" s="86" t="s">
        <v>96</v>
      </c>
      <c r="C52" s="86" t="s">
        <v>97</v>
      </c>
      <c r="D52" s="86" t="s">
        <v>1575</v>
      </c>
      <c r="E52" s="86" t="s">
        <v>1557</v>
      </c>
      <c r="F52" s="86" t="s">
        <v>1532</v>
      </c>
      <c r="G52" s="149">
        <v>1029505.584</v>
      </c>
    </row>
    <row r="53" spans="1:7" x14ac:dyDescent="0.3">
      <c r="A53" s="1"/>
      <c r="B53" s="86" t="s">
        <v>614</v>
      </c>
      <c r="C53" s="86" t="s">
        <v>1106</v>
      </c>
      <c r="D53" s="86" t="s">
        <v>1576</v>
      </c>
      <c r="E53" s="86" t="s">
        <v>1577</v>
      </c>
      <c r="F53" s="86" t="s">
        <v>1532</v>
      </c>
      <c r="G53" s="149">
        <v>1481609.57</v>
      </c>
    </row>
    <row r="54" spans="1:7" x14ac:dyDescent="0.3">
      <c r="A54" s="1"/>
      <c r="B54" s="86" t="s">
        <v>614</v>
      </c>
      <c r="C54" s="86" t="s">
        <v>1106</v>
      </c>
      <c r="D54" s="86" t="s">
        <v>1576</v>
      </c>
      <c r="E54" s="86" t="s">
        <v>1578</v>
      </c>
      <c r="F54" s="86" t="s">
        <v>1532</v>
      </c>
      <c r="G54" s="149">
        <v>276589.15000000002</v>
      </c>
    </row>
    <row r="55" spans="1:7" x14ac:dyDescent="0.3">
      <c r="A55" s="1"/>
      <c r="B55" s="86" t="s">
        <v>614</v>
      </c>
      <c r="C55" s="86" t="s">
        <v>1106</v>
      </c>
      <c r="D55" s="86" t="s">
        <v>1576</v>
      </c>
      <c r="E55" s="86" t="s">
        <v>1579</v>
      </c>
      <c r="F55" s="86" t="s">
        <v>1532</v>
      </c>
      <c r="G55" s="149">
        <v>0</v>
      </c>
    </row>
    <row r="56" spans="1:7" x14ac:dyDescent="0.3">
      <c r="A56" s="1"/>
      <c r="B56" s="86" t="s">
        <v>614</v>
      </c>
      <c r="C56" s="86" t="s">
        <v>1106</v>
      </c>
      <c r="D56" s="86" t="s">
        <v>1580</v>
      </c>
      <c r="E56" s="86" t="s">
        <v>1577</v>
      </c>
      <c r="F56" s="86" t="s">
        <v>1532</v>
      </c>
      <c r="G56" s="149">
        <v>1684370.43</v>
      </c>
    </row>
    <row r="57" spans="1:7" x14ac:dyDescent="0.3">
      <c r="A57" s="1"/>
      <c r="B57" s="86" t="s">
        <v>614</v>
      </c>
      <c r="C57" s="86" t="s">
        <v>1106</v>
      </c>
      <c r="D57" s="86" t="s">
        <v>1580</v>
      </c>
      <c r="E57" s="86" t="s">
        <v>1578</v>
      </c>
      <c r="F57" s="86" t="s">
        <v>1532</v>
      </c>
      <c r="G57" s="149">
        <v>314440.84999999998</v>
      </c>
    </row>
    <row r="58" spans="1:7" x14ac:dyDescent="0.3">
      <c r="A58" s="1"/>
      <c r="B58" s="86" t="s">
        <v>614</v>
      </c>
      <c r="C58" s="86" t="s">
        <v>1106</v>
      </c>
      <c r="D58" s="86" t="s">
        <v>1580</v>
      </c>
      <c r="E58" s="86" t="s">
        <v>1579</v>
      </c>
      <c r="F58" s="86" t="s">
        <v>1532</v>
      </c>
      <c r="G58" s="149">
        <v>0</v>
      </c>
    </row>
    <row r="59" spans="1:7" x14ac:dyDescent="0.3">
      <c r="A59" s="1"/>
      <c r="B59" s="86" t="s">
        <v>582</v>
      </c>
      <c r="C59" s="86" t="s">
        <v>1112</v>
      </c>
      <c r="D59" s="86" t="s">
        <v>1112</v>
      </c>
      <c r="E59" s="86" t="s">
        <v>1531</v>
      </c>
      <c r="F59" s="86" t="s">
        <v>1532</v>
      </c>
      <c r="G59" s="149">
        <v>0</v>
      </c>
    </row>
    <row r="60" spans="1:7" x14ac:dyDescent="0.3">
      <c r="A60" s="1"/>
      <c r="B60" s="86" t="s">
        <v>582</v>
      </c>
      <c r="C60" s="86" t="s">
        <v>1113</v>
      </c>
      <c r="D60" s="86" t="s">
        <v>1113</v>
      </c>
      <c r="E60" s="86" t="s">
        <v>1531</v>
      </c>
      <c r="F60" s="86" t="s">
        <v>1532</v>
      </c>
      <c r="G60" s="149">
        <v>0</v>
      </c>
    </row>
    <row r="61" spans="1:7" x14ac:dyDescent="0.3">
      <c r="A61" s="1"/>
      <c r="B61" s="86" t="s">
        <v>99</v>
      </c>
      <c r="C61" s="86" t="s">
        <v>103</v>
      </c>
      <c r="D61" s="86" t="s">
        <v>1581</v>
      </c>
      <c r="E61" s="86" t="s">
        <v>1557</v>
      </c>
      <c r="F61" s="86" t="s">
        <v>1532</v>
      </c>
      <c r="G61" s="149">
        <v>931379.07010000001</v>
      </c>
    </row>
    <row r="62" spans="1:7" x14ac:dyDescent="0.3">
      <c r="A62" s="1"/>
      <c r="B62" s="86" t="s">
        <v>99</v>
      </c>
      <c r="C62" s="86" t="s">
        <v>103</v>
      </c>
      <c r="D62" s="86" t="s">
        <v>1582</v>
      </c>
      <c r="E62" s="86" t="s">
        <v>1557</v>
      </c>
      <c r="F62" s="86" t="s">
        <v>1532</v>
      </c>
      <c r="G62" s="149">
        <v>943852.83259999997</v>
      </c>
    </row>
    <row r="63" spans="1:7" x14ac:dyDescent="0.3">
      <c r="A63" s="1"/>
      <c r="B63" s="86" t="s">
        <v>99</v>
      </c>
      <c r="C63" s="86" t="s">
        <v>103</v>
      </c>
      <c r="D63" s="86" t="s">
        <v>1583</v>
      </c>
      <c r="E63" s="86" t="s">
        <v>1557</v>
      </c>
      <c r="F63" s="86" t="s">
        <v>1532</v>
      </c>
      <c r="G63" s="149">
        <v>945642.05870000005</v>
      </c>
    </row>
    <row r="64" spans="1:7" x14ac:dyDescent="0.3">
      <c r="A64" s="1"/>
      <c r="B64" s="86" t="s">
        <v>99</v>
      </c>
      <c r="C64" s="86" t="s">
        <v>106</v>
      </c>
      <c r="D64" s="86" t="s">
        <v>1584</v>
      </c>
      <c r="E64" s="86" t="s">
        <v>1557</v>
      </c>
      <c r="F64" s="86" t="s">
        <v>1532</v>
      </c>
      <c r="G64" s="149">
        <v>0</v>
      </c>
    </row>
    <row r="65" spans="1:7" x14ac:dyDescent="0.3">
      <c r="A65" s="1"/>
      <c r="B65" s="86" t="s">
        <v>330</v>
      </c>
      <c r="C65" s="86" t="s">
        <v>1118</v>
      </c>
      <c r="D65" s="86" t="s">
        <v>1585</v>
      </c>
      <c r="E65" s="86" t="s">
        <v>1531</v>
      </c>
      <c r="F65" s="86" t="s">
        <v>1532</v>
      </c>
      <c r="G65" s="149">
        <v>0</v>
      </c>
    </row>
    <row r="66" spans="1:7" x14ac:dyDescent="0.3">
      <c r="A66" s="1"/>
      <c r="B66" s="86" t="s">
        <v>131</v>
      </c>
      <c r="C66" s="86" t="s">
        <v>1127</v>
      </c>
      <c r="D66" s="86" t="s">
        <v>1586</v>
      </c>
      <c r="E66" s="86" t="s">
        <v>1531</v>
      </c>
      <c r="F66" s="86" t="s">
        <v>1532</v>
      </c>
      <c r="G66" s="149">
        <v>0</v>
      </c>
    </row>
    <row r="67" spans="1:7" x14ac:dyDescent="0.3">
      <c r="A67" s="1"/>
      <c r="B67" s="86" t="s">
        <v>131</v>
      </c>
      <c r="C67" s="86" t="s">
        <v>1127</v>
      </c>
      <c r="D67" s="86" t="s">
        <v>1586</v>
      </c>
      <c r="E67" s="86" t="s">
        <v>1557</v>
      </c>
      <c r="F67" s="86" t="s">
        <v>1532</v>
      </c>
      <c r="G67" s="149">
        <v>0</v>
      </c>
    </row>
    <row r="68" spans="1:7" x14ac:dyDescent="0.3">
      <c r="A68" s="1"/>
      <c r="B68" s="86" t="s">
        <v>131</v>
      </c>
      <c r="C68" s="86" t="s">
        <v>1127</v>
      </c>
      <c r="D68" s="86" t="s">
        <v>1128</v>
      </c>
      <c r="E68" s="86" t="s">
        <v>1531</v>
      </c>
      <c r="F68" s="86" t="s">
        <v>1532</v>
      </c>
      <c r="G68" s="149">
        <v>0</v>
      </c>
    </row>
    <row r="69" spans="1:7" x14ac:dyDescent="0.3">
      <c r="A69" s="1"/>
      <c r="B69" s="86" t="s">
        <v>131</v>
      </c>
      <c r="C69" s="86" t="s">
        <v>1127</v>
      </c>
      <c r="D69" s="86" t="s">
        <v>1128</v>
      </c>
      <c r="E69" s="86" t="s">
        <v>1557</v>
      </c>
      <c r="F69" s="86" t="s">
        <v>1532</v>
      </c>
      <c r="G69" s="149">
        <v>0</v>
      </c>
    </row>
    <row r="70" spans="1:7" x14ac:dyDescent="0.3">
      <c r="A70" s="1"/>
      <c r="B70" s="86" t="s">
        <v>131</v>
      </c>
      <c r="C70" s="86" t="s">
        <v>1127</v>
      </c>
      <c r="D70" s="86" t="s">
        <v>1587</v>
      </c>
      <c r="E70" s="86" t="s">
        <v>1531</v>
      </c>
      <c r="F70" s="86" t="s">
        <v>1532</v>
      </c>
      <c r="G70" s="149">
        <v>0</v>
      </c>
    </row>
    <row r="71" spans="1:7" x14ac:dyDescent="0.3">
      <c r="A71" s="1"/>
      <c r="B71" s="86" t="s">
        <v>131</v>
      </c>
      <c r="C71" s="86" t="s">
        <v>1127</v>
      </c>
      <c r="D71" s="86" t="s">
        <v>1587</v>
      </c>
      <c r="E71" s="86" t="s">
        <v>1557</v>
      </c>
      <c r="F71" s="86" t="s">
        <v>1532</v>
      </c>
      <c r="G71" s="149">
        <v>0</v>
      </c>
    </row>
    <row r="72" spans="1:7" x14ac:dyDescent="0.3">
      <c r="A72" s="1"/>
      <c r="B72" s="86" t="s">
        <v>131</v>
      </c>
      <c r="C72" s="86" t="s">
        <v>1130</v>
      </c>
      <c r="D72" s="86" t="s">
        <v>1588</v>
      </c>
      <c r="E72" s="86" t="s">
        <v>1557</v>
      </c>
      <c r="F72" s="86" t="s">
        <v>1532</v>
      </c>
      <c r="G72" s="149">
        <v>0</v>
      </c>
    </row>
    <row r="73" spans="1:7" x14ac:dyDescent="0.3">
      <c r="A73" s="1"/>
      <c r="B73" s="86" t="s">
        <v>131</v>
      </c>
      <c r="C73" s="86" t="s">
        <v>136</v>
      </c>
      <c r="D73" s="86" t="s">
        <v>136</v>
      </c>
      <c r="E73" s="86" t="s">
        <v>1557</v>
      </c>
      <c r="F73" s="86" t="s">
        <v>1532</v>
      </c>
      <c r="G73" s="149">
        <v>1744424</v>
      </c>
    </row>
    <row r="74" spans="1:7" x14ac:dyDescent="0.3">
      <c r="A74" s="1"/>
      <c r="B74" s="86" t="s">
        <v>131</v>
      </c>
      <c r="C74" s="86" t="s">
        <v>136</v>
      </c>
      <c r="D74" s="86" t="s">
        <v>1589</v>
      </c>
      <c r="E74" s="86" t="s">
        <v>1531</v>
      </c>
      <c r="F74" s="86" t="s">
        <v>1532</v>
      </c>
      <c r="G74" s="149">
        <v>0</v>
      </c>
    </row>
    <row r="75" spans="1:7" x14ac:dyDescent="0.3">
      <c r="A75" s="1"/>
      <c r="B75" s="86" t="s">
        <v>131</v>
      </c>
      <c r="C75" s="86" t="s">
        <v>136</v>
      </c>
      <c r="D75" s="86" t="s">
        <v>1590</v>
      </c>
      <c r="E75" s="86" t="s">
        <v>1531</v>
      </c>
      <c r="F75" s="86" t="s">
        <v>1532</v>
      </c>
      <c r="G75" s="149">
        <v>0</v>
      </c>
    </row>
    <row r="76" spans="1:7" x14ac:dyDescent="0.3">
      <c r="A76" s="1"/>
      <c r="B76" s="86" t="s">
        <v>363</v>
      </c>
      <c r="C76" s="86" t="s">
        <v>1024</v>
      </c>
      <c r="D76" s="86" t="s">
        <v>1591</v>
      </c>
      <c r="E76" s="86" t="s">
        <v>1592</v>
      </c>
      <c r="F76" s="86" t="s">
        <v>1532</v>
      </c>
      <c r="G76" s="149">
        <v>18764.29</v>
      </c>
    </row>
    <row r="77" spans="1:7" x14ac:dyDescent="0.3">
      <c r="A77" s="1"/>
      <c r="B77" s="86" t="s">
        <v>363</v>
      </c>
      <c r="C77" s="86" t="s">
        <v>1024</v>
      </c>
      <c r="D77" s="86" t="s">
        <v>1593</v>
      </c>
      <c r="E77" s="86" t="s">
        <v>1592</v>
      </c>
      <c r="F77" s="86" t="s">
        <v>1532</v>
      </c>
      <c r="G77" s="149">
        <v>18296.14</v>
      </c>
    </row>
    <row r="78" spans="1:7" x14ac:dyDescent="0.3">
      <c r="A78" s="1"/>
      <c r="B78" s="86" t="s">
        <v>363</v>
      </c>
      <c r="C78" s="86" t="s">
        <v>1024</v>
      </c>
      <c r="D78" s="86" t="s">
        <v>1594</v>
      </c>
      <c r="E78" s="86" t="s">
        <v>1592</v>
      </c>
      <c r="F78" s="86" t="s">
        <v>1532</v>
      </c>
      <c r="G78" s="149">
        <v>0</v>
      </c>
    </row>
    <row r="79" spans="1:7" x14ac:dyDescent="0.3">
      <c r="A79" s="1"/>
      <c r="B79" s="86" t="s">
        <v>363</v>
      </c>
      <c r="C79" s="86" t="s">
        <v>1137</v>
      </c>
      <c r="D79" s="86" t="s">
        <v>1595</v>
      </c>
      <c r="E79" s="86" t="s">
        <v>1592</v>
      </c>
      <c r="F79" s="86" t="s">
        <v>1532</v>
      </c>
      <c r="G79" s="149">
        <v>0</v>
      </c>
    </row>
    <row r="80" spans="1:7" x14ac:dyDescent="0.3">
      <c r="A80" s="1"/>
      <c r="B80" s="86" t="s">
        <v>363</v>
      </c>
      <c r="C80" s="86" t="s">
        <v>1137</v>
      </c>
      <c r="D80" s="86" t="s">
        <v>1596</v>
      </c>
      <c r="E80" s="86" t="s">
        <v>1592</v>
      </c>
      <c r="F80" s="86" t="s">
        <v>1532</v>
      </c>
      <c r="G80" s="149">
        <v>8078.92</v>
      </c>
    </row>
    <row r="81" spans="1:7" x14ac:dyDescent="0.3">
      <c r="A81" s="1"/>
      <c r="B81" s="86" t="s">
        <v>363</v>
      </c>
      <c r="C81" s="86" t="s">
        <v>1138</v>
      </c>
      <c r="D81" s="86" t="s">
        <v>1597</v>
      </c>
      <c r="E81" s="86" t="s">
        <v>1592</v>
      </c>
      <c r="F81" s="86" t="s">
        <v>1532</v>
      </c>
      <c r="G81" s="149">
        <v>5678.11</v>
      </c>
    </row>
    <row r="82" spans="1:7" x14ac:dyDescent="0.3">
      <c r="A82" s="1"/>
      <c r="B82" s="86" t="s">
        <v>363</v>
      </c>
      <c r="C82" s="86" t="s">
        <v>1138</v>
      </c>
      <c r="D82" s="86" t="s">
        <v>1598</v>
      </c>
      <c r="E82" s="86" t="s">
        <v>1592</v>
      </c>
      <c r="F82" s="86" t="s">
        <v>1532</v>
      </c>
      <c r="G82" s="149">
        <v>5649.47</v>
      </c>
    </row>
    <row r="83" spans="1:7" x14ac:dyDescent="0.3">
      <c r="A83" s="1"/>
      <c r="B83" s="86" t="s">
        <v>363</v>
      </c>
      <c r="C83" s="86" t="s">
        <v>1139</v>
      </c>
      <c r="D83" s="86" t="s">
        <v>1599</v>
      </c>
      <c r="E83" s="86" t="s">
        <v>1592</v>
      </c>
      <c r="F83" s="86" t="s">
        <v>1532</v>
      </c>
      <c r="G83" s="149">
        <v>11769.85</v>
      </c>
    </row>
    <row r="84" spans="1:7" x14ac:dyDescent="0.3">
      <c r="A84" s="1"/>
      <c r="B84" s="86" t="s">
        <v>363</v>
      </c>
      <c r="C84" s="86" t="s">
        <v>1139</v>
      </c>
      <c r="D84" s="86" t="s">
        <v>1600</v>
      </c>
      <c r="E84" s="86" t="s">
        <v>1592</v>
      </c>
      <c r="F84" s="86" t="s">
        <v>1532</v>
      </c>
      <c r="G84" s="149">
        <v>14123.82</v>
      </c>
    </row>
    <row r="85" spans="1:7" ht="26.4" x14ac:dyDescent="0.3">
      <c r="A85" s="1"/>
      <c r="B85" s="86" t="s">
        <v>575</v>
      </c>
      <c r="C85" s="86" t="s">
        <v>1140</v>
      </c>
      <c r="D85" s="86" t="s">
        <v>654</v>
      </c>
      <c r="E85" s="86" t="s">
        <v>1531</v>
      </c>
      <c r="F85" s="86" t="s">
        <v>1532</v>
      </c>
      <c r="G85" s="149">
        <v>72.001000000000005</v>
      </c>
    </row>
    <row r="86" spans="1:7" ht="26.4" x14ac:dyDescent="0.3">
      <c r="A86" s="1"/>
      <c r="B86" s="86" t="s">
        <v>575</v>
      </c>
      <c r="C86" s="86" t="s">
        <v>1140</v>
      </c>
      <c r="D86" s="86" t="s">
        <v>655</v>
      </c>
      <c r="E86" s="86" t="s">
        <v>1531</v>
      </c>
      <c r="F86" s="86" t="s">
        <v>1532</v>
      </c>
      <c r="G86" s="149">
        <v>0</v>
      </c>
    </row>
    <row r="87" spans="1:7" x14ac:dyDescent="0.3">
      <c r="A87" s="1"/>
      <c r="B87" s="86" t="s">
        <v>142</v>
      </c>
      <c r="C87" s="86" t="s">
        <v>143</v>
      </c>
      <c r="D87" s="86" t="s">
        <v>1601</v>
      </c>
      <c r="E87" s="86" t="s">
        <v>1531</v>
      </c>
      <c r="F87" s="86" t="s">
        <v>1532</v>
      </c>
      <c r="G87" s="149">
        <v>0</v>
      </c>
    </row>
    <row r="88" spans="1:7" x14ac:dyDescent="0.3">
      <c r="A88" s="1"/>
      <c r="B88" s="86" t="s">
        <v>142</v>
      </c>
      <c r="C88" s="86" t="s">
        <v>143</v>
      </c>
      <c r="D88" s="86" t="s">
        <v>1602</v>
      </c>
      <c r="E88" s="86" t="s">
        <v>1531</v>
      </c>
      <c r="F88" s="86" t="s">
        <v>1532</v>
      </c>
      <c r="G88" s="149">
        <v>0</v>
      </c>
    </row>
    <row r="89" spans="1:7" x14ac:dyDescent="0.3">
      <c r="A89" s="1"/>
      <c r="B89" s="86" t="s">
        <v>142</v>
      </c>
      <c r="C89" s="86" t="s">
        <v>143</v>
      </c>
      <c r="D89" s="86" t="s">
        <v>1603</v>
      </c>
      <c r="E89" s="86" t="s">
        <v>1531</v>
      </c>
      <c r="F89" s="86" t="s">
        <v>1532</v>
      </c>
      <c r="G89" s="149">
        <v>0</v>
      </c>
    </row>
    <row r="90" spans="1:7" x14ac:dyDescent="0.3">
      <c r="A90" s="1"/>
      <c r="B90" s="86" t="s">
        <v>142</v>
      </c>
      <c r="C90" s="86" t="s">
        <v>143</v>
      </c>
      <c r="D90" s="86" t="s">
        <v>1604</v>
      </c>
      <c r="E90" s="86" t="s">
        <v>1531</v>
      </c>
      <c r="F90" s="86" t="s">
        <v>1532</v>
      </c>
      <c r="G90" s="149">
        <v>0</v>
      </c>
    </row>
    <row r="91" spans="1:7" x14ac:dyDescent="0.3">
      <c r="A91" s="1"/>
      <c r="B91" s="86" t="s">
        <v>574</v>
      </c>
      <c r="C91" s="86" t="s">
        <v>1144</v>
      </c>
      <c r="D91" s="86" t="s">
        <v>1145</v>
      </c>
      <c r="E91" s="86" t="s">
        <v>1531</v>
      </c>
      <c r="F91" s="86" t="s">
        <v>1532</v>
      </c>
      <c r="G91" s="149">
        <v>0</v>
      </c>
    </row>
    <row r="92" spans="1:7" x14ac:dyDescent="0.3">
      <c r="A92" s="1"/>
      <c r="B92" s="86" t="s">
        <v>574</v>
      </c>
      <c r="C92" s="86" t="s">
        <v>1144</v>
      </c>
      <c r="D92" s="86" t="s">
        <v>1605</v>
      </c>
      <c r="E92" s="86" t="s">
        <v>1531</v>
      </c>
      <c r="F92" s="86" t="s">
        <v>1532</v>
      </c>
      <c r="G92" s="149">
        <v>0</v>
      </c>
    </row>
    <row r="93" spans="1:7" x14ac:dyDescent="0.3">
      <c r="A93" s="1"/>
      <c r="B93" s="86" t="s">
        <v>574</v>
      </c>
      <c r="C93" s="86" t="s">
        <v>1144</v>
      </c>
      <c r="D93" s="86" t="s">
        <v>1605</v>
      </c>
      <c r="E93" s="86" t="s">
        <v>1534</v>
      </c>
      <c r="F93" s="86" t="s">
        <v>1532</v>
      </c>
      <c r="G93" s="149">
        <v>0</v>
      </c>
    </row>
    <row r="94" spans="1:7" x14ac:dyDescent="0.3">
      <c r="A94" s="1"/>
      <c r="B94" s="86" t="s">
        <v>574</v>
      </c>
      <c r="C94" s="86" t="s">
        <v>1144</v>
      </c>
      <c r="D94" s="86" t="s">
        <v>1606</v>
      </c>
      <c r="E94" s="86" t="s">
        <v>1531</v>
      </c>
      <c r="F94" s="86" t="s">
        <v>1532</v>
      </c>
      <c r="G94" s="149">
        <v>0</v>
      </c>
    </row>
    <row r="95" spans="1:7" x14ac:dyDescent="0.3">
      <c r="A95" s="1"/>
      <c r="B95" s="86" t="s">
        <v>574</v>
      </c>
      <c r="C95" s="86" t="s">
        <v>1144</v>
      </c>
      <c r="D95" s="86" t="s">
        <v>1606</v>
      </c>
      <c r="E95" s="86" t="s">
        <v>1534</v>
      </c>
      <c r="F95" s="86" t="s">
        <v>1532</v>
      </c>
      <c r="G95" s="149">
        <v>0</v>
      </c>
    </row>
    <row r="96" spans="1:7" x14ac:dyDescent="0.3">
      <c r="A96" s="1"/>
      <c r="B96" s="86" t="s">
        <v>574</v>
      </c>
      <c r="C96" s="86" t="s">
        <v>1144</v>
      </c>
      <c r="D96" s="86" t="s">
        <v>1607</v>
      </c>
      <c r="E96" s="86" t="s">
        <v>1531</v>
      </c>
      <c r="F96" s="86" t="s">
        <v>1532</v>
      </c>
      <c r="G96" s="149">
        <v>0</v>
      </c>
    </row>
    <row r="97" spans="1:7" x14ac:dyDescent="0.3">
      <c r="A97" s="1"/>
      <c r="B97" s="86" t="s">
        <v>574</v>
      </c>
      <c r="C97" s="86" t="s">
        <v>1144</v>
      </c>
      <c r="D97" s="86" t="s">
        <v>1607</v>
      </c>
      <c r="E97" s="86" t="s">
        <v>1534</v>
      </c>
      <c r="F97" s="86" t="s">
        <v>1532</v>
      </c>
      <c r="G97" s="149">
        <v>0</v>
      </c>
    </row>
    <row r="98" spans="1:7" x14ac:dyDescent="0.3">
      <c r="A98" s="1"/>
      <c r="B98" s="86" t="s">
        <v>148</v>
      </c>
      <c r="C98" s="86" t="s">
        <v>1151</v>
      </c>
      <c r="D98" s="86" t="s">
        <v>709</v>
      </c>
      <c r="E98" s="86" t="s">
        <v>1557</v>
      </c>
      <c r="F98" s="86" t="s">
        <v>1532</v>
      </c>
      <c r="G98" s="149">
        <v>0</v>
      </c>
    </row>
    <row r="99" spans="1:7" x14ac:dyDescent="0.3">
      <c r="A99" s="1"/>
      <c r="B99" s="86" t="s">
        <v>151</v>
      </c>
      <c r="C99" s="86" t="s">
        <v>1152</v>
      </c>
      <c r="D99" s="86" t="s">
        <v>1608</v>
      </c>
      <c r="E99" s="86" t="s">
        <v>1557</v>
      </c>
      <c r="F99" s="86" t="s">
        <v>1532</v>
      </c>
      <c r="G99" s="149">
        <v>0</v>
      </c>
    </row>
    <row r="100" spans="1:7" x14ac:dyDescent="0.3">
      <c r="A100" s="1"/>
      <c r="B100" s="86" t="s">
        <v>151</v>
      </c>
      <c r="C100" s="86" t="s">
        <v>1152</v>
      </c>
      <c r="D100" s="86" t="s">
        <v>1609</v>
      </c>
      <c r="E100" s="86" t="s">
        <v>1557</v>
      </c>
      <c r="F100" s="86" t="s">
        <v>1532</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563</v>
      </c>
      <c r="C6" s="200" t="s">
        <v>1610</v>
      </c>
      <c r="D6" s="200"/>
      <c r="E6" s="200"/>
      <c r="F6" s="200"/>
      <c r="G6" s="200"/>
      <c r="H6" s="200"/>
      <c r="I6" s="200"/>
      <c r="J6" s="200"/>
      <c r="K6" s="200"/>
      <c r="L6" s="200"/>
      <c r="M6" s="200"/>
      <c r="N6" s="200"/>
      <c r="O6" s="200"/>
      <c r="P6" s="200"/>
    </row>
    <row r="7" spans="1:16" ht="40.049999999999997" customHeight="1" x14ac:dyDescent="0.3">
      <c r="A7" s="1"/>
      <c r="B7" s="200"/>
      <c r="C7" s="3" t="s">
        <v>228</v>
      </c>
      <c r="D7" s="3" t="s">
        <v>80</v>
      </c>
      <c r="E7" s="3" t="s">
        <v>87</v>
      </c>
      <c r="F7" s="3" t="s">
        <v>87</v>
      </c>
      <c r="G7" s="3" t="s">
        <v>96</v>
      </c>
      <c r="H7" s="3" t="s">
        <v>614</v>
      </c>
      <c r="I7" s="3" t="s">
        <v>99</v>
      </c>
      <c r="J7" s="3" t="s">
        <v>99</v>
      </c>
      <c r="K7" s="3" t="s">
        <v>131</v>
      </c>
      <c r="L7" s="3" t="s">
        <v>131</v>
      </c>
      <c r="M7" s="3" t="s">
        <v>131</v>
      </c>
      <c r="N7" s="3" t="s">
        <v>131</v>
      </c>
      <c r="O7" s="3" t="s">
        <v>148</v>
      </c>
      <c r="P7" s="3" t="s">
        <v>151</v>
      </c>
    </row>
    <row r="8" spans="1:16" ht="40.049999999999997" customHeight="1" x14ac:dyDescent="0.3">
      <c r="A8" s="1"/>
      <c r="B8" s="200"/>
      <c r="C8" s="3" t="s">
        <v>47</v>
      </c>
      <c r="D8" s="3" t="s">
        <v>85</v>
      </c>
      <c r="E8" s="3" t="s">
        <v>1611</v>
      </c>
      <c r="F8" s="3" t="s">
        <v>1612</v>
      </c>
      <c r="G8" s="3" t="s">
        <v>1613</v>
      </c>
      <c r="H8" s="3" t="s">
        <v>1614</v>
      </c>
      <c r="I8" s="3" t="s">
        <v>103</v>
      </c>
      <c r="J8" s="3" t="s">
        <v>106</v>
      </c>
      <c r="K8" s="3" t="s">
        <v>1615</v>
      </c>
      <c r="L8" s="3" t="s">
        <v>1616</v>
      </c>
      <c r="M8" s="3" t="s">
        <v>133</v>
      </c>
      <c r="N8" s="3" t="s">
        <v>1617</v>
      </c>
      <c r="O8" s="3" t="s">
        <v>1101</v>
      </c>
      <c r="P8" s="3" t="s">
        <v>1618</v>
      </c>
    </row>
    <row r="9" spans="1:16" x14ac:dyDescent="0.3">
      <c r="A9" s="1"/>
      <c r="B9" s="150" t="s">
        <v>171</v>
      </c>
      <c r="C9" s="148">
        <v>868.5</v>
      </c>
      <c r="D9" s="148">
        <v>0</v>
      </c>
      <c r="E9" s="148">
        <v>95.36</v>
      </c>
      <c r="F9" s="148">
        <v>95.36</v>
      </c>
      <c r="G9" s="148">
        <v>4503.5</v>
      </c>
      <c r="H9" s="148">
        <v>511.91</v>
      </c>
      <c r="I9" s="148">
        <v>8827</v>
      </c>
      <c r="J9" s="148">
        <v>21176</v>
      </c>
      <c r="K9" s="148">
        <v>3879.8366500000002</v>
      </c>
      <c r="L9" s="148">
        <v>4350.3726999999999</v>
      </c>
      <c r="M9" s="148">
        <v>4341.4878799999997</v>
      </c>
      <c r="N9" s="148">
        <v>4349.4049100000002</v>
      </c>
      <c r="O9" s="148">
        <v>6923.92</v>
      </c>
      <c r="P9" s="148">
        <v>7012.29</v>
      </c>
    </row>
    <row r="10" spans="1:16" x14ac:dyDescent="0.3">
      <c r="A10" s="1"/>
      <c r="B10" s="150" t="s">
        <v>1619</v>
      </c>
      <c r="C10" s="148">
        <v>869.4</v>
      </c>
      <c r="D10" s="148">
        <v>0</v>
      </c>
      <c r="E10" s="148">
        <v>96.18</v>
      </c>
      <c r="F10" s="148">
        <v>96.18</v>
      </c>
      <c r="G10" s="148">
        <v>4504.7</v>
      </c>
      <c r="H10" s="148">
        <v>505.04</v>
      </c>
      <c r="I10" s="148">
        <v>8959</v>
      </c>
      <c r="J10" s="148">
        <v>21171</v>
      </c>
      <c r="K10" s="148">
        <v>3917.1711</v>
      </c>
      <c r="L10" s="148">
        <v>4357.8319499999998</v>
      </c>
      <c r="M10" s="148">
        <v>4349.3812600000001</v>
      </c>
      <c r="N10" s="148">
        <v>4357.1777300000003</v>
      </c>
      <c r="O10" s="148">
        <v>6915.28</v>
      </c>
      <c r="P10" s="148">
        <v>7011.14</v>
      </c>
    </row>
    <row r="11" spans="1:16" x14ac:dyDescent="0.3">
      <c r="A11" s="1"/>
      <c r="B11" s="150" t="s">
        <v>1620</v>
      </c>
      <c r="C11" s="148">
        <v>870.6</v>
      </c>
      <c r="D11" s="148">
        <v>0</v>
      </c>
      <c r="E11" s="148">
        <v>97.12</v>
      </c>
      <c r="F11" s="148">
        <v>97.12</v>
      </c>
      <c r="G11" s="148">
        <v>4504.8</v>
      </c>
      <c r="H11" s="148">
        <v>504.06</v>
      </c>
      <c r="I11" s="148">
        <v>9094</v>
      </c>
      <c r="J11" s="148">
        <v>21167</v>
      </c>
      <c r="K11" s="148">
        <v>4030.2349100000001</v>
      </c>
      <c r="L11" s="148">
        <v>4425.5523700000003</v>
      </c>
      <c r="M11" s="148">
        <v>4416.8556200000003</v>
      </c>
      <c r="N11" s="148">
        <v>4424.8985300000004</v>
      </c>
      <c r="O11" s="148">
        <v>6929.41</v>
      </c>
      <c r="P11" s="148">
        <v>7010.02</v>
      </c>
    </row>
    <row r="12" spans="1:16" x14ac:dyDescent="0.3">
      <c r="A12" s="1"/>
      <c r="B12" s="150" t="s">
        <v>1621</v>
      </c>
      <c r="C12" s="148">
        <v>870.7</v>
      </c>
      <c r="D12" s="148">
        <v>0</v>
      </c>
      <c r="E12" s="148">
        <v>98.59</v>
      </c>
      <c r="F12" s="148">
        <v>98.59</v>
      </c>
      <c r="G12" s="148">
        <v>4504.3999999999996</v>
      </c>
      <c r="H12" s="148">
        <v>504.06</v>
      </c>
      <c r="I12" s="148">
        <v>9268</v>
      </c>
      <c r="J12" s="148">
        <v>21162</v>
      </c>
      <c r="K12" s="148">
        <v>4112.55951</v>
      </c>
      <c r="L12" s="148">
        <v>4468.9327199999998</v>
      </c>
      <c r="M12" s="148">
        <v>4460.2165199999999</v>
      </c>
      <c r="N12" s="148">
        <v>4468.47534</v>
      </c>
      <c r="O12" s="148">
        <v>6914.49</v>
      </c>
      <c r="P12" s="148">
        <v>7008.78</v>
      </c>
    </row>
    <row r="13" spans="1:16" x14ac:dyDescent="0.3">
      <c r="A13" s="1"/>
      <c r="B13" s="150" t="s">
        <v>1622</v>
      </c>
      <c r="C13" s="148">
        <v>870.7</v>
      </c>
      <c r="D13" s="148">
        <v>0</v>
      </c>
      <c r="E13" s="148">
        <v>100.03</v>
      </c>
      <c r="F13" s="148">
        <v>100.03</v>
      </c>
      <c r="G13" s="148">
        <v>4499.7</v>
      </c>
      <c r="H13" s="148">
        <v>504.06</v>
      </c>
      <c r="I13" s="148">
        <v>9443</v>
      </c>
      <c r="J13" s="148">
        <v>21157</v>
      </c>
      <c r="K13" s="148">
        <v>4135.99701</v>
      </c>
      <c r="L13" s="148">
        <v>4480.3176899999999</v>
      </c>
      <c r="M13" s="148">
        <v>4471.7865000000002</v>
      </c>
      <c r="N13" s="148">
        <v>4480.0170900000003</v>
      </c>
      <c r="O13" s="148">
        <v>6923.92</v>
      </c>
      <c r="P13" s="148">
        <v>7007.74</v>
      </c>
    </row>
    <row r="14" spans="1:16" x14ac:dyDescent="0.3">
      <c r="A14" s="1"/>
      <c r="B14" s="150" t="s">
        <v>1623</v>
      </c>
      <c r="C14" s="148">
        <v>870.8</v>
      </c>
      <c r="D14" s="148">
        <v>0</v>
      </c>
      <c r="E14" s="148">
        <v>100.97</v>
      </c>
      <c r="F14" s="148">
        <v>100.97</v>
      </c>
      <c r="G14" s="148">
        <v>4502.8</v>
      </c>
      <c r="H14" s="148">
        <v>503.08</v>
      </c>
      <c r="I14" s="148">
        <v>9507</v>
      </c>
      <c r="J14" s="148">
        <v>21153</v>
      </c>
      <c r="K14" s="148">
        <v>4092.3023199999998</v>
      </c>
      <c r="L14" s="148">
        <v>4467.3625899999997</v>
      </c>
      <c r="M14" s="148">
        <v>4458.2702600000002</v>
      </c>
      <c r="N14" s="148">
        <v>4466.7083700000003</v>
      </c>
      <c r="O14" s="148">
        <v>6899.18</v>
      </c>
      <c r="P14" s="148">
        <v>7006.67</v>
      </c>
    </row>
    <row r="15" spans="1:16" x14ac:dyDescent="0.3">
      <c r="A15" s="1"/>
      <c r="B15" s="150" t="s">
        <v>1624</v>
      </c>
      <c r="C15" s="148">
        <v>871.5</v>
      </c>
      <c r="D15" s="148">
        <v>0</v>
      </c>
      <c r="E15" s="148">
        <v>101.7</v>
      </c>
      <c r="F15" s="148">
        <v>101.7</v>
      </c>
      <c r="G15" s="148">
        <v>4504.3999999999996</v>
      </c>
      <c r="H15" s="148">
        <v>502.1</v>
      </c>
      <c r="I15" s="148">
        <v>9568</v>
      </c>
      <c r="J15" s="148">
        <v>21148</v>
      </c>
      <c r="K15" s="148">
        <v>4053.6720300000002</v>
      </c>
      <c r="L15" s="148">
        <v>4447.1443200000003</v>
      </c>
      <c r="M15" s="148">
        <v>4437.8334000000004</v>
      </c>
      <c r="N15" s="148">
        <v>4446.4511899999998</v>
      </c>
      <c r="O15" s="148">
        <v>6892.9</v>
      </c>
      <c r="P15" s="148">
        <v>7005.52</v>
      </c>
    </row>
    <row r="16" spans="1:16" x14ac:dyDescent="0.3">
      <c r="A16" s="1"/>
      <c r="B16" s="150" t="s">
        <v>249</v>
      </c>
      <c r="C16" s="148">
        <v>870.8</v>
      </c>
      <c r="D16" s="148">
        <v>0</v>
      </c>
      <c r="E16" s="148">
        <v>102.75</v>
      </c>
      <c r="F16" s="148">
        <v>102.75</v>
      </c>
      <c r="G16" s="148">
        <v>4509.6000000000004</v>
      </c>
      <c r="H16" s="148">
        <v>506.02</v>
      </c>
      <c r="I16" s="148">
        <v>9605</v>
      </c>
      <c r="J16" s="148">
        <v>21149</v>
      </c>
      <c r="K16" s="148">
        <v>4188.17101</v>
      </c>
      <c r="L16" s="148">
        <v>4473.0548900000003</v>
      </c>
      <c r="M16" s="148">
        <v>4464.4336700000003</v>
      </c>
      <c r="N16" s="148">
        <v>4472.7150000000001</v>
      </c>
      <c r="O16" s="148">
        <v>6927.45</v>
      </c>
      <c r="P16" s="148">
        <v>7004.54</v>
      </c>
    </row>
    <row r="17" spans="1:16" x14ac:dyDescent="0.3">
      <c r="A17" s="1"/>
      <c r="B17" s="150" t="s">
        <v>250</v>
      </c>
      <c r="C17" s="148">
        <v>868.4</v>
      </c>
      <c r="D17" s="148">
        <v>1861.57</v>
      </c>
      <c r="E17" s="148">
        <v>103.67</v>
      </c>
      <c r="F17" s="148">
        <v>103.67</v>
      </c>
      <c r="G17" s="148">
        <v>4504</v>
      </c>
      <c r="H17" s="148">
        <v>503.08</v>
      </c>
      <c r="I17" s="148">
        <v>9602</v>
      </c>
      <c r="J17" s="148">
        <v>21214</v>
      </c>
      <c r="K17" s="148">
        <v>4140.2366599999996</v>
      </c>
      <c r="L17" s="148">
        <v>4446.1631799999996</v>
      </c>
      <c r="M17" s="148">
        <v>4439.7796600000001</v>
      </c>
      <c r="N17" s="148">
        <v>4446.8048099999996</v>
      </c>
      <c r="O17" s="148">
        <v>6918.81</v>
      </c>
      <c r="P17" s="148">
        <v>7003.83</v>
      </c>
    </row>
    <row r="18" spans="1:16" x14ac:dyDescent="0.3">
      <c r="A18" s="1"/>
      <c r="B18" s="150" t="s">
        <v>1625</v>
      </c>
      <c r="C18" s="148">
        <v>864</v>
      </c>
      <c r="D18" s="148">
        <v>1841.77</v>
      </c>
      <c r="E18" s="148">
        <v>103.96</v>
      </c>
      <c r="F18" s="148">
        <v>103.96</v>
      </c>
      <c r="G18" s="148">
        <v>4509</v>
      </c>
      <c r="H18" s="148">
        <v>503.08</v>
      </c>
      <c r="I18" s="148">
        <v>9543</v>
      </c>
      <c r="J18" s="148">
        <v>21280</v>
      </c>
      <c r="K18" s="148">
        <v>4081.1134299999999</v>
      </c>
      <c r="L18" s="148">
        <v>4413.18588</v>
      </c>
      <c r="M18" s="148">
        <v>4411.4490500000002</v>
      </c>
      <c r="N18" s="148">
        <v>4414.6522500000001</v>
      </c>
      <c r="O18" s="148">
        <v>6913.32</v>
      </c>
      <c r="P18" s="148">
        <v>7002.92</v>
      </c>
    </row>
    <row r="19" spans="1:16" x14ac:dyDescent="0.3">
      <c r="A19" s="1"/>
      <c r="B19" s="150" t="s">
        <v>1626</v>
      </c>
      <c r="C19" s="148">
        <v>860.1</v>
      </c>
      <c r="D19" s="148">
        <v>1862.28</v>
      </c>
      <c r="E19" s="148">
        <v>103.57</v>
      </c>
      <c r="F19" s="148">
        <v>103.57</v>
      </c>
      <c r="G19" s="148">
        <v>4508.6000000000004</v>
      </c>
      <c r="H19" s="148">
        <v>508.97</v>
      </c>
      <c r="I19" s="148">
        <v>9483</v>
      </c>
      <c r="J19" s="148">
        <v>21345</v>
      </c>
      <c r="K19" s="148">
        <v>4037.0658899999999</v>
      </c>
      <c r="L19" s="148">
        <v>4380.7979599999999</v>
      </c>
      <c r="M19" s="148">
        <v>4378.5766599999997</v>
      </c>
      <c r="N19" s="148">
        <v>4381.9107100000001</v>
      </c>
      <c r="O19" s="148">
        <v>6906.64</v>
      </c>
      <c r="P19" s="148">
        <v>7002.03</v>
      </c>
    </row>
    <row r="20" spans="1:16" x14ac:dyDescent="0.3">
      <c r="A20" s="1"/>
      <c r="B20" s="150" t="s">
        <v>1627</v>
      </c>
      <c r="C20" s="148">
        <v>857.6</v>
      </c>
      <c r="D20" s="148">
        <v>1820.76</v>
      </c>
      <c r="E20" s="148">
        <v>102.87</v>
      </c>
      <c r="F20" s="148">
        <v>102.87</v>
      </c>
      <c r="G20" s="148">
        <v>4502.3</v>
      </c>
      <c r="H20" s="148">
        <v>503.08</v>
      </c>
      <c r="I20" s="148">
        <v>9423</v>
      </c>
      <c r="J20" s="148">
        <v>21410</v>
      </c>
      <c r="K20" s="148">
        <v>4024.22867</v>
      </c>
      <c r="L20" s="148">
        <v>4351.1581399999995</v>
      </c>
      <c r="M20" s="148">
        <v>4352.3010299999996</v>
      </c>
      <c r="N20" s="148">
        <v>4353.7624400000004</v>
      </c>
      <c r="O20" s="148">
        <v>6919.21</v>
      </c>
      <c r="P20" s="148">
        <v>7000.88</v>
      </c>
    </row>
    <row r="21" spans="1:16" x14ac:dyDescent="0.3">
      <c r="A21" s="1"/>
      <c r="B21" s="150" t="s">
        <v>1628</v>
      </c>
      <c r="C21" s="148">
        <v>856.6</v>
      </c>
      <c r="D21" s="148">
        <v>1805.92</v>
      </c>
      <c r="E21" s="148">
        <v>102.25</v>
      </c>
      <c r="F21" s="148">
        <v>102.25</v>
      </c>
      <c r="G21" s="148">
        <v>4498.6000000000004</v>
      </c>
      <c r="H21" s="148">
        <v>507.98</v>
      </c>
      <c r="I21" s="148">
        <v>9364</v>
      </c>
      <c r="J21" s="148">
        <v>21476</v>
      </c>
      <c r="K21" s="148">
        <v>3966.7541500000002</v>
      </c>
      <c r="L21" s="148">
        <v>4324.8550400000004</v>
      </c>
      <c r="M21" s="148">
        <v>4325.2677899999999</v>
      </c>
      <c r="N21" s="148">
        <v>4327.49863</v>
      </c>
      <c r="O21" s="148">
        <v>6930.2</v>
      </c>
      <c r="P21" s="148">
        <v>7000.28</v>
      </c>
    </row>
    <row r="22" spans="1:16" x14ac:dyDescent="0.3">
      <c r="A22" s="1"/>
      <c r="B22" s="150" t="s">
        <v>1629</v>
      </c>
      <c r="C22" s="148">
        <v>855.1</v>
      </c>
      <c r="D22" s="148">
        <v>1789.29</v>
      </c>
      <c r="E22" s="148">
        <v>101.72</v>
      </c>
      <c r="F22" s="148">
        <v>101.72</v>
      </c>
      <c r="G22" s="148">
        <v>4511.8999999999996</v>
      </c>
      <c r="H22" s="148">
        <v>506.02</v>
      </c>
      <c r="I22" s="148">
        <v>9304</v>
      </c>
      <c r="J22" s="148">
        <v>21541</v>
      </c>
      <c r="K22" s="148">
        <v>3903.3912700000001</v>
      </c>
      <c r="L22" s="148">
        <v>4292.6631900000002</v>
      </c>
      <c r="M22" s="148">
        <v>4296.2883000000002</v>
      </c>
      <c r="N22" s="148">
        <v>4295.4639399999996</v>
      </c>
      <c r="O22" s="148">
        <v>6911.75</v>
      </c>
      <c r="P22" s="148">
        <v>6999.08</v>
      </c>
    </row>
    <row r="23" spans="1:16" x14ac:dyDescent="0.3">
      <c r="A23" s="1"/>
      <c r="B23" s="150" t="s">
        <v>1630</v>
      </c>
      <c r="C23" s="148">
        <v>854.9</v>
      </c>
      <c r="D23" s="148">
        <v>1871.03</v>
      </c>
      <c r="E23" s="148">
        <v>101.32</v>
      </c>
      <c r="F23" s="148">
        <v>101.32</v>
      </c>
      <c r="G23" s="148">
        <v>4500.1000000000004</v>
      </c>
      <c r="H23" s="148">
        <v>501.12</v>
      </c>
      <c r="I23" s="148">
        <v>9245</v>
      </c>
      <c r="J23" s="148">
        <v>21606</v>
      </c>
      <c r="K23" s="148">
        <v>3878.4233100000001</v>
      </c>
      <c r="L23" s="148">
        <v>4280.49316</v>
      </c>
      <c r="M23" s="148">
        <v>4283.3126099999999</v>
      </c>
      <c r="N23" s="148">
        <v>4283.4510799999998</v>
      </c>
      <c r="O23" s="148">
        <v>6932.55</v>
      </c>
      <c r="P23" s="148">
        <v>6997.44</v>
      </c>
    </row>
    <row r="24" spans="1:16" x14ac:dyDescent="0.3">
      <c r="A24" s="1"/>
      <c r="B24" s="150" t="s">
        <v>1631</v>
      </c>
      <c r="C24" s="148">
        <v>855.3</v>
      </c>
      <c r="D24" s="148">
        <v>1825.64</v>
      </c>
      <c r="E24" s="148">
        <v>101.26</v>
      </c>
      <c r="F24" s="148">
        <v>101.26</v>
      </c>
      <c r="G24" s="148">
        <v>4502.8</v>
      </c>
      <c r="H24" s="148">
        <v>507.98</v>
      </c>
      <c r="I24" s="148">
        <v>9185</v>
      </c>
      <c r="J24" s="148">
        <v>21624</v>
      </c>
      <c r="K24" s="148">
        <v>3959.8056799999999</v>
      </c>
      <c r="L24" s="148">
        <v>4332.5103799999997</v>
      </c>
      <c r="M24" s="148">
        <v>4335.4324299999998</v>
      </c>
      <c r="N24" s="148">
        <v>4335.2718400000003</v>
      </c>
      <c r="O24" s="148">
        <v>6899.58</v>
      </c>
      <c r="P24" s="148">
        <v>6996.76</v>
      </c>
    </row>
    <row r="25" spans="1:16" x14ac:dyDescent="0.3">
      <c r="A25" s="1"/>
      <c r="B25" s="150" t="s">
        <v>252</v>
      </c>
      <c r="C25" s="148">
        <v>854.8</v>
      </c>
      <c r="D25" s="148">
        <v>1812.43</v>
      </c>
      <c r="E25" s="148">
        <v>102.11</v>
      </c>
      <c r="F25" s="148">
        <v>102.11</v>
      </c>
      <c r="G25" s="148">
        <v>4509.6000000000004</v>
      </c>
      <c r="H25" s="148">
        <v>507</v>
      </c>
      <c r="I25" s="148">
        <v>9204</v>
      </c>
      <c r="J25" s="148">
        <v>21624</v>
      </c>
      <c r="K25" s="148">
        <v>4058.6189300000001</v>
      </c>
      <c r="L25" s="148">
        <v>4380.2089699999997</v>
      </c>
      <c r="M25" s="148">
        <v>4382.3616000000002</v>
      </c>
      <c r="N25" s="148">
        <v>4382.8529399999998</v>
      </c>
      <c r="O25" s="148">
        <v>6909.78</v>
      </c>
      <c r="P25" s="148">
        <v>6995.36</v>
      </c>
    </row>
    <row r="26" spans="1:16" x14ac:dyDescent="0.3">
      <c r="A26" s="1"/>
      <c r="B26" s="150" t="s">
        <v>255</v>
      </c>
      <c r="C26" s="148">
        <v>854.8</v>
      </c>
      <c r="D26" s="148">
        <v>1810.02</v>
      </c>
      <c r="E26" s="148">
        <v>102.51</v>
      </c>
      <c r="F26" s="148">
        <v>102.51</v>
      </c>
      <c r="G26" s="148">
        <v>4512.3</v>
      </c>
      <c r="H26" s="148">
        <v>507.98</v>
      </c>
      <c r="I26" s="148">
        <v>9223</v>
      </c>
      <c r="J26" s="148">
        <v>21624</v>
      </c>
      <c r="K26" s="148">
        <v>4101.4884899999997</v>
      </c>
      <c r="L26" s="148">
        <v>4406.5120699999998</v>
      </c>
      <c r="M26" s="148">
        <v>4406.2587700000004</v>
      </c>
      <c r="N26" s="148">
        <v>4408.2923899999996</v>
      </c>
      <c r="O26" s="148">
        <v>6929.02</v>
      </c>
      <c r="P26" s="148">
        <v>6993.96</v>
      </c>
    </row>
    <row r="27" spans="1:16" x14ac:dyDescent="0.3">
      <c r="A27" s="1"/>
      <c r="B27" s="150" t="s">
        <v>1632</v>
      </c>
      <c r="C27" s="148">
        <v>857.7</v>
      </c>
      <c r="D27" s="148">
        <v>1814.39</v>
      </c>
      <c r="E27" s="148">
        <v>102</v>
      </c>
      <c r="F27" s="148">
        <v>102</v>
      </c>
      <c r="G27" s="148">
        <v>4500.1000000000004</v>
      </c>
      <c r="H27" s="148">
        <v>505.04</v>
      </c>
      <c r="I27" s="148">
        <v>9242</v>
      </c>
      <c r="J27" s="148">
        <v>21566</v>
      </c>
      <c r="K27" s="148">
        <v>3964.5164500000001</v>
      </c>
      <c r="L27" s="148">
        <v>4376.2832600000002</v>
      </c>
      <c r="M27" s="148">
        <v>4371.6564200000003</v>
      </c>
      <c r="N27" s="148">
        <v>4376.9641899999997</v>
      </c>
      <c r="O27" s="148">
        <v>6902.32</v>
      </c>
      <c r="P27" s="148">
        <v>6992.73</v>
      </c>
    </row>
    <row r="28" spans="1:16" x14ac:dyDescent="0.3">
      <c r="A28" s="1"/>
      <c r="B28" s="150" t="s">
        <v>1633</v>
      </c>
      <c r="C28" s="148">
        <v>862.2</v>
      </c>
      <c r="D28" s="148">
        <v>1811.88</v>
      </c>
      <c r="E28" s="148">
        <v>101.02</v>
      </c>
      <c r="F28" s="148">
        <v>101.02</v>
      </c>
      <c r="G28" s="148">
        <v>4500.1000000000004</v>
      </c>
      <c r="H28" s="148">
        <v>507.98</v>
      </c>
      <c r="I28" s="148">
        <v>9240</v>
      </c>
      <c r="J28" s="148">
        <v>21505</v>
      </c>
      <c r="K28" s="148">
        <v>3894.5583299999998</v>
      </c>
      <c r="L28" s="148">
        <v>4350.1766200000002</v>
      </c>
      <c r="M28" s="148">
        <v>4343.21785</v>
      </c>
      <c r="N28" s="148">
        <v>4349.7581499999997</v>
      </c>
      <c r="O28" s="148">
        <v>6900.36</v>
      </c>
      <c r="P28" s="148">
        <v>6991.35</v>
      </c>
    </row>
    <row r="29" spans="1:16" x14ac:dyDescent="0.3">
      <c r="A29" s="1"/>
      <c r="B29" s="150" t="s">
        <v>1634</v>
      </c>
      <c r="C29" s="148">
        <v>865.9</v>
      </c>
      <c r="D29" s="148">
        <v>1814.64</v>
      </c>
      <c r="E29" s="148">
        <v>100.07</v>
      </c>
      <c r="F29" s="148">
        <v>100.07</v>
      </c>
      <c r="G29" s="148">
        <v>4502.8</v>
      </c>
      <c r="H29" s="148">
        <v>502.1</v>
      </c>
      <c r="I29" s="148">
        <v>9238</v>
      </c>
      <c r="J29" s="148">
        <v>21445</v>
      </c>
      <c r="K29" s="148">
        <v>3837.4374400000002</v>
      </c>
      <c r="L29" s="148">
        <v>4320.7328799999996</v>
      </c>
      <c r="M29" s="148">
        <v>4312.6167299999997</v>
      </c>
      <c r="N29" s="148">
        <v>4320.0790399999996</v>
      </c>
      <c r="O29" s="148">
        <v>6913.71</v>
      </c>
      <c r="P29" s="148">
        <v>6990.32</v>
      </c>
    </row>
    <row r="30" spans="1:16" x14ac:dyDescent="0.3">
      <c r="A30" s="1"/>
      <c r="B30" s="150" t="s">
        <v>1635</v>
      </c>
      <c r="C30" s="148">
        <v>866.4</v>
      </c>
      <c r="D30" s="148">
        <v>1809.04</v>
      </c>
      <c r="E30" s="148">
        <v>99.53</v>
      </c>
      <c r="F30" s="148">
        <v>99.53</v>
      </c>
      <c r="G30" s="148">
        <v>4509.6000000000004</v>
      </c>
      <c r="H30" s="148">
        <v>508.97</v>
      </c>
      <c r="I30" s="148">
        <v>9237</v>
      </c>
      <c r="J30" s="148">
        <v>21385</v>
      </c>
      <c r="K30" s="148">
        <v>3832.1376799999998</v>
      </c>
      <c r="L30" s="148">
        <v>4326.6216299999996</v>
      </c>
      <c r="M30" s="148">
        <v>4317.6986699999998</v>
      </c>
      <c r="N30" s="148">
        <v>4325.8499099999999</v>
      </c>
      <c r="O30" s="148">
        <v>6904.68</v>
      </c>
      <c r="P30" s="148">
        <v>6988.98</v>
      </c>
    </row>
    <row r="31" spans="1:16" x14ac:dyDescent="0.3">
      <c r="A31" s="1"/>
      <c r="B31" s="150" t="s">
        <v>1636</v>
      </c>
      <c r="C31" s="148">
        <v>866.9</v>
      </c>
      <c r="D31" s="148">
        <v>1811.23</v>
      </c>
      <c r="E31" s="148">
        <v>99.59</v>
      </c>
      <c r="F31" s="148">
        <v>99.59</v>
      </c>
      <c r="G31" s="148">
        <v>4512.3</v>
      </c>
      <c r="H31" s="148">
        <v>506.02</v>
      </c>
      <c r="I31" s="148">
        <v>9295</v>
      </c>
      <c r="J31" s="148">
        <v>21324</v>
      </c>
      <c r="K31" s="148">
        <v>3885.1364100000001</v>
      </c>
      <c r="L31" s="148">
        <v>4350.3726999999999</v>
      </c>
      <c r="M31" s="148">
        <v>4341.8121300000003</v>
      </c>
      <c r="N31" s="148">
        <v>4349.6402699999999</v>
      </c>
      <c r="O31" s="148">
        <v>6914.89</v>
      </c>
      <c r="P31" s="148">
        <v>6987.52</v>
      </c>
    </row>
    <row r="32" spans="1:16" x14ac:dyDescent="0.3">
      <c r="A32" s="1"/>
      <c r="B32" s="150" t="s">
        <v>1637</v>
      </c>
      <c r="C32" s="148">
        <v>867</v>
      </c>
      <c r="D32" s="148">
        <v>1811.55</v>
      </c>
      <c r="E32" s="148">
        <v>100.17</v>
      </c>
      <c r="F32" s="148">
        <v>100.17</v>
      </c>
      <c r="G32" s="148">
        <v>4500.1000000000004</v>
      </c>
      <c r="H32" s="148">
        <v>506.02</v>
      </c>
      <c r="I32" s="148">
        <v>9384</v>
      </c>
      <c r="J32" s="148">
        <v>21307</v>
      </c>
      <c r="K32" s="148">
        <v>3953.68118</v>
      </c>
      <c r="L32" s="148">
        <v>4385.1165799999999</v>
      </c>
      <c r="M32" s="148">
        <v>4376.6304</v>
      </c>
      <c r="N32" s="148">
        <v>4384.6195200000002</v>
      </c>
      <c r="O32" s="148">
        <v>6907.43</v>
      </c>
      <c r="P32" s="148">
        <v>6986.23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563</v>
      </c>
      <c r="C6" s="200" t="s">
        <v>1638</v>
      </c>
      <c r="D6" s="200"/>
      <c r="E6" s="200"/>
      <c r="F6" s="200"/>
      <c r="G6" s="200"/>
      <c r="H6" s="200"/>
      <c r="I6" s="200"/>
      <c r="J6" s="200"/>
      <c r="K6" s="200"/>
      <c r="L6" s="200"/>
      <c r="M6" s="200"/>
      <c r="N6" s="200"/>
      <c r="O6" s="200"/>
      <c r="P6" s="200"/>
      <c r="Q6" s="200"/>
    </row>
    <row r="7" spans="1:17" ht="40.049999999999997" customHeight="1" x14ac:dyDescent="0.3">
      <c r="A7" s="1"/>
      <c r="B7" s="200"/>
      <c r="C7" s="3" t="s">
        <v>228</v>
      </c>
      <c r="D7" s="3" t="s">
        <v>80</v>
      </c>
      <c r="E7" s="3" t="s">
        <v>80</v>
      </c>
      <c r="F7" s="3" t="s">
        <v>87</v>
      </c>
      <c r="G7" s="3" t="s">
        <v>87</v>
      </c>
      <c r="H7" s="3" t="s">
        <v>87</v>
      </c>
      <c r="I7" s="3" t="s">
        <v>87</v>
      </c>
      <c r="J7" s="3" t="s">
        <v>96</v>
      </c>
      <c r="K7" s="3" t="s">
        <v>614</v>
      </c>
      <c r="L7" s="3" t="s">
        <v>99</v>
      </c>
      <c r="M7" s="3" t="s">
        <v>99</v>
      </c>
      <c r="N7" s="3" t="s">
        <v>131</v>
      </c>
      <c r="O7" s="3" t="s">
        <v>131</v>
      </c>
      <c r="P7" s="3" t="s">
        <v>148</v>
      </c>
      <c r="Q7" s="3" t="s">
        <v>151</v>
      </c>
    </row>
    <row r="8" spans="1:17" ht="40.049999999999997" customHeight="1" x14ac:dyDescent="0.3">
      <c r="A8" s="1"/>
      <c r="B8" s="200"/>
      <c r="C8" s="3" t="s">
        <v>1074</v>
      </c>
      <c r="D8" s="3" t="s">
        <v>1081</v>
      </c>
      <c r="E8" s="3" t="s">
        <v>1082</v>
      </c>
      <c r="F8" s="3" t="s">
        <v>92</v>
      </c>
      <c r="G8" s="3" t="s">
        <v>95</v>
      </c>
      <c r="H8" s="3" t="s">
        <v>1535</v>
      </c>
      <c r="I8" s="3" t="s">
        <v>1100</v>
      </c>
      <c r="J8" s="3" t="s">
        <v>97</v>
      </c>
      <c r="K8" s="3" t="s">
        <v>1106</v>
      </c>
      <c r="L8" s="3" t="s">
        <v>103</v>
      </c>
      <c r="M8" s="3" t="s">
        <v>106</v>
      </c>
      <c r="N8" s="3" t="s">
        <v>1127</v>
      </c>
      <c r="O8" s="3" t="s">
        <v>136</v>
      </c>
      <c r="P8" s="3" t="s">
        <v>1151</v>
      </c>
      <c r="Q8" s="3" t="s">
        <v>1152</v>
      </c>
    </row>
    <row r="9" spans="1:17" x14ac:dyDescent="0.3">
      <c r="A9" s="1"/>
      <c r="B9" s="150" t="s">
        <v>171</v>
      </c>
      <c r="C9" s="148">
        <v>16.899999999999999</v>
      </c>
      <c r="D9" s="148">
        <v>21.71</v>
      </c>
      <c r="E9" s="148">
        <v>21.71</v>
      </c>
      <c r="F9" s="148">
        <v>18.100000000000001</v>
      </c>
      <c r="G9" s="148">
        <v>18.100000000000001</v>
      </c>
      <c r="H9" s="148">
        <v>21.99</v>
      </c>
      <c r="I9" s="148">
        <v>21.99</v>
      </c>
      <c r="J9" s="148">
        <v>17.600000000000001</v>
      </c>
      <c r="K9" s="148">
        <v>29.52</v>
      </c>
      <c r="L9" s="148">
        <v>17.7</v>
      </c>
      <c r="M9" s="148">
        <v>22.3</v>
      </c>
      <c r="N9" s="148">
        <v>23.11</v>
      </c>
      <c r="O9" s="148">
        <v>18.345300000000002</v>
      </c>
      <c r="P9" s="148">
        <v>19.649999999999999</v>
      </c>
      <c r="Q9" s="148">
        <v>25.8</v>
      </c>
    </row>
    <row r="10" spans="1:17" x14ac:dyDescent="0.3">
      <c r="A10" s="1"/>
      <c r="B10" s="150" t="s">
        <v>1619</v>
      </c>
      <c r="C10" s="148">
        <v>16.100000000000001</v>
      </c>
      <c r="D10" s="148">
        <v>21.75</v>
      </c>
      <c r="E10" s="148">
        <v>21.75</v>
      </c>
      <c r="F10" s="148">
        <v>18.600000000000001</v>
      </c>
      <c r="G10" s="148">
        <v>18.600000000000001</v>
      </c>
      <c r="H10" s="148">
        <v>21.59</v>
      </c>
      <c r="I10" s="148">
        <v>21.59</v>
      </c>
      <c r="J10" s="148">
        <v>17.600000000000001</v>
      </c>
      <c r="K10" s="148">
        <v>29.68</v>
      </c>
      <c r="L10" s="148">
        <v>17.600000000000001</v>
      </c>
      <c r="M10" s="148">
        <v>22.1</v>
      </c>
      <c r="N10" s="148">
        <v>22.9</v>
      </c>
      <c r="O10" s="148">
        <v>18.2333</v>
      </c>
      <c r="P10" s="148">
        <v>19.34</v>
      </c>
      <c r="Q10" s="148">
        <v>25.46</v>
      </c>
    </row>
    <row r="11" spans="1:17" x14ac:dyDescent="0.3">
      <c r="A11" s="1"/>
      <c r="B11" s="150" t="s">
        <v>1620</v>
      </c>
      <c r="C11" s="148">
        <v>15.9</v>
      </c>
      <c r="D11" s="148">
        <v>21.85</v>
      </c>
      <c r="E11" s="148">
        <v>21.85</v>
      </c>
      <c r="F11" s="148">
        <v>18.3</v>
      </c>
      <c r="G11" s="148">
        <v>18.3</v>
      </c>
      <c r="H11" s="148">
        <v>21.03</v>
      </c>
      <c r="I11" s="148">
        <v>21.03</v>
      </c>
      <c r="J11" s="148">
        <v>17.5</v>
      </c>
      <c r="K11" s="148">
        <v>29.9</v>
      </c>
      <c r="L11" s="148">
        <v>17.100000000000001</v>
      </c>
      <c r="M11" s="148">
        <v>22</v>
      </c>
      <c r="N11" s="148">
        <v>22.68</v>
      </c>
      <c r="O11" s="148">
        <v>18.166699999999999</v>
      </c>
      <c r="P11" s="148">
        <v>18.920000000000002</v>
      </c>
      <c r="Q11" s="148">
        <v>25.48</v>
      </c>
    </row>
    <row r="12" spans="1:17" x14ac:dyDescent="0.3">
      <c r="A12" s="1"/>
      <c r="B12" s="150" t="s">
        <v>1621</v>
      </c>
      <c r="C12" s="148">
        <v>15.6</v>
      </c>
      <c r="D12" s="148">
        <v>21.97</v>
      </c>
      <c r="E12" s="148">
        <v>21.97</v>
      </c>
      <c r="F12" s="148">
        <v>18.2</v>
      </c>
      <c r="G12" s="148">
        <v>18.2</v>
      </c>
      <c r="H12" s="148">
        <v>20.62</v>
      </c>
      <c r="I12" s="148">
        <v>20.62</v>
      </c>
      <c r="J12" s="148">
        <v>17.5</v>
      </c>
      <c r="K12" s="148">
        <v>30.3</v>
      </c>
      <c r="L12" s="148">
        <v>16.899999999999999</v>
      </c>
      <c r="M12" s="148">
        <v>21.9</v>
      </c>
      <c r="N12" s="148">
        <v>22.54</v>
      </c>
      <c r="O12" s="148">
        <v>17.8</v>
      </c>
      <c r="P12" s="148">
        <v>18.559999999999999</v>
      </c>
      <c r="Q12" s="148">
        <v>25.14</v>
      </c>
    </row>
    <row r="13" spans="1:17" x14ac:dyDescent="0.3">
      <c r="A13" s="1"/>
      <c r="B13" s="150" t="s">
        <v>1622</v>
      </c>
      <c r="C13" s="148">
        <v>15.5</v>
      </c>
      <c r="D13" s="148">
        <v>22.29</v>
      </c>
      <c r="E13" s="148">
        <v>22.29</v>
      </c>
      <c r="F13" s="148">
        <v>18</v>
      </c>
      <c r="G13" s="148">
        <v>18</v>
      </c>
      <c r="H13" s="148">
        <v>20.39</v>
      </c>
      <c r="I13" s="148">
        <v>20.39</v>
      </c>
      <c r="J13" s="148">
        <v>17.600000000000001</v>
      </c>
      <c r="K13" s="148">
        <v>30.57</v>
      </c>
      <c r="L13" s="148">
        <v>17</v>
      </c>
      <c r="M13" s="148">
        <v>21.7</v>
      </c>
      <c r="N13" s="148">
        <v>22.45</v>
      </c>
      <c r="O13" s="148">
        <v>17.866700000000002</v>
      </c>
      <c r="P13" s="148">
        <v>18.329999999999998</v>
      </c>
      <c r="Q13" s="148">
        <v>24.93</v>
      </c>
    </row>
    <row r="14" spans="1:17" x14ac:dyDescent="0.3">
      <c r="A14" s="1"/>
      <c r="B14" s="150" t="s">
        <v>1623</v>
      </c>
      <c r="C14" s="148">
        <v>15.2</v>
      </c>
      <c r="D14" s="148">
        <v>22.3</v>
      </c>
      <c r="E14" s="148">
        <v>22.3</v>
      </c>
      <c r="F14" s="148">
        <v>18</v>
      </c>
      <c r="G14" s="148">
        <v>18</v>
      </c>
      <c r="H14" s="148">
        <v>20.52</v>
      </c>
      <c r="I14" s="148">
        <v>20.52</v>
      </c>
      <c r="J14" s="148">
        <v>17.600000000000001</v>
      </c>
      <c r="K14" s="148">
        <v>30.59</v>
      </c>
      <c r="L14" s="148">
        <v>17.100000000000001</v>
      </c>
      <c r="M14" s="148">
        <v>21.6</v>
      </c>
      <c r="N14" s="148">
        <v>22.27</v>
      </c>
      <c r="O14" s="148">
        <v>17.757300000000001</v>
      </c>
      <c r="P14" s="148">
        <v>17.95</v>
      </c>
      <c r="Q14" s="148">
        <v>24.68</v>
      </c>
    </row>
    <row r="15" spans="1:17" x14ac:dyDescent="0.3">
      <c r="A15" s="1"/>
      <c r="B15" s="150" t="s">
        <v>1624</v>
      </c>
      <c r="C15" s="148">
        <v>15.3</v>
      </c>
      <c r="D15" s="148">
        <v>22.3</v>
      </c>
      <c r="E15" s="148">
        <v>22.3</v>
      </c>
      <c r="F15" s="148">
        <v>18.100000000000001</v>
      </c>
      <c r="G15" s="148">
        <v>18.100000000000001</v>
      </c>
      <c r="H15" s="148">
        <v>20.65</v>
      </c>
      <c r="I15" s="148">
        <v>20.65</v>
      </c>
      <c r="J15" s="148">
        <v>17.600000000000001</v>
      </c>
      <c r="K15" s="148">
        <v>30.25</v>
      </c>
      <c r="L15" s="148">
        <v>17.2</v>
      </c>
      <c r="M15" s="148">
        <v>21.5</v>
      </c>
      <c r="N15" s="148">
        <v>22.14</v>
      </c>
      <c r="O15" s="148">
        <v>17.724</v>
      </c>
      <c r="P15" s="148">
        <v>17.78</v>
      </c>
      <c r="Q15" s="148">
        <v>24.78</v>
      </c>
    </row>
    <row r="16" spans="1:17" x14ac:dyDescent="0.3">
      <c r="A16" s="1"/>
      <c r="B16" s="150" t="s">
        <v>249</v>
      </c>
      <c r="C16" s="148">
        <v>17.7</v>
      </c>
      <c r="D16" s="148">
        <v>22.2</v>
      </c>
      <c r="E16" s="148">
        <v>22.2</v>
      </c>
      <c r="F16" s="148">
        <v>18</v>
      </c>
      <c r="G16" s="148">
        <v>18</v>
      </c>
      <c r="H16" s="148">
        <v>20.89</v>
      </c>
      <c r="I16" s="148">
        <v>20.89</v>
      </c>
      <c r="J16" s="148">
        <v>17.5</v>
      </c>
      <c r="K16" s="148">
        <v>30.6</v>
      </c>
      <c r="L16" s="148">
        <v>17.3</v>
      </c>
      <c r="M16" s="148">
        <v>21.6</v>
      </c>
      <c r="N16" s="148">
        <v>22.15</v>
      </c>
      <c r="O16" s="148">
        <v>18.066700000000001</v>
      </c>
      <c r="P16" s="148">
        <v>18.43</v>
      </c>
      <c r="Q16" s="148">
        <v>25.91</v>
      </c>
    </row>
    <row r="17" spans="1:17" x14ac:dyDescent="0.3">
      <c r="A17" s="1"/>
      <c r="B17" s="150" t="s">
        <v>250</v>
      </c>
      <c r="C17" s="148">
        <v>20</v>
      </c>
      <c r="D17" s="148">
        <v>21.56</v>
      </c>
      <c r="E17" s="148">
        <v>21.56</v>
      </c>
      <c r="F17" s="148">
        <v>18.7</v>
      </c>
      <c r="G17" s="148">
        <v>18.7</v>
      </c>
      <c r="H17" s="148">
        <v>21.17</v>
      </c>
      <c r="I17" s="148">
        <v>21.17</v>
      </c>
      <c r="J17" s="148">
        <v>18.100000000000001</v>
      </c>
      <c r="K17" s="148">
        <v>31.48</v>
      </c>
      <c r="L17" s="148">
        <v>17.899999999999999</v>
      </c>
      <c r="M17" s="148">
        <v>21.7</v>
      </c>
      <c r="N17" s="148">
        <v>22.44</v>
      </c>
      <c r="O17" s="148">
        <v>18.533300000000001</v>
      </c>
      <c r="P17" s="148">
        <v>19.3</v>
      </c>
      <c r="Q17" s="148">
        <v>28.94</v>
      </c>
    </row>
    <row r="18" spans="1:17" x14ac:dyDescent="0.3">
      <c r="A18" s="1"/>
      <c r="B18" s="150" t="s">
        <v>1625</v>
      </c>
      <c r="C18" s="148">
        <v>23</v>
      </c>
      <c r="D18" s="148">
        <v>21.85</v>
      </c>
      <c r="E18" s="148">
        <v>21.85</v>
      </c>
      <c r="F18" s="148">
        <v>20</v>
      </c>
      <c r="G18" s="148">
        <v>20</v>
      </c>
      <c r="H18" s="148">
        <v>21.62</v>
      </c>
      <c r="I18" s="148">
        <v>21.62</v>
      </c>
      <c r="J18" s="148">
        <v>18.399999999999999</v>
      </c>
      <c r="K18" s="148">
        <v>32.130000000000003</v>
      </c>
      <c r="L18" s="148">
        <v>19.2</v>
      </c>
      <c r="M18" s="148">
        <v>22.3</v>
      </c>
      <c r="N18" s="148">
        <v>23.3</v>
      </c>
      <c r="O18" s="148">
        <v>18.566700000000001</v>
      </c>
      <c r="P18" s="148">
        <v>20.93</v>
      </c>
      <c r="Q18" s="148">
        <v>29.61</v>
      </c>
    </row>
    <row r="19" spans="1:17" x14ac:dyDescent="0.3">
      <c r="A19" s="1"/>
      <c r="B19" s="150" t="s">
        <v>1626</v>
      </c>
      <c r="C19" s="148">
        <v>26</v>
      </c>
      <c r="D19" s="148">
        <v>22.73</v>
      </c>
      <c r="E19" s="148">
        <v>22.73</v>
      </c>
      <c r="F19" s="148">
        <v>22</v>
      </c>
      <c r="G19" s="148">
        <v>22</v>
      </c>
      <c r="H19" s="148">
        <v>22.61</v>
      </c>
      <c r="I19" s="148">
        <v>22.61</v>
      </c>
      <c r="J19" s="148">
        <v>19.100000000000001</v>
      </c>
      <c r="K19" s="148">
        <v>33.07</v>
      </c>
      <c r="L19" s="148">
        <v>20.399999999999999</v>
      </c>
      <c r="M19" s="148">
        <v>23.3</v>
      </c>
      <c r="N19" s="148">
        <v>24.01</v>
      </c>
      <c r="O19" s="148">
        <v>19.100000000000001</v>
      </c>
      <c r="P19" s="148">
        <v>22.32</v>
      </c>
      <c r="Q19" s="148">
        <v>31.71</v>
      </c>
    </row>
    <row r="20" spans="1:17" x14ac:dyDescent="0.3">
      <c r="A20" s="1"/>
      <c r="B20" s="150" t="s">
        <v>1627</v>
      </c>
      <c r="C20" s="148">
        <v>28</v>
      </c>
      <c r="D20" s="148">
        <v>25.06</v>
      </c>
      <c r="E20" s="148">
        <v>25.06</v>
      </c>
      <c r="F20" s="148">
        <v>22.8</v>
      </c>
      <c r="G20" s="148">
        <v>22.8</v>
      </c>
      <c r="H20" s="148">
        <v>22.64</v>
      </c>
      <c r="I20" s="148">
        <v>22.64</v>
      </c>
      <c r="J20" s="148">
        <v>18.899999999999999</v>
      </c>
      <c r="K20" s="148">
        <v>32.93</v>
      </c>
      <c r="L20" s="148">
        <v>21.1</v>
      </c>
      <c r="M20" s="148">
        <v>24.2</v>
      </c>
      <c r="N20" s="148">
        <v>24.92</v>
      </c>
      <c r="O20" s="148">
        <v>19.366700000000002</v>
      </c>
      <c r="P20" s="148">
        <v>22.64</v>
      </c>
      <c r="Q20" s="148">
        <v>32.29</v>
      </c>
    </row>
    <row r="21" spans="1:17" x14ac:dyDescent="0.3">
      <c r="A21" s="1"/>
      <c r="B21" s="150" t="s">
        <v>1628</v>
      </c>
      <c r="C21" s="148">
        <v>28</v>
      </c>
      <c r="D21" s="148">
        <v>25.57</v>
      </c>
      <c r="E21" s="148">
        <v>25.57</v>
      </c>
      <c r="F21" s="148">
        <v>22.2</v>
      </c>
      <c r="G21" s="148">
        <v>22.2</v>
      </c>
      <c r="H21" s="148">
        <v>23.33</v>
      </c>
      <c r="I21" s="148">
        <v>23.33</v>
      </c>
      <c r="J21" s="148">
        <v>19.100000000000001</v>
      </c>
      <c r="K21" s="148">
        <v>32.42</v>
      </c>
      <c r="L21" s="148">
        <v>21.3</v>
      </c>
      <c r="M21" s="148">
        <v>25.2</v>
      </c>
      <c r="N21" s="148">
        <v>25.54</v>
      </c>
      <c r="O21" s="148">
        <v>19.566700000000001</v>
      </c>
      <c r="P21" s="148">
        <v>23.42</v>
      </c>
      <c r="Q21" s="148">
        <v>33.33</v>
      </c>
    </row>
    <row r="22" spans="1:17" x14ac:dyDescent="0.3">
      <c r="A22" s="1"/>
      <c r="B22" s="150" t="s">
        <v>1629</v>
      </c>
      <c r="C22" s="148">
        <v>29</v>
      </c>
      <c r="D22" s="148">
        <v>25.95</v>
      </c>
      <c r="E22" s="148">
        <v>25.95</v>
      </c>
      <c r="F22" s="148">
        <v>22</v>
      </c>
      <c r="G22" s="148">
        <v>22</v>
      </c>
      <c r="H22" s="148">
        <v>24.18</v>
      </c>
      <c r="I22" s="148">
        <v>24.18</v>
      </c>
      <c r="J22" s="148">
        <v>19.100000000000001</v>
      </c>
      <c r="K22" s="148">
        <v>31.73</v>
      </c>
      <c r="L22" s="148">
        <v>21.3</v>
      </c>
      <c r="M22" s="148">
        <v>26</v>
      </c>
      <c r="N22" s="148">
        <v>26.35</v>
      </c>
      <c r="O22" s="148">
        <v>19.899999999999999</v>
      </c>
      <c r="P22" s="148">
        <v>24.41</v>
      </c>
      <c r="Q22" s="148">
        <v>32.86</v>
      </c>
    </row>
    <row r="23" spans="1:17" x14ac:dyDescent="0.3">
      <c r="A23" s="1"/>
      <c r="B23" s="150" t="s">
        <v>1630</v>
      </c>
      <c r="C23" s="148">
        <v>28</v>
      </c>
      <c r="D23" s="148">
        <v>24.19</v>
      </c>
      <c r="E23" s="148">
        <v>24.19</v>
      </c>
      <c r="F23" s="148">
        <v>21.1</v>
      </c>
      <c r="G23" s="148">
        <v>21.1</v>
      </c>
      <c r="H23" s="148">
        <v>24.82</v>
      </c>
      <c r="I23" s="148">
        <v>24.82</v>
      </c>
      <c r="J23" s="148">
        <v>19.3</v>
      </c>
      <c r="K23" s="148">
        <v>30.78</v>
      </c>
      <c r="L23" s="148">
        <v>20.6</v>
      </c>
      <c r="M23" s="148">
        <v>26.6</v>
      </c>
      <c r="N23" s="148">
        <v>26.44</v>
      </c>
      <c r="O23" s="148">
        <v>20.366700000000002</v>
      </c>
      <c r="P23" s="148">
        <v>25.09</v>
      </c>
      <c r="Q23" s="148">
        <v>33.130000000000003</v>
      </c>
    </row>
    <row r="24" spans="1:17" x14ac:dyDescent="0.3">
      <c r="A24" s="1"/>
      <c r="B24" s="150" t="s">
        <v>1631</v>
      </c>
      <c r="C24" s="148">
        <v>28</v>
      </c>
      <c r="D24" s="148">
        <v>23.51</v>
      </c>
      <c r="E24" s="148">
        <v>23.51</v>
      </c>
      <c r="F24" s="148">
        <v>21.1</v>
      </c>
      <c r="G24" s="148">
        <v>21.1</v>
      </c>
      <c r="H24" s="148">
        <v>25.36</v>
      </c>
      <c r="I24" s="148">
        <v>25.36</v>
      </c>
      <c r="J24" s="148">
        <v>19</v>
      </c>
      <c r="K24" s="148">
        <v>30.55</v>
      </c>
      <c r="L24" s="148">
        <v>20.5</v>
      </c>
      <c r="M24" s="148">
        <v>26.8</v>
      </c>
      <c r="N24" s="148">
        <v>27.04</v>
      </c>
      <c r="O24" s="148">
        <v>2E-3</v>
      </c>
      <c r="P24" s="148">
        <v>25.43</v>
      </c>
      <c r="Q24" s="148">
        <v>33.19</v>
      </c>
    </row>
    <row r="25" spans="1:17" x14ac:dyDescent="0.3">
      <c r="A25" s="1"/>
      <c r="B25" s="150" t="s">
        <v>252</v>
      </c>
      <c r="C25" s="148">
        <v>25</v>
      </c>
      <c r="D25" s="148">
        <v>23.27</v>
      </c>
      <c r="E25" s="148">
        <v>23.27</v>
      </c>
      <c r="F25" s="148">
        <v>20.2</v>
      </c>
      <c r="G25" s="148">
        <v>20.2</v>
      </c>
      <c r="H25" s="148">
        <v>24.61</v>
      </c>
      <c r="I25" s="148">
        <v>24.61</v>
      </c>
      <c r="J25" s="148">
        <v>18.600000000000001</v>
      </c>
      <c r="K25" s="148">
        <v>31.18</v>
      </c>
      <c r="L25" s="148">
        <v>21</v>
      </c>
      <c r="M25" s="148">
        <v>26.7</v>
      </c>
      <c r="N25" s="148">
        <v>27.43</v>
      </c>
      <c r="O25" s="148">
        <v>20.7667</v>
      </c>
      <c r="P25" s="148">
        <v>25.15</v>
      </c>
      <c r="Q25" s="148">
        <v>32.450000000000003</v>
      </c>
    </row>
    <row r="26" spans="1:17" x14ac:dyDescent="0.3">
      <c r="A26" s="1"/>
      <c r="B26" s="150" t="s">
        <v>255</v>
      </c>
      <c r="C26" s="148">
        <v>24</v>
      </c>
      <c r="D26" s="148">
        <v>22.93</v>
      </c>
      <c r="E26" s="148">
        <v>22.93</v>
      </c>
      <c r="F26" s="148">
        <v>20.2</v>
      </c>
      <c r="G26" s="148">
        <v>20.2</v>
      </c>
      <c r="H26" s="148">
        <v>24.74</v>
      </c>
      <c r="I26" s="148">
        <v>24.74</v>
      </c>
      <c r="J26" s="148">
        <v>18.600000000000001</v>
      </c>
      <c r="K26" s="148">
        <v>32.049999999999997</v>
      </c>
      <c r="L26" s="148">
        <v>21.3</v>
      </c>
      <c r="M26" s="148">
        <v>26.2</v>
      </c>
      <c r="N26" s="148">
        <v>27.57</v>
      </c>
      <c r="O26" s="148">
        <v>20.766670000000001</v>
      </c>
      <c r="P26" s="148">
        <v>24.07</v>
      </c>
      <c r="Q26" s="148">
        <v>30.83</v>
      </c>
    </row>
    <row r="27" spans="1:17" x14ac:dyDescent="0.3">
      <c r="A27" s="1"/>
      <c r="B27" s="150" t="s">
        <v>1632</v>
      </c>
      <c r="C27" s="148">
        <v>22</v>
      </c>
      <c r="D27" s="148">
        <v>21.62</v>
      </c>
      <c r="E27" s="148">
        <v>21.62</v>
      </c>
      <c r="F27" s="148">
        <v>20</v>
      </c>
      <c r="G27" s="148">
        <v>20</v>
      </c>
      <c r="H27" s="148">
        <v>24.04</v>
      </c>
      <c r="I27" s="148">
        <v>24.04</v>
      </c>
      <c r="J27" s="148">
        <v>18.3</v>
      </c>
      <c r="K27" s="148">
        <v>30.89</v>
      </c>
      <c r="L27" s="148">
        <v>19.899999999999999</v>
      </c>
      <c r="M27" s="148">
        <v>25.5</v>
      </c>
      <c r="N27" s="148">
        <v>27.13</v>
      </c>
      <c r="O27" s="148">
        <v>20.666699999999999</v>
      </c>
      <c r="P27" s="148">
        <v>22.75</v>
      </c>
      <c r="Q27" s="148">
        <v>29.21</v>
      </c>
    </row>
    <row r="28" spans="1:17" x14ac:dyDescent="0.3">
      <c r="A28" s="1"/>
      <c r="B28" s="150" t="s">
        <v>1633</v>
      </c>
      <c r="C28" s="148">
        <v>20</v>
      </c>
      <c r="D28" s="148">
        <v>20.41</v>
      </c>
      <c r="E28" s="148">
        <v>20.41</v>
      </c>
      <c r="F28" s="148">
        <v>18.899999999999999</v>
      </c>
      <c r="G28" s="148">
        <v>18.899999999999999</v>
      </c>
      <c r="H28" s="148">
        <v>23.38</v>
      </c>
      <c r="I28" s="148">
        <v>23.38</v>
      </c>
      <c r="J28" s="148">
        <v>19.3</v>
      </c>
      <c r="K28" s="148">
        <v>30.01</v>
      </c>
      <c r="L28" s="148">
        <v>18.899999999999999</v>
      </c>
      <c r="M28" s="148">
        <v>24.9</v>
      </c>
      <c r="N28" s="148">
        <v>26.18</v>
      </c>
      <c r="O28" s="148">
        <v>19.2667</v>
      </c>
      <c r="P28" s="148">
        <v>21.66</v>
      </c>
      <c r="Q28" s="148">
        <v>27.91</v>
      </c>
    </row>
    <row r="29" spans="1:17" x14ac:dyDescent="0.3">
      <c r="A29" s="1"/>
      <c r="B29" s="150" t="s">
        <v>1634</v>
      </c>
      <c r="C29" s="148">
        <v>19.3</v>
      </c>
      <c r="D29" s="148">
        <v>19.98</v>
      </c>
      <c r="E29" s="148">
        <v>19.98</v>
      </c>
      <c r="F29" s="148">
        <v>18.899999999999999</v>
      </c>
      <c r="G29" s="148">
        <v>18.899999999999999</v>
      </c>
      <c r="H29" s="148">
        <v>22.9</v>
      </c>
      <c r="I29" s="148">
        <v>22.9</v>
      </c>
      <c r="J29" s="148">
        <v>19</v>
      </c>
      <c r="K29" s="148">
        <v>29.83</v>
      </c>
      <c r="L29" s="148">
        <v>18.2</v>
      </c>
      <c r="M29" s="148">
        <v>24.2</v>
      </c>
      <c r="N29" s="148">
        <v>25.16</v>
      </c>
      <c r="O29" s="148">
        <v>18.9787</v>
      </c>
      <c r="P29" s="148">
        <v>20.98</v>
      </c>
      <c r="Q29" s="148">
        <v>27.32</v>
      </c>
    </row>
    <row r="30" spans="1:17" x14ac:dyDescent="0.3">
      <c r="A30" s="1"/>
      <c r="B30" s="150" t="s">
        <v>1635</v>
      </c>
      <c r="C30" s="148">
        <v>18.899999999999999</v>
      </c>
      <c r="D30" s="148">
        <v>19.690000000000001</v>
      </c>
      <c r="E30" s="148">
        <v>19.690000000000001</v>
      </c>
      <c r="F30" s="148">
        <v>19</v>
      </c>
      <c r="G30" s="148">
        <v>19</v>
      </c>
      <c r="H30" s="148">
        <v>22.53</v>
      </c>
      <c r="I30" s="148">
        <v>22.53</v>
      </c>
      <c r="J30" s="148">
        <v>18.600000000000001</v>
      </c>
      <c r="K30" s="148">
        <v>29.57</v>
      </c>
      <c r="L30" s="148">
        <v>18.2</v>
      </c>
      <c r="M30" s="148">
        <v>23.6</v>
      </c>
      <c r="N30" s="148">
        <v>24.45</v>
      </c>
      <c r="O30" s="148">
        <v>19.166699999999999</v>
      </c>
      <c r="P30" s="148">
        <v>20.55</v>
      </c>
      <c r="Q30" s="148">
        <v>26.89</v>
      </c>
    </row>
    <row r="31" spans="1:17" x14ac:dyDescent="0.3">
      <c r="A31" s="1"/>
      <c r="B31" s="150" t="s">
        <v>1636</v>
      </c>
      <c r="C31" s="148">
        <v>18</v>
      </c>
      <c r="D31" s="148">
        <v>19.84</v>
      </c>
      <c r="E31" s="148">
        <v>19.84</v>
      </c>
      <c r="F31" s="148">
        <v>19.399999999999999</v>
      </c>
      <c r="G31" s="148">
        <v>19.399999999999999</v>
      </c>
      <c r="H31" s="148">
        <v>22.22</v>
      </c>
      <c r="I31" s="148">
        <v>22.22</v>
      </c>
      <c r="J31" s="148">
        <v>18.600000000000001</v>
      </c>
      <c r="K31" s="148">
        <v>29.37</v>
      </c>
      <c r="L31" s="148">
        <v>18</v>
      </c>
      <c r="M31" s="148">
        <v>23.3</v>
      </c>
      <c r="N31" s="148">
        <v>23.95</v>
      </c>
      <c r="O31" s="148">
        <v>19.100000000000001</v>
      </c>
      <c r="P31" s="148">
        <v>20.239999999999998</v>
      </c>
      <c r="Q31" s="148">
        <v>26.73</v>
      </c>
    </row>
    <row r="32" spans="1:17" x14ac:dyDescent="0.3">
      <c r="A32" s="1"/>
      <c r="B32" s="150" t="s">
        <v>1637</v>
      </c>
      <c r="C32" s="148">
        <v>17.8</v>
      </c>
      <c r="D32" s="148">
        <v>19.809999999999999</v>
      </c>
      <c r="E32" s="148">
        <v>19.809999999999999</v>
      </c>
      <c r="F32" s="148">
        <v>19.3</v>
      </c>
      <c r="G32" s="148">
        <v>19.3</v>
      </c>
      <c r="H32" s="148">
        <v>21.97</v>
      </c>
      <c r="I32" s="148">
        <v>21.97</v>
      </c>
      <c r="J32" s="148">
        <v>18.3</v>
      </c>
      <c r="K32" s="148">
        <v>29.76</v>
      </c>
      <c r="L32" s="148">
        <v>17.8</v>
      </c>
      <c r="M32" s="148">
        <v>23</v>
      </c>
      <c r="N32" s="148">
        <v>23.55</v>
      </c>
      <c r="O32" s="148">
        <v>18.8</v>
      </c>
      <c r="P32" s="148">
        <v>19.89</v>
      </c>
      <c r="Q32" s="148">
        <v>26.73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1639</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1640</v>
      </c>
      <c r="E7" s="3" t="s">
        <v>1641</v>
      </c>
      <c r="F7" s="3" t="s">
        <v>1642</v>
      </c>
      <c r="G7" s="3" t="s">
        <v>8</v>
      </c>
      <c r="H7" s="3" t="s">
        <v>1530</v>
      </c>
    </row>
    <row r="8" spans="1:8" x14ac:dyDescent="0.3">
      <c r="A8" s="1"/>
      <c r="B8" s="4" t="s">
        <v>65</v>
      </c>
      <c r="C8" s="151" t="s">
        <v>228</v>
      </c>
      <c r="D8" s="151" t="s">
        <v>1643</v>
      </c>
      <c r="E8" s="148">
        <v>130</v>
      </c>
      <c r="F8" s="4" t="s">
        <v>1624</v>
      </c>
      <c r="G8" s="4" t="s">
        <v>1644</v>
      </c>
      <c r="H8" s="152"/>
    </row>
    <row r="9" spans="1:8" x14ac:dyDescent="0.3">
      <c r="A9" s="1"/>
      <c r="B9" s="4" t="s">
        <v>65</v>
      </c>
      <c r="C9" s="151" t="s">
        <v>80</v>
      </c>
      <c r="D9" s="151" t="s">
        <v>1645</v>
      </c>
      <c r="E9" s="148">
        <v>368.12</v>
      </c>
      <c r="F9" s="4" t="s">
        <v>1624</v>
      </c>
      <c r="G9" s="4" t="s">
        <v>1644</v>
      </c>
      <c r="H9" s="152"/>
    </row>
    <row r="10" spans="1:8" x14ac:dyDescent="0.3">
      <c r="A10" s="1"/>
      <c r="B10" s="4" t="s">
        <v>65</v>
      </c>
      <c r="C10" s="151" t="s">
        <v>87</v>
      </c>
      <c r="D10" s="151" t="s">
        <v>1646</v>
      </c>
      <c r="E10" s="148">
        <v>3942.3150000000001</v>
      </c>
      <c r="F10" s="4" t="s">
        <v>1624</v>
      </c>
      <c r="G10" s="4" t="s">
        <v>1644</v>
      </c>
      <c r="H10" s="152"/>
    </row>
    <row r="11" spans="1:8" x14ac:dyDescent="0.3">
      <c r="A11" s="1"/>
      <c r="B11" s="4" t="s">
        <v>65</v>
      </c>
      <c r="C11" s="151" t="s">
        <v>96</v>
      </c>
      <c r="D11" s="151" t="s">
        <v>1647</v>
      </c>
      <c r="E11" s="148">
        <v>2380</v>
      </c>
      <c r="F11" s="4" t="s">
        <v>1624</v>
      </c>
      <c r="G11" s="4" t="s">
        <v>1644</v>
      </c>
      <c r="H11" s="152"/>
    </row>
    <row r="12" spans="1:8" x14ac:dyDescent="0.3">
      <c r="A12" s="1"/>
      <c r="B12" s="4" t="s">
        <v>65</v>
      </c>
      <c r="C12" s="151" t="s">
        <v>99</v>
      </c>
      <c r="D12" s="151" t="s">
        <v>1648</v>
      </c>
      <c r="E12" s="148">
        <v>3737</v>
      </c>
      <c r="F12" s="4" t="s">
        <v>1624</v>
      </c>
      <c r="G12" s="4" t="s">
        <v>1644</v>
      </c>
      <c r="H12" s="152"/>
    </row>
    <row r="13" spans="1:8" x14ac:dyDescent="0.3">
      <c r="A13" s="1"/>
      <c r="B13" s="4" t="s">
        <v>65</v>
      </c>
      <c r="C13" s="151" t="s">
        <v>99</v>
      </c>
      <c r="D13" s="151" t="s">
        <v>1649</v>
      </c>
      <c r="E13" s="148">
        <v>1337</v>
      </c>
      <c r="F13" s="4" t="s">
        <v>1624</v>
      </c>
      <c r="G13" s="4" t="s">
        <v>1644</v>
      </c>
      <c r="H13" s="152"/>
    </row>
    <row r="14" spans="1:8" x14ac:dyDescent="0.3">
      <c r="A14" s="1"/>
      <c r="B14" s="4" t="s">
        <v>65</v>
      </c>
      <c r="C14" s="151" t="s">
        <v>131</v>
      </c>
      <c r="D14" s="151" t="s">
        <v>1650</v>
      </c>
      <c r="E14" s="148">
        <v>1790</v>
      </c>
      <c r="F14" s="4" t="s">
        <v>1624</v>
      </c>
      <c r="G14" s="4" t="s">
        <v>1644</v>
      </c>
      <c r="H14" s="152"/>
    </row>
    <row r="15" spans="1:8" x14ac:dyDescent="0.3">
      <c r="A15" s="1"/>
      <c r="B15" s="4" t="s">
        <v>65</v>
      </c>
      <c r="C15" s="151" t="s">
        <v>148</v>
      </c>
      <c r="D15" s="151" t="s">
        <v>1651</v>
      </c>
      <c r="E15" s="148">
        <v>1462</v>
      </c>
      <c r="F15" s="4" t="s">
        <v>1624</v>
      </c>
      <c r="G15" s="4" t="s">
        <v>1644</v>
      </c>
      <c r="H15" s="152"/>
    </row>
    <row r="16" spans="1:8" x14ac:dyDescent="0.3">
      <c r="A16" s="1"/>
      <c r="B16" s="4" t="s">
        <v>65</v>
      </c>
      <c r="C16" s="151" t="s">
        <v>151</v>
      </c>
      <c r="D16" s="151" t="s">
        <v>1652</v>
      </c>
      <c r="E16" s="148">
        <v>665.44</v>
      </c>
      <c r="F16" s="4" t="s">
        <v>1624</v>
      </c>
      <c r="G16" s="4" t="s">
        <v>1644</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5" t="s">
        <v>1653</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61</v>
      </c>
      <c r="B5" s="200" t="s">
        <v>563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4" t="s">
        <v>615</v>
      </c>
      <c r="D6" s="224" t="s">
        <v>616</v>
      </c>
      <c r="E6" s="224" t="s">
        <v>617</v>
      </c>
      <c r="F6" s="224" t="s">
        <v>618</v>
      </c>
      <c r="G6" s="224" t="s">
        <v>613</v>
      </c>
      <c r="H6" s="224" t="s">
        <v>584</v>
      </c>
      <c r="I6" s="224" t="s">
        <v>606</v>
      </c>
      <c r="J6" s="224"/>
      <c r="K6" s="224" t="s">
        <v>585</v>
      </c>
      <c r="L6" s="224" t="s">
        <v>87</v>
      </c>
      <c r="M6" s="224"/>
      <c r="N6" s="224"/>
      <c r="O6" s="224"/>
      <c r="P6" s="224"/>
      <c r="Q6" s="224" t="s">
        <v>586</v>
      </c>
      <c r="R6" s="224" t="s">
        <v>284</v>
      </c>
      <c r="S6" s="224" t="s">
        <v>587</v>
      </c>
      <c r="T6" s="224" t="s">
        <v>609</v>
      </c>
      <c r="U6" s="224" t="s">
        <v>99</v>
      </c>
      <c r="V6" s="224"/>
      <c r="W6" s="224" t="s">
        <v>588</v>
      </c>
      <c r="X6" s="224" t="s">
        <v>610</v>
      </c>
      <c r="Y6" s="224" t="s">
        <v>595</v>
      </c>
      <c r="Z6" s="224" t="s">
        <v>131</v>
      </c>
      <c r="AA6" s="224"/>
      <c r="AB6" s="224"/>
      <c r="AC6" s="224"/>
      <c r="AD6" s="224" t="s">
        <v>596</v>
      </c>
      <c r="AE6" s="224" t="s">
        <v>597</v>
      </c>
      <c r="AF6" s="224" t="s">
        <v>598</v>
      </c>
      <c r="AG6" s="224" t="s">
        <v>363</v>
      </c>
      <c r="AH6" s="224"/>
      <c r="AI6" s="224"/>
      <c r="AJ6" s="224"/>
      <c r="AK6" s="224"/>
      <c r="AL6" s="224"/>
      <c r="AM6" s="224"/>
      <c r="AN6" s="224"/>
      <c r="AO6" s="224"/>
      <c r="AP6" s="224" t="s">
        <v>611</v>
      </c>
      <c r="AQ6" s="224" t="s">
        <v>599</v>
      </c>
    </row>
    <row r="7" spans="1:43" ht="57" customHeight="1" x14ac:dyDescent="0.3">
      <c r="A7" s="200"/>
      <c r="B7" s="200"/>
      <c r="C7" s="9" t="s">
        <v>1654</v>
      </c>
      <c r="D7" s="9" t="s">
        <v>1655</v>
      </c>
      <c r="E7" s="9" t="s">
        <v>1656</v>
      </c>
      <c r="F7" s="9" t="s">
        <v>1657</v>
      </c>
      <c r="G7" s="9" t="s">
        <v>1658</v>
      </c>
      <c r="H7" s="9" t="s">
        <v>1659</v>
      </c>
      <c r="I7" s="9" t="s">
        <v>1660</v>
      </c>
      <c r="J7" s="9" t="s">
        <v>1661</v>
      </c>
      <c r="K7" s="9" t="s">
        <v>1662</v>
      </c>
      <c r="L7" s="9" t="s">
        <v>1663</v>
      </c>
      <c r="M7" s="9" t="s">
        <v>1664</v>
      </c>
      <c r="N7" s="9" t="s">
        <v>1665</v>
      </c>
      <c r="O7" s="9" t="s">
        <v>1666</v>
      </c>
      <c r="P7" s="9" t="s">
        <v>1667</v>
      </c>
      <c r="Q7" s="9" t="s">
        <v>1668</v>
      </c>
      <c r="R7" s="9" t="s">
        <v>1669</v>
      </c>
      <c r="S7" s="9" t="s">
        <v>1670</v>
      </c>
      <c r="T7" s="9" t="s">
        <v>1671</v>
      </c>
      <c r="U7" s="9" t="s">
        <v>1672</v>
      </c>
      <c r="V7" s="9" t="s">
        <v>1673</v>
      </c>
      <c r="W7" s="9" t="s">
        <v>1674</v>
      </c>
      <c r="X7" s="9" t="s">
        <v>1675</v>
      </c>
      <c r="Y7" s="9" t="s">
        <v>1676</v>
      </c>
      <c r="Z7" s="9" t="s">
        <v>1677</v>
      </c>
      <c r="AA7" s="9" t="s">
        <v>1678</v>
      </c>
      <c r="AB7" s="9" t="s">
        <v>1679</v>
      </c>
      <c r="AC7" s="9" t="s">
        <v>1680</v>
      </c>
      <c r="AD7" s="9" t="s">
        <v>1681</v>
      </c>
      <c r="AE7" s="9" t="s">
        <v>1682</v>
      </c>
      <c r="AF7" s="9" t="s">
        <v>1683</v>
      </c>
      <c r="AG7" s="9" t="s">
        <v>1684</v>
      </c>
      <c r="AH7" s="9" t="s">
        <v>1685</v>
      </c>
      <c r="AI7" s="9" t="s">
        <v>1686</v>
      </c>
      <c r="AJ7" s="9" t="s">
        <v>1687</v>
      </c>
      <c r="AK7" s="9" t="s">
        <v>1688</v>
      </c>
      <c r="AL7" s="9" t="s">
        <v>1689</v>
      </c>
      <c r="AM7" s="9" t="s">
        <v>1690</v>
      </c>
      <c r="AN7" s="9" t="s">
        <v>1691</v>
      </c>
      <c r="AO7" s="9" t="s">
        <v>1692</v>
      </c>
      <c r="AP7" s="9" t="s">
        <v>1693</v>
      </c>
      <c r="AQ7" s="9" t="s">
        <v>1694</v>
      </c>
    </row>
    <row r="8" spans="1:43" ht="24" customHeight="1" x14ac:dyDescent="0.3">
      <c r="A8" s="13" t="s">
        <v>65</v>
      </c>
      <c r="B8" s="13" t="s">
        <v>782</v>
      </c>
      <c r="C8" s="153">
        <v>24</v>
      </c>
      <c r="D8" s="153">
        <v>0</v>
      </c>
      <c r="E8" s="153">
        <v>11.21</v>
      </c>
      <c r="F8" s="153">
        <v>23.72</v>
      </c>
      <c r="G8" s="153">
        <v>20.9</v>
      </c>
      <c r="H8" s="153"/>
      <c r="I8" s="153">
        <v>9.6</v>
      </c>
      <c r="J8" s="153">
        <v>7.8</v>
      </c>
      <c r="K8" s="153">
        <v>5.5090000000000003</v>
      </c>
      <c r="L8" s="153">
        <v>9.9</v>
      </c>
      <c r="M8" s="153">
        <v>9.9</v>
      </c>
      <c r="N8" s="153">
        <v>9.9</v>
      </c>
      <c r="O8" s="153">
        <v>9.9</v>
      </c>
      <c r="P8" s="153"/>
      <c r="Q8" s="153"/>
      <c r="R8" s="153">
        <v>1</v>
      </c>
      <c r="S8" s="153">
        <v>1</v>
      </c>
      <c r="T8" s="153"/>
      <c r="U8" s="153"/>
      <c r="V8" s="153"/>
      <c r="W8" s="153"/>
      <c r="X8" s="153"/>
      <c r="Y8" s="153"/>
      <c r="Z8" s="153">
        <v>6.2559199999999997</v>
      </c>
      <c r="AA8" s="153">
        <v>6.5990399999999996</v>
      </c>
      <c r="AB8" s="153"/>
      <c r="AC8" s="153"/>
      <c r="AD8" s="153"/>
      <c r="AE8" s="153">
        <v>9.44</v>
      </c>
      <c r="AF8" s="153">
        <v>10.09</v>
      </c>
      <c r="AG8" s="153">
        <v>410.42876999999999</v>
      </c>
      <c r="AH8" s="153">
        <v>352.71222</v>
      </c>
      <c r="AI8" s="153">
        <v>0</v>
      </c>
      <c r="AJ8" s="153">
        <v>0</v>
      </c>
      <c r="AK8" s="153">
        <v>0</v>
      </c>
      <c r="AL8" s="153">
        <v>245.20519999999999</v>
      </c>
      <c r="AM8" s="153">
        <v>294.24624</v>
      </c>
      <c r="AN8" s="153">
        <v>0</v>
      </c>
      <c r="AO8" s="153">
        <v>0</v>
      </c>
      <c r="AP8" s="153"/>
      <c r="AQ8" s="153"/>
    </row>
    <row r="9" spans="1:43" ht="24" customHeight="1" x14ac:dyDescent="0.3">
      <c r="A9" s="16" t="s">
        <v>65</v>
      </c>
      <c r="B9" s="16" t="s">
        <v>783</v>
      </c>
      <c r="C9" s="154">
        <v>24</v>
      </c>
      <c r="D9" s="154">
        <v>0</v>
      </c>
      <c r="E9" s="154">
        <v>10.96</v>
      </c>
      <c r="F9" s="154">
        <v>23.73</v>
      </c>
      <c r="G9" s="154">
        <v>20.9</v>
      </c>
      <c r="H9" s="154"/>
      <c r="I9" s="154">
        <v>9.4</v>
      </c>
      <c r="J9" s="154">
        <v>8.6</v>
      </c>
      <c r="K9" s="154">
        <v>5.49</v>
      </c>
      <c r="L9" s="154">
        <v>9.8000000000000007</v>
      </c>
      <c r="M9" s="154">
        <v>9.8000000000000007</v>
      </c>
      <c r="N9" s="154">
        <v>9.8000000000000007</v>
      </c>
      <c r="O9" s="154">
        <v>9.8000000000000007</v>
      </c>
      <c r="P9" s="154"/>
      <c r="Q9" s="154"/>
      <c r="R9" s="154">
        <v>1</v>
      </c>
      <c r="S9" s="154">
        <v>1</v>
      </c>
      <c r="T9" s="154"/>
      <c r="U9" s="154"/>
      <c r="V9" s="154"/>
      <c r="W9" s="154"/>
      <c r="X9" s="154"/>
      <c r="Y9" s="154"/>
      <c r="Z9" s="154">
        <v>4.1538000000000004</v>
      </c>
      <c r="AA9" s="154">
        <v>5.7316900000000004</v>
      </c>
      <c r="AB9" s="154"/>
      <c r="AC9" s="154"/>
      <c r="AD9" s="154"/>
      <c r="AE9" s="154">
        <v>9.39</v>
      </c>
      <c r="AF9" s="154">
        <v>9.59</v>
      </c>
      <c r="AG9" s="154">
        <v>468.14530999999999</v>
      </c>
      <c r="AH9" s="154">
        <v>477.76474000000002</v>
      </c>
      <c r="AI9" s="154">
        <v>0</v>
      </c>
      <c r="AJ9" s="154">
        <v>0</v>
      </c>
      <c r="AK9" s="154">
        <v>0</v>
      </c>
      <c r="AL9" s="154">
        <v>245.20519999999999</v>
      </c>
      <c r="AM9" s="154">
        <v>294.24624</v>
      </c>
      <c r="AN9" s="154">
        <v>0</v>
      </c>
      <c r="AO9" s="154">
        <v>0</v>
      </c>
      <c r="AP9" s="154"/>
      <c r="AQ9" s="154"/>
    </row>
    <row r="10" spans="1:43" ht="24" customHeight="1" x14ac:dyDescent="0.3">
      <c r="A10" s="16" t="s">
        <v>65</v>
      </c>
      <c r="B10" s="16" t="s">
        <v>784</v>
      </c>
      <c r="C10" s="154">
        <v>24</v>
      </c>
      <c r="D10" s="154">
        <v>0</v>
      </c>
      <c r="E10" s="154">
        <v>10.44</v>
      </c>
      <c r="F10" s="154">
        <v>23.42</v>
      </c>
      <c r="G10" s="154">
        <v>20.9</v>
      </c>
      <c r="H10" s="154"/>
      <c r="I10" s="154">
        <v>9.1999999999999993</v>
      </c>
      <c r="J10" s="154">
        <v>9.3000000000000007</v>
      </c>
      <c r="K10" s="154">
        <v>5.8159999999999998</v>
      </c>
      <c r="L10" s="154">
        <v>9.1999999999999993</v>
      </c>
      <c r="M10" s="154">
        <v>9.1999999999999993</v>
      </c>
      <c r="N10" s="154">
        <v>9.1999999999999993</v>
      </c>
      <c r="O10" s="154">
        <v>9.1999999999999993</v>
      </c>
      <c r="P10" s="154"/>
      <c r="Q10" s="154"/>
      <c r="R10" s="154">
        <v>1</v>
      </c>
      <c r="S10" s="154">
        <v>1</v>
      </c>
      <c r="T10" s="154"/>
      <c r="U10" s="154"/>
      <c r="V10" s="154"/>
      <c r="W10" s="154"/>
      <c r="X10" s="154"/>
      <c r="Y10" s="154"/>
      <c r="Z10" s="154">
        <v>3.80409</v>
      </c>
      <c r="AA10" s="154">
        <v>6.5742099999999999</v>
      </c>
      <c r="AB10" s="154"/>
      <c r="AC10" s="154"/>
      <c r="AD10" s="154"/>
      <c r="AE10" s="154">
        <v>8.73</v>
      </c>
      <c r="AF10" s="154">
        <v>9.4</v>
      </c>
      <c r="AG10" s="154">
        <v>436.08057000000002</v>
      </c>
      <c r="AH10" s="154">
        <v>429.66762</v>
      </c>
      <c r="AI10" s="154">
        <v>0</v>
      </c>
      <c r="AJ10" s="154">
        <v>0</v>
      </c>
      <c r="AK10" s="154">
        <v>0</v>
      </c>
      <c r="AL10" s="154">
        <v>245.20519999999999</v>
      </c>
      <c r="AM10" s="154">
        <v>294.24624</v>
      </c>
      <c r="AN10" s="154">
        <v>0</v>
      </c>
      <c r="AO10" s="154">
        <v>0</v>
      </c>
      <c r="AP10" s="154"/>
      <c r="AQ10" s="154"/>
    </row>
    <row r="11" spans="1:43" ht="24" customHeight="1" x14ac:dyDescent="0.3">
      <c r="A11" s="16" t="s">
        <v>65</v>
      </c>
      <c r="B11" s="16" t="s">
        <v>785</v>
      </c>
      <c r="C11" s="154">
        <v>24</v>
      </c>
      <c r="D11" s="154">
        <v>0</v>
      </c>
      <c r="E11" s="154">
        <v>12.17</v>
      </c>
      <c r="F11" s="154">
        <v>23.37</v>
      </c>
      <c r="G11" s="154">
        <v>20.9</v>
      </c>
      <c r="H11" s="154"/>
      <c r="I11" s="154">
        <v>10</v>
      </c>
      <c r="J11" s="154">
        <v>9.3000000000000007</v>
      </c>
      <c r="K11" s="154">
        <v>6.3220000000000001</v>
      </c>
      <c r="L11" s="154">
        <v>8.1</v>
      </c>
      <c r="M11" s="154">
        <v>8.1</v>
      </c>
      <c r="N11" s="154">
        <v>8.1</v>
      </c>
      <c r="O11" s="154">
        <v>8.1</v>
      </c>
      <c r="P11" s="154"/>
      <c r="Q11" s="154"/>
      <c r="R11" s="154">
        <v>3</v>
      </c>
      <c r="S11" s="154">
        <v>5</v>
      </c>
      <c r="T11" s="154"/>
      <c r="U11" s="154"/>
      <c r="V11" s="154"/>
      <c r="W11" s="154"/>
      <c r="X11" s="154"/>
      <c r="Y11" s="154"/>
      <c r="Z11" s="154">
        <v>4.2144199999999996</v>
      </c>
      <c r="AA11" s="154">
        <v>6.7490600000000001</v>
      </c>
      <c r="AB11" s="154"/>
      <c r="AC11" s="154"/>
      <c r="AD11" s="154"/>
      <c r="AE11" s="154">
        <v>9.19</v>
      </c>
      <c r="AF11" s="154">
        <v>9.17</v>
      </c>
      <c r="AG11" s="154">
        <v>436.08057000000002</v>
      </c>
      <c r="AH11" s="154">
        <v>423.25466999999998</v>
      </c>
      <c r="AI11" s="154">
        <v>0</v>
      </c>
      <c r="AJ11" s="154">
        <v>0</v>
      </c>
      <c r="AK11" s="154">
        <v>0</v>
      </c>
      <c r="AL11" s="154">
        <v>245.20519999999999</v>
      </c>
      <c r="AM11" s="154">
        <v>294.24624</v>
      </c>
      <c r="AN11" s="154">
        <v>0</v>
      </c>
      <c r="AO11" s="154">
        <v>0</v>
      </c>
      <c r="AP11" s="154"/>
      <c r="AQ11" s="154"/>
    </row>
    <row r="12" spans="1:43" ht="24" customHeight="1" x14ac:dyDescent="0.3">
      <c r="A12" s="16" t="s">
        <v>65</v>
      </c>
      <c r="B12" s="16" t="s">
        <v>786</v>
      </c>
      <c r="C12" s="154">
        <v>23</v>
      </c>
      <c r="D12" s="154">
        <v>0</v>
      </c>
      <c r="E12" s="154">
        <v>12.07</v>
      </c>
      <c r="F12" s="154">
        <v>23.88</v>
      </c>
      <c r="G12" s="154">
        <v>20.9</v>
      </c>
      <c r="H12" s="154"/>
      <c r="I12" s="154">
        <v>9.6999999999999993</v>
      </c>
      <c r="J12" s="154">
        <v>10.3</v>
      </c>
      <c r="K12" s="154">
        <v>5.992</v>
      </c>
      <c r="L12" s="154">
        <v>7.9</v>
      </c>
      <c r="M12" s="154">
        <v>7.9</v>
      </c>
      <c r="N12" s="154">
        <v>7.9</v>
      </c>
      <c r="O12" s="154">
        <v>7.9</v>
      </c>
      <c r="P12" s="154"/>
      <c r="Q12" s="154"/>
      <c r="R12" s="154">
        <v>4</v>
      </c>
      <c r="S12" s="154">
        <v>6</v>
      </c>
      <c r="T12" s="154"/>
      <c r="U12" s="154"/>
      <c r="V12" s="154"/>
      <c r="W12" s="154"/>
      <c r="X12" s="154"/>
      <c r="Y12" s="154"/>
      <c r="Z12" s="154">
        <v>5.6898799999999996</v>
      </c>
      <c r="AA12" s="154">
        <v>6.3624499999999999</v>
      </c>
      <c r="AB12" s="154"/>
      <c r="AC12" s="154"/>
      <c r="AD12" s="154"/>
      <c r="AE12" s="154">
        <v>8.6</v>
      </c>
      <c r="AF12" s="154">
        <v>8.7100000000000009</v>
      </c>
      <c r="AG12" s="154">
        <v>436.08057000000002</v>
      </c>
      <c r="AH12" s="154">
        <v>423.25466999999998</v>
      </c>
      <c r="AI12" s="154">
        <v>0</v>
      </c>
      <c r="AJ12" s="154">
        <v>0</v>
      </c>
      <c r="AK12" s="154">
        <v>0</v>
      </c>
      <c r="AL12" s="154">
        <v>245.20519999999999</v>
      </c>
      <c r="AM12" s="154">
        <v>294.24624</v>
      </c>
      <c r="AN12" s="154">
        <v>0</v>
      </c>
      <c r="AO12" s="154">
        <v>0</v>
      </c>
      <c r="AP12" s="154"/>
      <c r="AQ12" s="154"/>
    </row>
    <row r="13" spans="1:43" ht="24" customHeight="1" x14ac:dyDescent="0.3">
      <c r="A13" s="16" t="s">
        <v>65</v>
      </c>
      <c r="B13" s="16" t="s">
        <v>787</v>
      </c>
      <c r="C13" s="154">
        <v>23</v>
      </c>
      <c r="D13" s="154">
        <v>0</v>
      </c>
      <c r="E13" s="154">
        <v>11.84</v>
      </c>
      <c r="F13" s="154">
        <v>23.94</v>
      </c>
      <c r="G13" s="154">
        <v>20.9</v>
      </c>
      <c r="H13" s="154"/>
      <c r="I13" s="154">
        <v>9.8000000000000007</v>
      </c>
      <c r="J13" s="154">
        <v>9.8000000000000007</v>
      </c>
      <c r="K13" s="154">
        <v>6.25</v>
      </c>
      <c r="L13" s="154">
        <v>8.6999999999999993</v>
      </c>
      <c r="M13" s="154">
        <v>8.6999999999999993</v>
      </c>
      <c r="N13" s="154">
        <v>8.6999999999999993</v>
      </c>
      <c r="O13" s="154">
        <v>8.6999999999999993</v>
      </c>
      <c r="P13" s="154"/>
      <c r="Q13" s="154"/>
      <c r="R13" s="154">
        <v>6</v>
      </c>
      <c r="S13" s="154">
        <v>7</v>
      </c>
      <c r="T13" s="154"/>
      <c r="U13" s="154"/>
      <c r="V13" s="154"/>
      <c r="W13" s="154"/>
      <c r="X13" s="154"/>
      <c r="Y13" s="154"/>
      <c r="Z13" s="154">
        <v>5.5357099999999999</v>
      </c>
      <c r="AA13" s="154">
        <v>7.2189800000000002</v>
      </c>
      <c r="AB13" s="154"/>
      <c r="AC13" s="154"/>
      <c r="AD13" s="154"/>
      <c r="AE13" s="154">
        <v>8.31</v>
      </c>
      <c r="AF13" s="154">
        <v>8.2100000000000009</v>
      </c>
      <c r="AG13" s="154">
        <v>436.08057000000002</v>
      </c>
      <c r="AH13" s="154">
        <v>423.25466999999998</v>
      </c>
      <c r="AI13" s="154">
        <v>0</v>
      </c>
      <c r="AJ13" s="154">
        <v>0</v>
      </c>
      <c r="AK13" s="154">
        <v>0</v>
      </c>
      <c r="AL13" s="154">
        <v>245.20519999999999</v>
      </c>
      <c r="AM13" s="154">
        <v>294.24624</v>
      </c>
      <c r="AN13" s="154">
        <v>0</v>
      </c>
      <c r="AO13" s="154">
        <v>0</v>
      </c>
      <c r="AP13" s="154"/>
      <c r="AQ13" s="154"/>
    </row>
    <row r="14" spans="1:43" ht="24" customHeight="1" x14ac:dyDescent="0.3">
      <c r="A14" s="16" t="s">
        <v>65</v>
      </c>
      <c r="B14" s="16" t="s">
        <v>788</v>
      </c>
      <c r="C14" s="154">
        <v>24</v>
      </c>
      <c r="D14" s="154">
        <v>0</v>
      </c>
      <c r="E14" s="154">
        <v>11.27</v>
      </c>
      <c r="F14" s="154">
        <v>23.72</v>
      </c>
      <c r="G14" s="154">
        <v>20.9</v>
      </c>
      <c r="H14" s="154"/>
      <c r="I14" s="154">
        <v>9.6</v>
      </c>
      <c r="J14" s="154">
        <v>9.3000000000000007</v>
      </c>
      <c r="K14" s="154">
        <v>6.3140000000000001</v>
      </c>
      <c r="L14" s="154">
        <v>9.1999999999999993</v>
      </c>
      <c r="M14" s="154">
        <v>9.1999999999999993</v>
      </c>
      <c r="N14" s="154">
        <v>9.1999999999999993</v>
      </c>
      <c r="O14" s="154">
        <v>9.1999999999999993</v>
      </c>
      <c r="P14" s="154"/>
      <c r="Q14" s="154"/>
      <c r="R14" s="154">
        <v>6</v>
      </c>
      <c r="S14" s="154">
        <v>8</v>
      </c>
      <c r="T14" s="154"/>
      <c r="U14" s="154"/>
      <c r="V14" s="154"/>
      <c r="W14" s="154"/>
      <c r="X14" s="154"/>
      <c r="Y14" s="154"/>
      <c r="Z14" s="154">
        <v>6.1636300000000004</v>
      </c>
      <c r="AA14" s="154">
        <v>7.8940099999999997</v>
      </c>
      <c r="AB14" s="154"/>
      <c r="AC14" s="154"/>
      <c r="AD14" s="154"/>
      <c r="AE14" s="154">
        <v>9.14</v>
      </c>
      <c r="AF14" s="154">
        <v>9.16</v>
      </c>
      <c r="AG14" s="154">
        <v>436.08057000000002</v>
      </c>
      <c r="AH14" s="154">
        <v>423.25466999999998</v>
      </c>
      <c r="AI14" s="154">
        <v>0</v>
      </c>
      <c r="AJ14" s="154">
        <v>0</v>
      </c>
      <c r="AK14" s="154">
        <v>0</v>
      </c>
      <c r="AL14" s="154">
        <v>245.20519999999999</v>
      </c>
      <c r="AM14" s="154">
        <v>294.24624</v>
      </c>
      <c r="AN14" s="154">
        <v>0</v>
      </c>
      <c r="AO14" s="154">
        <v>0</v>
      </c>
      <c r="AP14" s="154"/>
      <c r="AQ14" s="154"/>
    </row>
    <row r="15" spans="1:43" ht="24" customHeight="1" x14ac:dyDescent="0.3">
      <c r="A15" s="18" t="s">
        <v>65</v>
      </c>
      <c r="B15" s="18" t="s">
        <v>789</v>
      </c>
      <c r="C15" s="155">
        <v>24</v>
      </c>
      <c r="D15" s="155">
        <v>0</v>
      </c>
      <c r="E15" s="155">
        <v>12.64</v>
      </c>
      <c r="F15" s="155">
        <v>23.74</v>
      </c>
      <c r="G15" s="155">
        <v>20.9</v>
      </c>
      <c r="H15" s="155"/>
      <c r="I15" s="155">
        <v>9.3000000000000007</v>
      </c>
      <c r="J15" s="155">
        <v>9.5</v>
      </c>
      <c r="K15" s="155">
        <v>6.3970000000000002</v>
      </c>
      <c r="L15" s="155">
        <v>10.199999999999999</v>
      </c>
      <c r="M15" s="155">
        <v>10.199999999999999</v>
      </c>
      <c r="N15" s="155">
        <v>10.199999999999999</v>
      </c>
      <c r="O15" s="155">
        <v>10.199999999999999</v>
      </c>
      <c r="P15" s="155"/>
      <c r="Q15" s="155"/>
      <c r="R15" s="155">
        <v>6</v>
      </c>
      <c r="S15" s="155">
        <v>7</v>
      </c>
      <c r="T15" s="155"/>
      <c r="U15" s="155"/>
      <c r="V15" s="155"/>
      <c r="W15" s="155"/>
      <c r="X15" s="155"/>
      <c r="Y15" s="155"/>
      <c r="Z15" s="155">
        <v>6.2760999999999996</v>
      </c>
      <c r="AA15" s="155">
        <v>7.1471900000000002</v>
      </c>
      <c r="AB15" s="155"/>
      <c r="AC15" s="155"/>
      <c r="AD15" s="155"/>
      <c r="AE15" s="155">
        <v>10.29</v>
      </c>
      <c r="AF15" s="155">
        <v>10.38</v>
      </c>
      <c r="AG15" s="155">
        <v>436.08057000000002</v>
      </c>
      <c r="AH15" s="155">
        <v>423.25466999999998</v>
      </c>
      <c r="AI15" s="155">
        <v>0</v>
      </c>
      <c r="AJ15" s="155">
        <v>0</v>
      </c>
      <c r="AK15" s="155">
        <v>0</v>
      </c>
      <c r="AL15" s="155">
        <v>245.20519999999999</v>
      </c>
      <c r="AM15" s="155">
        <v>294.24624</v>
      </c>
      <c r="AN15" s="155">
        <v>0</v>
      </c>
      <c r="AO15" s="155">
        <v>0</v>
      </c>
      <c r="AP15" s="155"/>
      <c r="AQ15" s="155"/>
    </row>
    <row r="16" spans="1:43" ht="24" customHeight="1" x14ac:dyDescent="0.3">
      <c r="A16" s="13" t="s">
        <v>65</v>
      </c>
      <c r="B16" s="13" t="s">
        <v>790</v>
      </c>
      <c r="C16" s="153">
        <v>24</v>
      </c>
      <c r="D16" s="153">
        <v>0</v>
      </c>
      <c r="E16" s="153">
        <v>13.47</v>
      </c>
      <c r="F16" s="153">
        <v>23.96</v>
      </c>
      <c r="G16" s="153">
        <v>20.9</v>
      </c>
      <c r="H16" s="153"/>
      <c r="I16" s="153">
        <v>8.8000000000000007</v>
      </c>
      <c r="J16" s="153">
        <v>9.8000000000000007</v>
      </c>
      <c r="K16" s="153">
        <v>6.9939999999999998</v>
      </c>
      <c r="L16" s="153">
        <v>10.199999999999999</v>
      </c>
      <c r="M16" s="153">
        <v>10.199999999999999</v>
      </c>
      <c r="N16" s="153">
        <v>10.199999999999999</v>
      </c>
      <c r="O16" s="153">
        <v>10.199999999999999</v>
      </c>
      <c r="P16" s="153"/>
      <c r="Q16" s="153"/>
      <c r="R16" s="153">
        <v>7</v>
      </c>
      <c r="S16" s="153">
        <v>8</v>
      </c>
      <c r="T16" s="153"/>
      <c r="U16" s="153"/>
      <c r="V16" s="153"/>
      <c r="W16" s="153"/>
      <c r="X16" s="153"/>
      <c r="Y16" s="153"/>
      <c r="Z16" s="153">
        <v>6.3270900000000001</v>
      </c>
      <c r="AA16" s="153">
        <v>7.4148399999999999</v>
      </c>
      <c r="AB16" s="153"/>
      <c r="AC16" s="153"/>
      <c r="AD16" s="153"/>
      <c r="AE16" s="153">
        <v>11.16</v>
      </c>
      <c r="AF16" s="153">
        <v>11.21</v>
      </c>
      <c r="AG16" s="153">
        <v>436.08057000000002</v>
      </c>
      <c r="AH16" s="153">
        <v>423.25466999999998</v>
      </c>
      <c r="AI16" s="153">
        <v>0</v>
      </c>
      <c r="AJ16" s="153">
        <v>0</v>
      </c>
      <c r="AK16" s="153">
        <v>0</v>
      </c>
      <c r="AL16" s="153">
        <v>245.20519999999999</v>
      </c>
      <c r="AM16" s="153">
        <v>294.24624</v>
      </c>
      <c r="AN16" s="153">
        <v>0</v>
      </c>
      <c r="AO16" s="153">
        <v>0</v>
      </c>
      <c r="AP16" s="153"/>
      <c r="AQ16" s="153"/>
    </row>
    <row r="17" spans="1:43" ht="24" customHeight="1" x14ac:dyDescent="0.3">
      <c r="A17" s="16" t="s">
        <v>65</v>
      </c>
      <c r="B17" s="16" t="s">
        <v>791</v>
      </c>
      <c r="C17" s="154">
        <v>24</v>
      </c>
      <c r="D17" s="154">
        <v>0</v>
      </c>
      <c r="E17" s="154">
        <v>12.62</v>
      </c>
      <c r="F17" s="154">
        <v>23.99</v>
      </c>
      <c r="G17" s="154">
        <v>20.9</v>
      </c>
      <c r="H17" s="154">
        <v>0</v>
      </c>
      <c r="I17" s="154">
        <v>8.6</v>
      </c>
      <c r="J17" s="154">
        <v>9.8000000000000007</v>
      </c>
      <c r="K17" s="154">
        <v>6.4480000000000004</v>
      </c>
      <c r="L17" s="154">
        <v>9.4</v>
      </c>
      <c r="M17" s="154">
        <v>9.4</v>
      </c>
      <c r="N17" s="154">
        <v>9.4</v>
      </c>
      <c r="O17" s="154">
        <v>9.4</v>
      </c>
      <c r="P17" s="154">
        <v>0</v>
      </c>
      <c r="Q17" s="154">
        <v>1.5</v>
      </c>
      <c r="R17" s="154">
        <v>7</v>
      </c>
      <c r="S17" s="154">
        <v>8</v>
      </c>
      <c r="T17" s="154">
        <v>29.541340000000002</v>
      </c>
      <c r="U17" s="154">
        <v>21.192</v>
      </c>
      <c r="V17" s="154">
        <v>21.192</v>
      </c>
      <c r="W17" s="154">
        <v>0</v>
      </c>
      <c r="X17" s="154">
        <v>0.04</v>
      </c>
      <c r="Y17" s="154">
        <v>12.343</v>
      </c>
      <c r="Z17" s="154">
        <v>7.2039400000000002</v>
      </c>
      <c r="AA17" s="154">
        <v>7.2039400000000002</v>
      </c>
      <c r="AB17" s="154">
        <v>0</v>
      </c>
      <c r="AC17" s="154">
        <v>0</v>
      </c>
      <c r="AD17" s="154">
        <v>0</v>
      </c>
      <c r="AE17" s="154">
        <v>11.56</v>
      </c>
      <c r="AF17" s="154">
        <v>11.63</v>
      </c>
      <c r="AG17" s="154">
        <v>436.08057000000002</v>
      </c>
      <c r="AH17" s="154">
        <v>423.25466999999998</v>
      </c>
      <c r="AI17" s="154">
        <v>0</v>
      </c>
      <c r="AJ17" s="154">
        <v>0</v>
      </c>
      <c r="AK17" s="154">
        <v>0</v>
      </c>
      <c r="AL17" s="154">
        <v>245.20519999999999</v>
      </c>
      <c r="AM17" s="154">
        <v>294.24624</v>
      </c>
      <c r="AN17" s="154">
        <v>0</v>
      </c>
      <c r="AO17" s="154">
        <v>0</v>
      </c>
      <c r="AP17" s="154">
        <v>0.8</v>
      </c>
      <c r="AQ17" s="154"/>
    </row>
    <row r="18" spans="1:43" ht="24" customHeight="1" x14ac:dyDescent="0.3">
      <c r="A18" s="16" t="s">
        <v>65</v>
      </c>
      <c r="B18" s="16" t="s">
        <v>792</v>
      </c>
      <c r="C18" s="154">
        <v>22</v>
      </c>
      <c r="D18" s="154">
        <v>0</v>
      </c>
      <c r="E18" s="154">
        <v>8.76</v>
      </c>
      <c r="F18" s="154">
        <v>23.52</v>
      </c>
      <c r="G18" s="154">
        <v>20.9</v>
      </c>
      <c r="H18" s="154">
        <v>0</v>
      </c>
      <c r="I18" s="154">
        <v>8.1999999999999993</v>
      </c>
      <c r="J18" s="154">
        <v>8.9</v>
      </c>
      <c r="K18" s="154">
        <v>6.7869999999999999</v>
      </c>
      <c r="L18" s="154">
        <v>10.7</v>
      </c>
      <c r="M18" s="154">
        <v>10.7</v>
      </c>
      <c r="N18" s="154">
        <v>10.7</v>
      </c>
      <c r="O18" s="154">
        <v>10.7</v>
      </c>
      <c r="P18" s="154">
        <v>0</v>
      </c>
      <c r="Q18" s="154">
        <v>95.64</v>
      </c>
      <c r="R18" s="154">
        <v>7</v>
      </c>
      <c r="S18" s="154">
        <v>8</v>
      </c>
      <c r="T18" s="154">
        <v>220.97828999999999</v>
      </c>
      <c r="U18" s="154">
        <v>246.53299999999999</v>
      </c>
      <c r="V18" s="154">
        <v>246.53299999999999</v>
      </c>
      <c r="W18" s="154">
        <v>0</v>
      </c>
      <c r="X18" s="154">
        <v>26.87</v>
      </c>
      <c r="Y18" s="154">
        <v>46.387999999999998</v>
      </c>
      <c r="Z18" s="154">
        <v>7.5871599999999999</v>
      </c>
      <c r="AA18" s="154">
        <v>7.7082600000000001</v>
      </c>
      <c r="AB18" s="154">
        <v>46.860309999999998</v>
      </c>
      <c r="AC18" s="154">
        <v>31.722429999999999</v>
      </c>
      <c r="AD18" s="154">
        <v>48.929000000000002</v>
      </c>
      <c r="AE18" s="154">
        <v>10.45</v>
      </c>
      <c r="AF18" s="154">
        <v>10.32</v>
      </c>
      <c r="AG18" s="154">
        <v>436.08057000000002</v>
      </c>
      <c r="AH18" s="154">
        <v>423.25466999999998</v>
      </c>
      <c r="AI18" s="154">
        <v>0</v>
      </c>
      <c r="AJ18" s="154">
        <v>0</v>
      </c>
      <c r="AK18" s="154">
        <v>0</v>
      </c>
      <c r="AL18" s="154">
        <v>245.20519999999999</v>
      </c>
      <c r="AM18" s="154">
        <v>294.24624</v>
      </c>
      <c r="AN18" s="154">
        <v>0</v>
      </c>
      <c r="AO18" s="154">
        <v>0</v>
      </c>
      <c r="AP18" s="154">
        <v>29.8</v>
      </c>
      <c r="AQ18" s="154"/>
    </row>
    <row r="19" spans="1:43" ht="24" customHeight="1" x14ac:dyDescent="0.3">
      <c r="A19" s="16" t="s">
        <v>65</v>
      </c>
      <c r="B19" s="16" t="s">
        <v>793</v>
      </c>
      <c r="C19" s="154">
        <v>22</v>
      </c>
      <c r="D19" s="154">
        <v>0</v>
      </c>
      <c r="E19" s="154">
        <v>10.81</v>
      </c>
      <c r="F19" s="154">
        <v>23.52</v>
      </c>
      <c r="G19" s="154">
        <v>20.9</v>
      </c>
      <c r="H19" s="154">
        <v>14.738</v>
      </c>
      <c r="I19" s="154">
        <v>7.5</v>
      </c>
      <c r="J19" s="154">
        <v>9.3000000000000007</v>
      </c>
      <c r="K19" s="154">
        <v>7.3410000000000002</v>
      </c>
      <c r="L19" s="154">
        <v>10.8</v>
      </c>
      <c r="M19" s="154">
        <v>10.8</v>
      </c>
      <c r="N19" s="154">
        <v>10.8</v>
      </c>
      <c r="O19" s="154">
        <v>10.8</v>
      </c>
      <c r="P19" s="154">
        <v>91.1</v>
      </c>
      <c r="Q19" s="154">
        <v>352.73</v>
      </c>
      <c r="R19" s="154">
        <v>6</v>
      </c>
      <c r="S19" s="154">
        <v>7</v>
      </c>
      <c r="T19" s="154">
        <v>546.99390000000005</v>
      </c>
      <c r="U19" s="154">
        <v>601.36199999999997</v>
      </c>
      <c r="V19" s="154">
        <v>601.36199999999997</v>
      </c>
      <c r="W19" s="154">
        <v>0</v>
      </c>
      <c r="X19" s="154">
        <v>110.9</v>
      </c>
      <c r="Y19" s="154">
        <v>83.974000000000004</v>
      </c>
      <c r="Z19" s="154">
        <v>7.3846999999999996</v>
      </c>
      <c r="AA19" s="154">
        <v>8.8283000000000005</v>
      </c>
      <c r="AB19" s="154">
        <v>265.12504999999999</v>
      </c>
      <c r="AC19" s="154">
        <v>215.45500999999999</v>
      </c>
      <c r="AD19" s="154">
        <v>82.045000000000002</v>
      </c>
      <c r="AE19" s="154">
        <v>9.7200000000000006</v>
      </c>
      <c r="AF19" s="154">
        <v>9.6999999999999993</v>
      </c>
      <c r="AG19" s="154">
        <v>436.08057000000002</v>
      </c>
      <c r="AH19" s="154">
        <v>423.25466999999998</v>
      </c>
      <c r="AI19" s="154">
        <v>0</v>
      </c>
      <c r="AJ19" s="154">
        <v>0</v>
      </c>
      <c r="AK19" s="154">
        <v>0</v>
      </c>
      <c r="AL19" s="154">
        <v>245.20519999999999</v>
      </c>
      <c r="AM19" s="154">
        <v>294.24624</v>
      </c>
      <c r="AN19" s="154">
        <v>0</v>
      </c>
      <c r="AO19" s="154">
        <v>0</v>
      </c>
      <c r="AP19" s="154">
        <v>117.99</v>
      </c>
      <c r="AQ19" s="154"/>
    </row>
    <row r="20" spans="1:43" ht="24" customHeight="1" x14ac:dyDescent="0.3">
      <c r="A20" s="16" t="s">
        <v>65</v>
      </c>
      <c r="B20" s="16" t="s">
        <v>794</v>
      </c>
      <c r="C20" s="154">
        <v>23</v>
      </c>
      <c r="D20" s="154">
        <v>0</v>
      </c>
      <c r="E20" s="154">
        <v>11.82</v>
      </c>
      <c r="F20" s="154">
        <v>23.92</v>
      </c>
      <c r="G20" s="154">
        <v>20.9</v>
      </c>
      <c r="H20" s="154">
        <v>33.493000000000002</v>
      </c>
      <c r="I20" s="154">
        <v>7.2</v>
      </c>
      <c r="J20" s="154">
        <v>9</v>
      </c>
      <c r="K20" s="154">
        <v>7.149</v>
      </c>
      <c r="L20" s="154">
        <v>9.4</v>
      </c>
      <c r="M20" s="154">
        <v>9.4</v>
      </c>
      <c r="N20" s="154">
        <v>9.4</v>
      </c>
      <c r="O20" s="154">
        <v>9.4</v>
      </c>
      <c r="P20" s="154">
        <v>365.2</v>
      </c>
      <c r="Q20" s="154">
        <v>668.36</v>
      </c>
      <c r="R20" s="154">
        <v>5</v>
      </c>
      <c r="S20" s="154">
        <v>6</v>
      </c>
      <c r="T20" s="154">
        <v>851.18436999999994</v>
      </c>
      <c r="U20" s="154">
        <v>875.38599999999997</v>
      </c>
      <c r="V20" s="154">
        <v>875.38599999999997</v>
      </c>
      <c r="W20" s="154">
        <v>3.0097499999999999</v>
      </c>
      <c r="X20" s="154">
        <v>228.88</v>
      </c>
      <c r="Y20" s="154">
        <v>97.656999999999996</v>
      </c>
      <c r="Z20" s="154">
        <v>8.7796000000000003</v>
      </c>
      <c r="AA20" s="154">
        <v>10.03538</v>
      </c>
      <c r="AB20" s="154">
        <v>571.76489000000004</v>
      </c>
      <c r="AC20" s="154">
        <v>523.60856999999999</v>
      </c>
      <c r="AD20" s="154">
        <v>102.54</v>
      </c>
      <c r="AE20" s="154">
        <v>9.35</v>
      </c>
      <c r="AF20" s="154">
        <v>9.44</v>
      </c>
      <c r="AG20" s="154">
        <v>487.38416000000001</v>
      </c>
      <c r="AH20" s="154">
        <v>455.31941</v>
      </c>
      <c r="AI20" s="154">
        <v>0</v>
      </c>
      <c r="AJ20" s="154">
        <v>0</v>
      </c>
      <c r="AK20" s="154">
        <v>0</v>
      </c>
      <c r="AL20" s="154">
        <v>245.20519999999999</v>
      </c>
      <c r="AM20" s="154">
        <v>294.24624</v>
      </c>
      <c r="AN20" s="154">
        <v>0</v>
      </c>
      <c r="AO20" s="154">
        <v>0</v>
      </c>
      <c r="AP20" s="154">
        <v>238.34</v>
      </c>
      <c r="AQ20" s="154"/>
    </row>
    <row r="21" spans="1:43" ht="24" customHeight="1" x14ac:dyDescent="0.3">
      <c r="A21" s="16" t="s">
        <v>65</v>
      </c>
      <c r="B21" s="16" t="s">
        <v>795</v>
      </c>
      <c r="C21" s="154">
        <v>23</v>
      </c>
      <c r="D21" s="154">
        <v>0</v>
      </c>
      <c r="E21" s="154">
        <v>11.22</v>
      </c>
      <c r="F21" s="154">
        <v>23.73</v>
      </c>
      <c r="G21" s="154">
        <v>20.9</v>
      </c>
      <c r="H21" s="154">
        <v>49.045999999999999</v>
      </c>
      <c r="I21" s="154">
        <v>7.9</v>
      </c>
      <c r="J21" s="154">
        <v>8.4</v>
      </c>
      <c r="K21" s="154">
        <v>6.9749999999999996</v>
      </c>
      <c r="L21" s="154">
        <v>9.8000000000000007</v>
      </c>
      <c r="M21" s="154">
        <v>9.8000000000000007</v>
      </c>
      <c r="N21" s="154">
        <v>9.8000000000000007</v>
      </c>
      <c r="O21" s="154">
        <v>9.8000000000000007</v>
      </c>
      <c r="P21" s="154">
        <v>669.2</v>
      </c>
      <c r="Q21" s="154">
        <v>949.46</v>
      </c>
      <c r="R21" s="154">
        <v>5</v>
      </c>
      <c r="S21" s="154">
        <v>7</v>
      </c>
      <c r="T21" s="154">
        <v>1032.9557299999999</v>
      </c>
      <c r="U21" s="154">
        <v>1007.997</v>
      </c>
      <c r="V21" s="154">
        <v>1007.997</v>
      </c>
      <c r="W21" s="154">
        <v>20.006129999999999</v>
      </c>
      <c r="X21" s="154">
        <v>377.08</v>
      </c>
      <c r="Y21" s="154">
        <v>161.27799999999999</v>
      </c>
      <c r="Z21" s="154">
        <v>10.109209999999999</v>
      </c>
      <c r="AA21" s="154">
        <v>10.508179999999999</v>
      </c>
      <c r="AB21" s="154">
        <v>904.54593</v>
      </c>
      <c r="AC21" s="154">
        <v>886.62896999999998</v>
      </c>
      <c r="AD21" s="154">
        <v>146.79400000000001</v>
      </c>
      <c r="AE21" s="154">
        <v>9.07</v>
      </c>
      <c r="AF21" s="154">
        <v>9.69</v>
      </c>
      <c r="AG21" s="154">
        <v>487.38416000000001</v>
      </c>
      <c r="AH21" s="154">
        <v>487.38416000000001</v>
      </c>
      <c r="AI21" s="154">
        <v>0</v>
      </c>
      <c r="AJ21" s="154">
        <v>0</v>
      </c>
      <c r="AK21" s="154">
        <v>0</v>
      </c>
      <c r="AL21" s="154">
        <v>245.20519999999999</v>
      </c>
      <c r="AM21" s="154">
        <v>294.24624</v>
      </c>
      <c r="AN21" s="154">
        <v>0</v>
      </c>
      <c r="AO21" s="154">
        <v>0</v>
      </c>
      <c r="AP21" s="154">
        <v>368.85</v>
      </c>
      <c r="AQ21" s="154"/>
    </row>
    <row r="22" spans="1:43" ht="24" customHeight="1" x14ac:dyDescent="0.3">
      <c r="A22" s="16" t="s">
        <v>65</v>
      </c>
      <c r="B22" s="16" t="s">
        <v>796</v>
      </c>
      <c r="C22" s="154">
        <v>24</v>
      </c>
      <c r="D22" s="154">
        <v>0</v>
      </c>
      <c r="E22" s="154">
        <v>12.57</v>
      </c>
      <c r="F22" s="154">
        <v>23.45</v>
      </c>
      <c r="G22" s="154">
        <v>20.9</v>
      </c>
      <c r="H22" s="154">
        <v>63.676000000000002</v>
      </c>
      <c r="I22" s="154">
        <v>8.8000000000000007</v>
      </c>
      <c r="J22" s="154">
        <v>9.3000000000000007</v>
      </c>
      <c r="K22" s="154">
        <v>6.9889999999999999</v>
      </c>
      <c r="L22" s="154">
        <v>10</v>
      </c>
      <c r="M22" s="154">
        <v>10</v>
      </c>
      <c r="N22" s="154">
        <v>10</v>
      </c>
      <c r="O22" s="154">
        <v>10</v>
      </c>
      <c r="P22" s="154">
        <v>947.8</v>
      </c>
      <c r="Q22" s="154">
        <v>1030.9100000000001</v>
      </c>
      <c r="R22" s="154">
        <v>5</v>
      </c>
      <c r="S22" s="154">
        <v>6</v>
      </c>
      <c r="T22" s="154">
        <v>1090.8464200000001</v>
      </c>
      <c r="U22" s="154">
        <v>1064.7270000000001</v>
      </c>
      <c r="V22" s="154">
        <v>1064.7270000000001</v>
      </c>
      <c r="W22" s="154">
        <v>63.434240000000003</v>
      </c>
      <c r="X22" s="154">
        <v>515.53</v>
      </c>
      <c r="Y22" s="154">
        <v>206.87799999999999</v>
      </c>
      <c r="Z22" s="154">
        <v>11.494630000000001</v>
      </c>
      <c r="AA22" s="154">
        <v>11.092370000000001</v>
      </c>
      <c r="AB22" s="154">
        <v>1037.5855100000001</v>
      </c>
      <c r="AC22" s="154">
        <v>1038.7874099999999</v>
      </c>
      <c r="AD22" s="154">
        <v>252.958</v>
      </c>
      <c r="AE22" s="154">
        <v>8.91</v>
      </c>
      <c r="AF22" s="154">
        <v>9.5500000000000007</v>
      </c>
      <c r="AG22" s="154">
        <v>487.38416000000001</v>
      </c>
      <c r="AH22" s="154">
        <v>461.73236000000003</v>
      </c>
      <c r="AI22" s="154">
        <v>0</v>
      </c>
      <c r="AJ22" s="154">
        <v>0</v>
      </c>
      <c r="AK22" s="154">
        <v>0</v>
      </c>
      <c r="AL22" s="154">
        <v>245.20519999999999</v>
      </c>
      <c r="AM22" s="154">
        <v>294.24624</v>
      </c>
      <c r="AN22" s="154">
        <v>0</v>
      </c>
      <c r="AO22" s="154">
        <v>0</v>
      </c>
      <c r="AP22" s="154">
        <v>507.4</v>
      </c>
      <c r="AQ22" s="154"/>
    </row>
    <row r="23" spans="1:43" ht="24" customHeight="1" x14ac:dyDescent="0.3">
      <c r="A23" s="18" t="s">
        <v>65</v>
      </c>
      <c r="B23" s="18" t="s">
        <v>797</v>
      </c>
      <c r="C23" s="155">
        <v>24</v>
      </c>
      <c r="D23" s="155">
        <v>0</v>
      </c>
      <c r="E23" s="155">
        <v>10.47</v>
      </c>
      <c r="F23" s="155">
        <v>23.58</v>
      </c>
      <c r="G23" s="155">
        <v>20.9</v>
      </c>
      <c r="H23" s="155">
        <v>406.25099999999998</v>
      </c>
      <c r="I23" s="155">
        <v>9.1</v>
      </c>
      <c r="J23" s="155">
        <v>9</v>
      </c>
      <c r="K23" s="155">
        <v>7.0789999999999997</v>
      </c>
      <c r="L23" s="155">
        <v>11.2</v>
      </c>
      <c r="M23" s="155">
        <v>11.2</v>
      </c>
      <c r="N23" s="155">
        <v>11.2</v>
      </c>
      <c r="O23" s="155">
        <v>11.2</v>
      </c>
      <c r="P23" s="155">
        <v>1030.9000000000001</v>
      </c>
      <c r="Q23" s="155">
        <v>1075.6400000000001</v>
      </c>
      <c r="R23" s="155">
        <v>5</v>
      </c>
      <c r="S23" s="155">
        <v>6</v>
      </c>
      <c r="T23" s="155">
        <v>1129.9302299999999</v>
      </c>
      <c r="U23" s="155">
        <v>1104.5260000000001</v>
      </c>
      <c r="V23" s="155">
        <v>1104.5260000000001</v>
      </c>
      <c r="W23" s="155">
        <v>193.61190999999999</v>
      </c>
      <c r="X23" s="155">
        <v>645.91</v>
      </c>
      <c r="Y23" s="155">
        <v>356.40300000000002</v>
      </c>
      <c r="Z23" s="155">
        <v>10.39913</v>
      </c>
      <c r="AA23" s="155">
        <v>10.95102</v>
      </c>
      <c r="AB23" s="155">
        <v>1089.1264000000001</v>
      </c>
      <c r="AC23" s="155">
        <v>1086.11499</v>
      </c>
      <c r="AD23" s="155">
        <v>425.45499999999998</v>
      </c>
      <c r="AE23" s="155">
        <v>9.16</v>
      </c>
      <c r="AF23" s="155">
        <v>10.039999999999999</v>
      </c>
      <c r="AG23" s="155">
        <v>487.38416000000001</v>
      </c>
      <c r="AH23" s="155">
        <v>487.38416000000001</v>
      </c>
      <c r="AI23" s="155">
        <v>0</v>
      </c>
      <c r="AJ23" s="155">
        <v>0</v>
      </c>
      <c r="AK23" s="155">
        <v>0</v>
      </c>
      <c r="AL23" s="155">
        <v>245.20519999999999</v>
      </c>
      <c r="AM23" s="155">
        <v>294.24624</v>
      </c>
      <c r="AN23" s="155">
        <v>0</v>
      </c>
      <c r="AO23" s="155">
        <v>0</v>
      </c>
      <c r="AP23" s="155">
        <v>650.45000000000005</v>
      </c>
      <c r="AQ23" s="155"/>
    </row>
    <row r="24" spans="1:43" ht="24" customHeight="1" x14ac:dyDescent="0.3">
      <c r="A24" s="13" t="s">
        <v>65</v>
      </c>
      <c r="B24" s="13" t="s">
        <v>798</v>
      </c>
      <c r="C24" s="153">
        <v>23</v>
      </c>
      <c r="D24" s="153">
        <v>0</v>
      </c>
      <c r="E24" s="153">
        <v>10.51</v>
      </c>
      <c r="F24" s="153">
        <v>24.78</v>
      </c>
      <c r="G24" s="153">
        <v>21</v>
      </c>
      <c r="H24" s="153">
        <v>252.71799999999999</v>
      </c>
      <c r="I24" s="153">
        <v>8.4</v>
      </c>
      <c r="J24" s="153">
        <v>8.6</v>
      </c>
      <c r="K24" s="153">
        <v>7.5979999999999999</v>
      </c>
      <c r="L24" s="153">
        <v>10.5</v>
      </c>
      <c r="M24" s="153">
        <v>10.5</v>
      </c>
      <c r="N24" s="153">
        <v>10.5</v>
      </c>
      <c r="O24" s="153">
        <v>10.5</v>
      </c>
      <c r="P24" s="153">
        <v>1091.0999999999999</v>
      </c>
      <c r="Q24" s="153">
        <v>1102.55</v>
      </c>
      <c r="R24" s="153">
        <v>4</v>
      </c>
      <c r="S24" s="153">
        <v>5</v>
      </c>
      <c r="T24" s="153">
        <v>1147.2255399999999</v>
      </c>
      <c r="U24" s="153">
        <v>1132.4749999999999</v>
      </c>
      <c r="V24" s="153">
        <v>1132.4749999999999</v>
      </c>
      <c r="W24" s="153">
        <v>310.1114</v>
      </c>
      <c r="X24" s="153">
        <v>774.78</v>
      </c>
      <c r="Y24" s="153">
        <v>718.36</v>
      </c>
      <c r="Z24" s="153">
        <v>11.73246</v>
      </c>
      <c r="AA24" s="153">
        <v>11.112489999999999</v>
      </c>
      <c r="AB24" s="153">
        <v>1123.1953699999999</v>
      </c>
      <c r="AC24" s="153">
        <v>1116.79224</v>
      </c>
      <c r="AD24" s="153">
        <v>868.46900000000005</v>
      </c>
      <c r="AE24" s="153">
        <v>9.32</v>
      </c>
      <c r="AF24" s="153">
        <v>10.88</v>
      </c>
      <c r="AG24" s="153">
        <v>487.38416000000001</v>
      </c>
      <c r="AH24" s="153">
        <v>487.38416000000001</v>
      </c>
      <c r="AI24" s="153">
        <v>0</v>
      </c>
      <c r="AJ24" s="153">
        <v>0</v>
      </c>
      <c r="AK24" s="153">
        <v>0</v>
      </c>
      <c r="AL24" s="153">
        <v>245.20519999999999</v>
      </c>
      <c r="AM24" s="153">
        <v>294.24624</v>
      </c>
      <c r="AN24" s="153">
        <v>0</v>
      </c>
      <c r="AO24" s="153">
        <v>0</v>
      </c>
      <c r="AP24" s="153">
        <v>769.12</v>
      </c>
      <c r="AQ24" s="153"/>
    </row>
    <row r="25" spans="1:43" ht="24" customHeight="1" x14ac:dyDescent="0.3">
      <c r="A25" s="16" t="s">
        <v>65</v>
      </c>
      <c r="B25" s="16" t="s">
        <v>799</v>
      </c>
      <c r="C25" s="154">
        <v>23</v>
      </c>
      <c r="D25" s="154">
        <v>0</v>
      </c>
      <c r="E25" s="154">
        <v>12.1</v>
      </c>
      <c r="F25" s="154">
        <v>24.14</v>
      </c>
      <c r="G25" s="154">
        <v>21</v>
      </c>
      <c r="H25" s="154">
        <v>688.19299999999998</v>
      </c>
      <c r="I25" s="154">
        <v>8.9</v>
      </c>
      <c r="J25" s="154">
        <v>8.1</v>
      </c>
      <c r="K25" s="154">
        <v>7.6150000000000002</v>
      </c>
      <c r="L25" s="154">
        <v>12</v>
      </c>
      <c r="M25" s="154">
        <v>12</v>
      </c>
      <c r="N25" s="154">
        <v>12</v>
      </c>
      <c r="O25" s="154">
        <v>12</v>
      </c>
      <c r="P25" s="154">
        <v>1120.5</v>
      </c>
      <c r="Q25" s="154">
        <v>1125.0899999999999</v>
      </c>
      <c r="R25" s="154">
        <v>4</v>
      </c>
      <c r="S25" s="154">
        <v>5</v>
      </c>
      <c r="T25" s="154">
        <v>1162.06071</v>
      </c>
      <c r="U25" s="154">
        <v>1146.0719999999999</v>
      </c>
      <c r="V25" s="154">
        <v>1146.0719999999999</v>
      </c>
      <c r="W25" s="154">
        <v>240.88632999999999</v>
      </c>
      <c r="X25" s="154">
        <v>889.59</v>
      </c>
      <c r="Y25" s="154">
        <v>1135.838</v>
      </c>
      <c r="Z25" s="154">
        <v>7.4459400000000002</v>
      </c>
      <c r="AA25" s="154">
        <v>11.04879</v>
      </c>
      <c r="AB25" s="154">
        <v>1146.3230000000001</v>
      </c>
      <c r="AC25" s="154">
        <v>1139.5248999999999</v>
      </c>
      <c r="AD25" s="154">
        <v>1136.9849999999999</v>
      </c>
      <c r="AE25" s="154">
        <v>10.54</v>
      </c>
      <c r="AF25" s="154">
        <v>11.56</v>
      </c>
      <c r="AG25" s="154">
        <v>487.38416000000001</v>
      </c>
      <c r="AH25" s="154">
        <v>487.38416000000001</v>
      </c>
      <c r="AI25" s="154">
        <v>0</v>
      </c>
      <c r="AJ25" s="154">
        <v>0</v>
      </c>
      <c r="AK25" s="154">
        <v>0</v>
      </c>
      <c r="AL25" s="154">
        <v>245.20519999999999</v>
      </c>
      <c r="AM25" s="154">
        <v>294.24624</v>
      </c>
      <c r="AN25" s="154">
        <v>0</v>
      </c>
      <c r="AO25" s="154">
        <v>0</v>
      </c>
      <c r="AP25" s="154">
        <v>881.86</v>
      </c>
      <c r="AQ25" s="154"/>
    </row>
    <row r="26" spans="1:43" ht="24" customHeight="1" x14ac:dyDescent="0.3">
      <c r="A26" s="16" t="s">
        <v>65</v>
      </c>
      <c r="B26" s="16" t="s">
        <v>800</v>
      </c>
      <c r="C26" s="154">
        <v>23</v>
      </c>
      <c r="D26" s="154">
        <v>0</v>
      </c>
      <c r="E26" s="154">
        <v>13.05</v>
      </c>
      <c r="F26" s="154">
        <v>23.92</v>
      </c>
      <c r="G26" s="154">
        <v>21</v>
      </c>
      <c r="H26" s="154">
        <v>720.43899999999996</v>
      </c>
      <c r="I26" s="154">
        <v>9.6</v>
      </c>
      <c r="J26" s="154">
        <v>7.2</v>
      </c>
      <c r="K26" s="154">
        <v>7.7549999999999999</v>
      </c>
      <c r="L26" s="154">
        <v>12.4</v>
      </c>
      <c r="M26" s="154">
        <v>12.4</v>
      </c>
      <c r="N26" s="154">
        <v>12.4</v>
      </c>
      <c r="O26" s="154">
        <v>12.4</v>
      </c>
      <c r="P26" s="154">
        <v>1137.5</v>
      </c>
      <c r="Q26" s="154">
        <v>1138.18</v>
      </c>
      <c r="R26" s="154">
        <v>5</v>
      </c>
      <c r="S26" s="154">
        <v>6</v>
      </c>
      <c r="T26" s="154">
        <v>1172.9976899999999</v>
      </c>
      <c r="U26" s="154">
        <v>1155.4190000000001</v>
      </c>
      <c r="V26" s="154">
        <v>1155.4190000000001</v>
      </c>
      <c r="W26" s="154">
        <v>535.29177000000004</v>
      </c>
      <c r="X26" s="154">
        <v>987.31</v>
      </c>
      <c r="Y26" s="154">
        <v>1137.624</v>
      </c>
      <c r="Z26" s="154">
        <v>11.34708</v>
      </c>
      <c r="AA26" s="154">
        <v>11.01695</v>
      </c>
      <c r="AB26" s="154">
        <v>1155.3409999999999</v>
      </c>
      <c r="AC26" s="154">
        <v>1147.0935099999999</v>
      </c>
      <c r="AD26" s="154">
        <v>1144.117</v>
      </c>
      <c r="AE26" s="154">
        <v>10.76</v>
      </c>
      <c r="AF26" s="154">
        <v>11.52</v>
      </c>
      <c r="AG26" s="154">
        <v>487.38416000000001</v>
      </c>
      <c r="AH26" s="154">
        <v>487.38416000000001</v>
      </c>
      <c r="AI26" s="154">
        <v>0</v>
      </c>
      <c r="AJ26" s="154">
        <v>0</v>
      </c>
      <c r="AK26" s="154">
        <v>0</v>
      </c>
      <c r="AL26" s="154">
        <v>245.20519999999999</v>
      </c>
      <c r="AM26" s="154">
        <v>294.24624</v>
      </c>
      <c r="AN26" s="154">
        <v>0</v>
      </c>
      <c r="AO26" s="154">
        <v>0</v>
      </c>
      <c r="AP26" s="154">
        <v>976.25</v>
      </c>
      <c r="AQ26" s="154"/>
    </row>
    <row r="27" spans="1:43" ht="24" customHeight="1" x14ac:dyDescent="0.3">
      <c r="A27" s="16" t="s">
        <v>65</v>
      </c>
      <c r="B27" s="16" t="s">
        <v>801</v>
      </c>
      <c r="C27" s="154">
        <v>23</v>
      </c>
      <c r="D27" s="154">
        <v>0</v>
      </c>
      <c r="E27" s="154">
        <v>12.95</v>
      </c>
      <c r="F27" s="154">
        <v>23.59</v>
      </c>
      <c r="G27" s="154">
        <v>21</v>
      </c>
      <c r="H27" s="154">
        <v>786.245</v>
      </c>
      <c r="I27" s="154">
        <v>10.8</v>
      </c>
      <c r="J27" s="154">
        <v>6.4</v>
      </c>
      <c r="K27" s="154">
        <v>7.7919999999999998</v>
      </c>
      <c r="L27" s="154">
        <v>12.9</v>
      </c>
      <c r="M27" s="154">
        <v>12.9</v>
      </c>
      <c r="N27" s="154">
        <v>12.9</v>
      </c>
      <c r="O27" s="154">
        <v>12.9</v>
      </c>
      <c r="P27" s="154">
        <v>1146.5999999999999</v>
      </c>
      <c r="Q27" s="154">
        <v>1145.45</v>
      </c>
      <c r="R27" s="154">
        <v>5</v>
      </c>
      <c r="S27" s="154">
        <v>6</v>
      </c>
      <c r="T27" s="154">
        <v>1176.7978700000001</v>
      </c>
      <c r="U27" s="154">
        <v>1161.0039999999999</v>
      </c>
      <c r="V27" s="154">
        <v>1161.0039999999999</v>
      </c>
      <c r="W27" s="154">
        <v>532.74874</v>
      </c>
      <c r="X27" s="154">
        <v>1061.45</v>
      </c>
      <c r="Y27" s="154">
        <v>1141.4349999999999</v>
      </c>
      <c r="Z27" s="154">
        <v>10.167249999999999</v>
      </c>
      <c r="AA27" s="154">
        <v>10.05523</v>
      </c>
      <c r="AB27" s="154">
        <v>1168.6847499999999</v>
      </c>
      <c r="AC27" s="154">
        <v>1158.8123800000001</v>
      </c>
      <c r="AD27" s="154">
        <v>1149.422</v>
      </c>
      <c r="AE27" s="154">
        <v>10.15</v>
      </c>
      <c r="AF27" s="154">
        <v>11.22</v>
      </c>
      <c r="AG27" s="154">
        <v>487.38416000000001</v>
      </c>
      <c r="AH27" s="154">
        <v>487.38416000000001</v>
      </c>
      <c r="AI27" s="154">
        <v>0</v>
      </c>
      <c r="AJ27" s="154">
        <v>0</v>
      </c>
      <c r="AK27" s="154">
        <v>0</v>
      </c>
      <c r="AL27" s="154">
        <v>245.20519999999999</v>
      </c>
      <c r="AM27" s="154">
        <v>294.24624</v>
      </c>
      <c r="AN27" s="154">
        <v>0</v>
      </c>
      <c r="AO27" s="154">
        <v>0</v>
      </c>
      <c r="AP27" s="154">
        <v>1050.58</v>
      </c>
      <c r="AQ27" s="154"/>
    </row>
    <row r="28" spans="1:43" ht="24" customHeight="1" x14ac:dyDescent="0.3">
      <c r="A28" s="16" t="s">
        <v>65</v>
      </c>
      <c r="B28" s="16" t="s">
        <v>802</v>
      </c>
      <c r="C28" s="154">
        <v>24</v>
      </c>
      <c r="D28" s="154">
        <v>0</v>
      </c>
      <c r="E28" s="154">
        <v>10.41</v>
      </c>
      <c r="F28" s="154">
        <v>24.31</v>
      </c>
      <c r="G28" s="154">
        <v>21</v>
      </c>
      <c r="H28" s="154">
        <v>970.37</v>
      </c>
      <c r="I28" s="154">
        <v>10.7</v>
      </c>
      <c r="J28" s="154">
        <v>6.6</v>
      </c>
      <c r="K28" s="154">
        <v>8.9149999999999991</v>
      </c>
      <c r="L28" s="154">
        <v>12.5</v>
      </c>
      <c r="M28" s="154">
        <v>12.5</v>
      </c>
      <c r="N28" s="154">
        <v>12.5</v>
      </c>
      <c r="O28" s="154">
        <v>12.5</v>
      </c>
      <c r="P28" s="154">
        <v>1151.0999999999999</v>
      </c>
      <c r="Q28" s="154">
        <v>1144</v>
      </c>
      <c r="R28" s="154">
        <v>6</v>
      </c>
      <c r="S28" s="154">
        <v>6</v>
      </c>
      <c r="T28" s="154">
        <v>1177.4395500000001</v>
      </c>
      <c r="U28" s="154">
        <v>1160.499</v>
      </c>
      <c r="V28" s="154">
        <v>1160.499</v>
      </c>
      <c r="W28" s="154">
        <v>783.09411</v>
      </c>
      <c r="X28" s="154">
        <v>1117.53</v>
      </c>
      <c r="Y28" s="154">
        <v>1141.1120000000001</v>
      </c>
      <c r="Z28" s="154">
        <v>7.0991600000000004</v>
      </c>
      <c r="AA28" s="154">
        <v>9.8877799999999993</v>
      </c>
      <c r="AB28" s="154">
        <v>1172.53503</v>
      </c>
      <c r="AC28" s="154">
        <v>1165.1362899999999</v>
      </c>
      <c r="AD28" s="154">
        <v>1151.335</v>
      </c>
      <c r="AE28" s="154">
        <v>9.7100000000000009</v>
      </c>
      <c r="AF28" s="154">
        <v>10.75</v>
      </c>
      <c r="AG28" s="154">
        <v>487.38416000000001</v>
      </c>
      <c r="AH28" s="154">
        <v>487.38416000000001</v>
      </c>
      <c r="AI28" s="154">
        <v>0</v>
      </c>
      <c r="AJ28" s="154">
        <v>0</v>
      </c>
      <c r="AK28" s="154">
        <v>0</v>
      </c>
      <c r="AL28" s="154">
        <v>245.20519999999999</v>
      </c>
      <c r="AM28" s="154">
        <v>294.24624</v>
      </c>
      <c r="AN28" s="154">
        <v>0</v>
      </c>
      <c r="AO28" s="154">
        <v>0</v>
      </c>
      <c r="AP28" s="154">
        <v>1102.81</v>
      </c>
      <c r="AQ28" s="154"/>
    </row>
    <row r="29" spans="1:43" ht="24" customHeight="1" x14ac:dyDescent="0.3">
      <c r="A29" s="16" t="s">
        <v>65</v>
      </c>
      <c r="B29" s="16" t="s">
        <v>803</v>
      </c>
      <c r="C29" s="154">
        <v>24</v>
      </c>
      <c r="D29" s="154">
        <v>0</v>
      </c>
      <c r="E29" s="154">
        <v>12.2</v>
      </c>
      <c r="F29" s="154">
        <v>24.6</v>
      </c>
      <c r="G29" s="154">
        <v>21</v>
      </c>
      <c r="H29" s="154">
        <v>951.95399999999995</v>
      </c>
      <c r="I29" s="154">
        <v>10.3</v>
      </c>
      <c r="J29" s="154">
        <v>6.2</v>
      </c>
      <c r="K29" s="154">
        <v>8.3620000000000001</v>
      </c>
      <c r="L29" s="154">
        <v>12.5</v>
      </c>
      <c r="M29" s="154">
        <v>12.5</v>
      </c>
      <c r="N29" s="154">
        <v>12.5</v>
      </c>
      <c r="O29" s="154">
        <v>12.5</v>
      </c>
      <c r="P29" s="154">
        <v>1155.0999999999999</v>
      </c>
      <c r="Q29" s="154">
        <v>1142.55</v>
      </c>
      <c r="R29" s="154">
        <v>7</v>
      </c>
      <c r="S29" s="154">
        <v>7</v>
      </c>
      <c r="T29" s="154">
        <v>1179.4779799999999</v>
      </c>
      <c r="U29" s="154">
        <v>1162.0619999999999</v>
      </c>
      <c r="V29" s="154">
        <v>1162.0619999999999</v>
      </c>
      <c r="W29" s="154">
        <v>892.31817000000001</v>
      </c>
      <c r="X29" s="154">
        <v>1157.1300000000001</v>
      </c>
      <c r="Y29" s="154">
        <v>1140.5730000000001</v>
      </c>
      <c r="Z29" s="154">
        <v>9.6099300000000003</v>
      </c>
      <c r="AA29" s="154">
        <v>9.1610300000000002</v>
      </c>
      <c r="AB29" s="154">
        <v>1174.7254600000001</v>
      </c>
      <c r="AC29" s="154">
        <v>1166.5163</v>
      </c>
      <c r="AD29" s="154">
        <v>1152.633</v>
      </c>
      <c r="AE29" s="154">
        <v>10.58</v>
      </c>
      <c r="AF29" s="154">
        <v>11.57</v>
      </c>
      <c r="AG29" s="154">
        <v>487.38416000000001</v>
      </c>
      <c r="AH29" s="154">
        <v>487.38416000000001</v>
      </c>
      <c r="AI29" s="154">
        <v>0</v>
      </c>
      <c r="AJ29" s="154">
        <v>0</v>
      </c>
      <c r="AK29" s="154">
        <v>0</v>
      </c>
      <c r="AL29" s="154">
        <v>245.20519999999999</v>
      </c>
      <c r="AM29" s="154">
        <v>294.24624</v>
      </c>
      <c r="AN29" s="154">
        <v>0</v>
      </c>
      <c r="AO29" s="154">
        <v>0</v>
      </c>
      <c r="AP29" s="154">
        <v>1135.06</v>
      </c>
      <c r="AQ29" s="154"/>
    </row>
    <row r="30" spans="1:43" ht="24" customHeight="1" x14ac:dyDescent="0.3">
      <c r="A30" s="16" t="s">
        <v>65</v>
      </c>
      <c r="B30" s="16" t="s">
        <v>804</v>
      </c>
      <c r="C30" s="154">
        <v>23</v>
      </c>
      <c r="D30" s="154">
        <v>0</v>
      </c>
      <c r="E30" s="154">
        <v>11.54</v>
      </c>
      <c r="F30" s="154">
        <v>23.89</v>
      </c>
      <c r="G30" s="154">
        <v>21</v>
      </c>
      <c r="H30" s="154">
        <v>987.19100000000003</v>
      </c>
      <c r="I30" s="154">
        <v>9.8000000000000007</v>
      </c>
      <c r="J30" s="154">
        <v>8.5</v>
      </c>
      <c r="K30" s="154">
        <v>8.3219999999999992</v>
      </c>
      <c r="L30" s="154">
        <v>12.9</v>
      </c>
      <c r="M30" s="154">
        <v>12.9</v>
      </c>
      <c r="N30" s="154">
        <v>12.9</v>
      </c>
      <c r="O30" s="154">
        <v>12.9</v>
      </c>
      <c r="P30" s="154">
        <v>1154</v>
      </c>
      <c r="Q30" s="154">
        <v>1137.45</v>
      </c>
      <c r="R30" s="154">
        <v>7</v>
      </c>
      <c r="S30" s="154">
        <v>7</v>
      </c>
      <c r="T30" s="154">
        <v>1181.61716</v>
      </c>
      <c r="U30" s="154">
        <v>1162.4290000000001</v>
      </c>
      <c r="V30" s="154">
        <v>1162.4290000000001</v>
      </c>
      <c r="W30" s="154">
        <v>863.49219000000005</v>
      </c>
      <c r="X30" s="154">
        <v>1169.95</v>
      </c>
      <c r="Y30" s="154">
        <v>1141.749</v>
      </c>
      <c r="Z30" s="154">
        <v>9.3770100000000003</v>
      </c>
      <c r="AA30" s="154">
        <v>9.6718499999999992</v>
      </c>
      <c r="AB30" s="154">
        <v>1181.94794</v>
      </c>
      <c r="AC30" s="154">
        <v>1173.5532800000001</v>
      </c>
      <c r="AD30" s="154">
        <v>1154.018</v>
      </c>
      <c r="AE30" s="154">
        <v>10.32</v>
      </c>
      <c r="AF30" s="154">
        <v>11.13</v>
      </c>
      <c r="AG30" s="154">
        <v>480.97120999999999</v>
      </c>
      <c r="AH30" s="154">
        <v>480.97120999999999</v>
      </c>
      <c r="AI30" s="154">
        <v>0</v>
      </c>
      <c r="AJ30" s="154">
        <v>0</v>
      </c>
      <c r="AK30" s="154">
        <v>0</v>
      </c>
      <c r="AL30" s="154">
        <v>245.20519999999999</v>
      </c>
      <c r="AM30" s="154">
        <v>294.24624</v>
      </c>
      <c r="AN30" s="154">
        <v>100.21872999999999</v>
      </c>
      <c r="AO30" s="154">
        <v>100.21872999999999</v>
      </c>
      <c r="AP30" s="154">
        <v>1145.49</v>
      </c>
      <c r="AQ30" s="154"/>
    </row>
    <row r="31" spans="1:43" ht="24" customHeight="1" x14ac:dyDescent="0.3">
      <c r="A31" s="18" t="s">
        <v>65</v>
      </c>
      <c r="B31" s="18" t="s">
        <v>805</v>
      </c>
      <c r="C31" s="155">
        <v>23</v>
      </c>
      <c r="D31" s="155">
        <v>0</v>
      </c>
      <c r="E31" s="155">
        <v>12.37</v>
      </c>
      <c r="F31" s="155">
        <v>24.25</v>
      </c>
      <c r="G31" s="155">
        <v>21</v>
      </c>
      <c r="H31" s="155">
        <v>1000.883</v>
      </c>
      <c r="I31" s="155">
        <v>10.199999999999999</v>
      </c>
      <c r="J31" s="155">
        <v>8</v>
      </c>
      <c r="K31" s="155">
        <v>10.191000000000001</v>
      </c>
      <c r="L31" s="155">
        <v>12.4</v>
      </c>
      <c r="M31" s="155">
        <v>12.4</v>
      </c>
      <c r="N31" s="155">
        <v>12.4</v>
      </c>
      <c r="O31" s="155">
        <v>12.4</v>
      </c>
      <c r="P31" s="155">
        <v>1149.7</v>
      </c>
      <c r="Q31" s="155">
        <v>1141.0899999999999</v>
      </c>
      <c r="R31" s="155">
        <v>7</v>
      </c>
      <c r="S31" s="155">
        <v>7</v>
      </c>
      <c r="T31" s="155">
        <v>1179.3311000000001</v>
      </c>
      <c r="U31" s="155">
        <v>1160.607</v>
      </c>
      <c r="V31" s="155">
        <v>1160.607</v>
      </c>
      <c r="W31" s="155">
        <v>924.39642000000003</v>
      </c>
      <c r="X31" s="155">
        <v>1162.1400000000001</v>
      </c>
      <c r="Y31" s="155">
        <v>1143.9749999999999</v>
      </c>
      <c r="Z31" s="155">
        <v>10.24699</v>
      </c>
      <c r="AA31" s="155">
        <v>10.399889999999999</v>
      </c>
      <c r="AB31" s="155">
        <v>1178.7900999999999</v>
      </c>
      <c r="AC31" s="155">
        <v>1172.4084499999999</v>
      </c>
      <c r="AD31" s="155">
        <v>1154.3320000000001</v>
      </c>
      <c r="AE31" s="155">
        <v>9.9</v>
      </c>
      <c r="AF31" s="155">
        <v>11.16</v>
      </c>
      <c r="AG31" s="155">
        <v>320.64747999999997</v>
      </c>
      <c r="AH31" s="155">
        <v>320.64747999999997</v>
      </c>
      <c r="AI31" s="155">
        <v>0</v>
      </c>
      <c r="AJ31" s="155">
        <v>0</v>
      </c>
      <c r="AK31" s="155">
        <v>224.59264999999999</v>
      </c>
      <c r="AL31" s="155">
        <v>245.20519999999999</v>
      </c>
      <c r="AM31" s="155">
        <v>294.24624</v>
      </c>
      <c r="AN31" s="155">
        <v>286.33922999999999</v>
      </c>
      <c r="AO31" s="155">
        <v>257.70531</v>
      </c>
      <c r="AP31" s="155">
        <v>1141.5899999999999</v>
      </c>
      <c r="AQ31" s="155"/>
    </row>
    <row r="32" spans="1:43" ht="24" customHeight="1" x14ac:dyDescent="0.3">
      <c r="A32" s="13" t="s">
        <v>65</v>
      </c>
      <c r="B32" s="13" t="s">
        <v>806</v>
      </c>
      <c r="C32" s="153">
        <v>23</v>
      </c>
      <c r="D32" s="153">
        <v>0</v>
      </c>
      <c r="E32" s="153">
        <v>11.87</v>
      </c>
      <c r="F32" s="153">
        <v>25.69</v>
      </c>
      <c r="G32" s="153">
        <v>21</v>
      </c>
      <c r="H32" s="153">
        <v>948.70799999999997</v>
      </c>
      <c r="I32" s="153">
        <v>10.7</v>
      </c>
      <c r="J32" s="153">
        <v>8</v>
      </c>
      <c r="K32" s="153">
        <v>10.173</v>
      </c>
      <c r="L32" s="153">
        <v>13.4</v>
      </c>
      <c r="M32" s="153">
        <v>13.4</v>
      </c>
      <c r="N32" s="153">
        <v>13.4</v>
      </c>
      <c r="O32" s="153">
        <v>13.4</v>
      </c>
      <c r="P32" s="153">
        <v>1150.7</v>
      </c>
      <c r="Q32" s="153">
        <v>1144.73</v>
      </c>
      <c r="R32" s="153">
        <v>7</v>
      </c>
      <c r="S32" s="153">
        <v>7</v>
      </c>
      <c r="T32" s="153">
        <v>1179.11979</v>
      </c>
      <c r="U32" s="153">
        <v>1160.0309999999999</v>
      </c>
      <c r="V32" s="153">
        <v>1160.0309999999999</v>
      </c>
      <c r="W32" s="153">
        <v>541.82658000000004</v>
      </c>
      <c r="X32" s="153">
        <v>1130.9000000000001</v>
      </c>
      <c r="Y32" s="153">
        <v>1148.6210000000001</v>
      </c>
      <c r="Z32" s="153">
        <v>10.583460000000001</v>
      </c>
      <c r="AA32" s="153">
        <v>10.199389999999999</v>
      </c>
      <c r="AB32" s="153">
        <v>1171.4478099999999</v>
      </c>
      <c r="AC32" s="153">
        <v>1166.1436799999999</v>
      </c>
      <c r="AD32" s="153">
        <v>1157.164</v>
      </c>
      <c r="AE32" s="153">
        <v>10.33</v>
      </c>
      <c r="AF32" s="153">
        <v>11.89</v>
      </c>
      <c r="AG32" s="153">
        <v>327.06042000000002</v>
      </c>
      <c r="AH32" s="153">
        <v>330.26690000000002</v>
      </c>
      <c r="AI32" s="153">
        <v>0</v>
      </c>
      <c r="AJ32" s="153">
        <v>0</v>
      </c>
      <c r="AK32" s="153">
        <v>327.26357000000002</v>
      </c>
      <c r="AL32" s="153">
        <v>245.20519999999999</v>
      </c>
      <c r="AM32" s="153">
        <v>294.24624</v>
      </c>
      <c r="AN32" s="153">
        <v>220.48121</v>
      </c>
      <c r="AO32" s="153">
        <v>220.48121</v>
      </c>
      <c r="AP32" s="153">
        <v>1105.57</v>
      </c>
      <c r="AQ32" s="153"/>
    </row>
    <row r="33" spans="1:43" ht="24" customHeight="1" x14ac:dyDescent="0.3">
      <c r="A33" s="16" t="s">
        <v>65</v>
      </c>
      <c r="B33" s="16" t="s">
        <v>807</v>
      </c>
      <c r="C33" s="154">
        <v>23</v>
      </c>
      <c r="D33" s="154">
        <v>0</v>
      </c>
      <c r="E33" s="154">
        <v>11.17</v>
      </c>
      <c r="F33" s="154">
        <v>25.74</v>
      </c>
      <c r="G33" s="154">
        <v>21</v>
      </c>
      <c r="H33" s="154">
        <v>969.13800000000003</v>
      </c>
      <c r="I33" s="154">
        <v>11</v>
      </c>
      <c r="J33" s="154">
        <v>8.1</v>
      </c>
      <c r="K33" s="154">
        <v>9.9779999999999998</v>
      </c>
      <c r="L33" s="154">
        <v>12.4</v>
      </c>
      <c r="M33" s="154">
        <v>12.4</v>
      </c>
      <c r="N33" s="154">
        <v>12.4</v>
      </c>
      <c r="O33" s="154">
        <v>12.4</v>
      </c>
      <c r="P33" s="154">
        <v>1151.9000000000001</v>
      </c>
      <c r="Q33" s="154">
        <v>1145.45</v>
      </c>
      <c r="R33" s="154">
        <v>6</v>
      </c>
      <c r="S33" s="154">
        <v>7</v>
      </c>
      <c r="T33" s="154">
        <v>1174.12291</v>
      </c>
      <c r="U33" s="154">
        <v>1155.1669999999999</v>
      </c>
      <c r="V33" s="154">
        <v>1155.1669999999999</v>
      </c>
      <c r="W33" s="154">
        <v>1117.0691200000001</v>
      </c>
      <c r="X33" s="154">
        <v>1077.6300000000001</v>
      </c>
      <c r="Y33" s="154">
        <v>1149.087</v>
      </c>
      <c r="Z33" s="154">
        <v>9.9884599999999999</v>
      </c>
      <c r="AA33" s="154">
        <v>10.80036</v>
      </c>
      <c r="AB33" s="154">
        <v>1177.1095600000001</v>
      </c>
      <c r="AC33" s="154">
        <v>1169.9080200000001</v>
      </c>
      <c r="AD33" s="154">
        <v>1152.835</v>
      </c>
      <c r="AE33" s="154">
        <v>10.23</v>
      </c>
      <c r="AF33" s="154">
        <v>10.72</v>
      </c>
      <c r="AG33" s="154">
        <v>327.06042000000002</v>
      </c>
      <c r="AH33" s="154">
        <v>339.88632000000001</v>
      </c>
      <c r="AI33" s="154">
        <v>0</v>
      </c>
      <c r="AJ33" s="154">
        <v>0</v>
      </c>
      <c r="AK33" s="154">
        <v>327.26357000000002</v>
      </c>
      <c r="AL33" s="154">
        <v>245.20519999999999</v>
      </c>
      <c r="AM33" s="154">
        <v>294.24624</v>
      </c>
      <c r="AN33" s="154">
        <v>220.48121</v>
      </c>
      <c r="AO33" s="154">
        <v>220.48121</v>
      </c>
      <c r="AP33" s="154">
        <v>1053.6199999999999</v>
      </c>
      <c r="AQ33" s="154"/>
    </row>
    <row r="34" spans="1:43" ht="24" customHeight="1" x14ac:dyDescent="0.3">
      <c r="A34" s="16" t="s">
        <v>65</v>
      </c>
      <c r="B34" s="16" t="s">
        <v>808</v>
      </c>
      <c r="C34" s="154">
        <v>23</v>
      </c>
      <c r="D34" s="154">
        <v>0</v>
      </c>
      <c r="E34" s="154">
        <v>10.52</v>
      </c>
      <c r="F34" s="154">
        <v>25.86</v>
      </c>
      <c r="G34" s="154">
        <v>21</v>
      </c>
      <c r="H34" s="154">
        <v>915.06799999999998</v>
      </c>
      <c r="I34" s="154">
        <v>11.2</v>
      </c>
      <c r="J34" s="154">
        <v>8.6999999999999993</v>
      </c>
      <c r="K34" s="154">
        <v>8.7390000000000008</v>
      </c>
      <c r="L34" s="154">
        <v>12.1</v>
      </c>
      <c r="M34" s="154">
        <v>12.1</v>
      </c>
      <c r="N34" s="154">
        <v>12.1</v>
      </c>
      <c r="O34" s="154">
        <v>12.1</v>
      </c>
      <c r="P34" s="154">
        <v>1155</v>
      </c>
      <c r="Q34" s="154">
        <v>1122.18</v>
      </c>
      <c r="R34" s="154">
        <v>5</v>
      </c>
      <c r="S34" s="154">
        <v>6</v>
      </c>
      <c r="T34" s="154">
        <v>1156.39777</v>
      </c>
      <c r="U34" s="154">
        <v>1140.172</v>
      </c>
      <c r="V34" s="154">
        <v>1140.172</v>
      </c>
      <c r="W34" s="154">
        <v>1101.2803100000001</v>
      </c>
      <c r="X34" s="154">
        <v>1013.57</v>
      </c>
      <c r="Y34" s="154">
        <v>1136.4380000000001</v>
      </c>
      <c r="Z34" s="154">
        <v>10.83708</v>
      </c>
      <c r="AA34" s="154">
        <v>10.38392</v>
      </c>
      <c r="AB34" s="154">
        <v>1171.6467299999999</v>
      </c>
      <c r="AC34" s="154">
        <v>1171.6961100000001</v>
      </c>
      <c r="AD34" s="154">
        <v>1137.213</v>
      </c>
      <c r="AE34" s="154">
        <v>9.76</v>
      </c>
      <c r="AF34" s="154">
        <v>10.9</v>
      </c>
      <c r="AG34" s="154">
        <v>327.06042000000002</v>
      </c>
      <c r="AH34" s="154">
        <v>343.09280000000001</v>
      </c>
      <c r="AI34" s="154">
        <v>0</v>
      </c>
      <c r="AJ34" s="154">
        <v>0</v>
      </c>
      <c r="AK34" s="154">
        <v>327.26357000000002</v>
      </c>
      <c r="AL34" s="154">
        <v>245.20519999999999</v>
      </c>
      <c r="AM34" s="154">
        <v>294.24624</v>
      </c>
      <c r="AN34" s="154">
        <v>220.48121</v>
      </c>
      <c r="AO34" s="154">
        <v>220.48121</v>
      </c>
      <c r="AP34" s="154">
        <v>976.54</v>
      </c>
      <c r="AQ34" s="154"/>
    </row>
    <row r="35" spans="1:43" ht="24" customHeight="1" x14ac:dyDescent="0.3">
      <c r="A35" s="16" t="s">
        <v>65</v>
      </c>
      <c r="B35" s="16" t="s">
        <v>809</v>
      </c>
      <c r="C35" s="154">
        <v>23</v>
      </c>
      <c r="D35" s="154">
        <v>0</v>
      </c>
      <c r="E35" s="154">
        <v>12.08</v>
      </c>
      <c r="F35" s="154">
        <v>25.86</v>
      </c>
      <c r="G35" s="154">
        <v>21</v>
      </c>
      <c r="H35" s="154">
        <v>792.15300000000002</v>
      </c>
      <c r="I35" s="154">
        <v>11.3</v>
      </c>
      <c r="J35" s="154">
        <v>8.8000000000000007</v>
      </c>
      <c r="K35" s="154">
        <v>9.2829999999999995</v>
      </c>
      <c r="L35" s="154">
        <v>12.4</v>
      </c>
      <c r="M35" s="154">
        <v>12.4</v>
      </c>
      <c r="N35" s="154">
        <v>12.4</v>
      </c>
      <c r="O35" s="154">
        <v>12.4</v>
      </c>
      <c r="P35" s="154">
        <v>1147.0999999999999</v>
      </c>
      <c r="Q35" s="154">
        <v>1135.27</v>
      </c>
      <c r="R35" s="154">
        <v>1</v>
      </c>
      <c r="S35" s="154">
        <v>1</v>
      </c>
      <c r="T35" s="154">
        <v>1150.6527699999999</v>
      </c>
      <c r="U35" s="154">
        <v>1135.915</v>
      </c>
      <c r="V35" s="154">
        <v>1135.915</v>
      </c>
      <c r="W35" s="154">
        <v>959.49922000000004</v>
      </c>
      <c r="X35" s="154">
        <v>943.18</v>
      </c>
      <c r="Y35" s="154">
        <v>1109.683</v>
      </c>
      <c r="Z35" s="154">
        <v>7.7440699999999998</v>
      </c>
      <c r="AA35" s="154">
        <v>10.40151</v>
      </c>
      <c r="AB35" s="154">
        <v>1162.6207899999999</v>
      </c>
      <c r="AC35" s="154">
        <v>1163.0859399999999</v>
      </c>
      <c r="AD35" s="154">
        <v>1112.895</v>
      </c>
      <c r="AE35" s="154">
        <v>9.6199999999999992</v>
      </c>
      <c r="AF35" s="154">
        <v>10.47</v>
      </c>
      <c r="AG35" s="154">
        <v>327.06042000000002</v>
      </c>
      <c r="AH35" s="154">
        <v>343.09280000000001</v>
      </c>
      <c r="AI35" s="154">
        <v>0</v>
      </c>
      <c r="AJ35" s="154">
        <v>0</v>
      </c>
      <c r="AK35" s="154">
        <v>327.26357000000002</v>
      </c>
      <c r="AL35" s="154">
        <v>245.20519999999999</v>
      </c>
      <c r="AM35" s="154">
        <v>294.24624</v>
      </c>
      <c r="AN35" s="154">
        <v>220.48121</v>
      </c>
      <c r="AO35" s="154">
        <v>220.48121</v>
      </c>
      <c r="AP35" s="154">
        <v>886.67</v>
      </c>
      <c r="AQ35" s="154"/>
    </row>
    <row r="36" spans="1:43" ht="24" customHeight="1" x14ac:dyDescent="0.3">
      <c r="A36" s="16" t="s">
        <v>65</v>
      </c>
      <c r="B36" s="16" t="s">
        <v>810</v>
      </c>
      <c r="C36" s="154">
        <v>21</v>
      </c>
      <c r="D36" s="154">
        <v>0</v>
      </c>
      <c r="E36" s="154">
        <v>13.84</v>
      </c>
      <c r="F36" s="154">
        <v>25.71</v>
      </c>
      <c r="G36" s="154">
        <v>21</v>
      </c>
      <c r="H36" s="154">
        <v>392.10300000000001</v>
      </c>
      <c r="I36" s="154">
        <v>11.7</v>
      </c>
      <c r="J36" s="154">
        <v>9.1999999999999993</v>
      </c>
      <c r="K36" s="154">
        <v>9.8160000000000007</v>
      </c>
      <c r="L36" s="154">
        <v>12.2</v>
      </c>
      <c r="M36" s="154">
        <v>12.2</v>
      </c>
      <c r="N36" s="154">
        <v>12.2</v>
      </c>
      <c r="O36" s="154">
        <v>12.2</v>
      </c>
      <c r="P36" s="154">
        <v>1138</v>
      </c>
      <c r="Q36" s="154">
        <v>1118.55</v>
      </c>
      <c r="R36" s="154">
        <v>6</v>
      </c>
      <c r="S36" s="154">
        <v>4</v>
      </c>
      <c r="T36" s="154">
        <v>1134.0518999999999</v>
      </c>
      <c r="U36" s="154">
        <v>1115.527</v>
      </c>
      <c r="V36" s="154">
        <v>1115.527</v>
      </c>
      <c r="W36" s="154">
        <v>978.38945999999999</v>
      </c>
      <c r="X36" s="154">
        <v>842.54</v>
      </c>
      <c r="Y36" s="154">
        <v>1085.383</v>
      </c>
      <c r="Z36" s="154">
        <v>10.974309999999999</v>
      </c>
      <c r="AA36" s="154">
        <v>10.8909</v>
      </c>
      <c r="AB36" s="154">
        <v>1150.90924</v>
      </c>
      <c r="AC36" s="154">
        <v>1148.86609</v>
      </c>
      <c r="AD36" s="154">
        <v>1081.7339999999999</v>
      </c>
      <c r="AE36" s="154">
        <v>10.1</v>
      </c>
      <c r="AF36" s="154">
        <v>11.42</v>
      </c>
      <c r="AG36" s="154">
        <v>327.06042000000002</v>
      </c>
      <c r="AH36" s="154">
        <v>343.09280000000001</v>
      </c>
      <c r="AI36" s="154">
        <v>0</v>
      </c>
      <c r="AJ36" s="154">
        <v>0</v>
      </c>
      <c r="AK36" s="154">
        <v>327.26357000000002</v>
      </c>
      <c r="AL36" s="154">
        <v>245.20519999999999</v>
      </c>
      <c r="AM36" s="154">
        <v>294.24624</v>
      </c>
      <c r="AN36" s="154">
        <v>220.48121</v>
      </c>
      <c r="AO36" s="154">
        <v>220.48121</v>
      </c>
      <c r="AP36" s="154">
        <v>792.37</v>
      </c>
      <c r="AQ36" s="154"/>
    </row>
    <row r="37" spans="1:43" ht="24" customHeight="1" x14ac:dyDescent="0.3">
      <c r="A37" s="16" t="s">
        <v>65</v>
      </c>
      <c r="B37" s="16" t="s">
        <v>811</v>
      </c>
      <c r="C37" s="154">
        <v>21</v>
      </c>
      <c r="D37" s="154">
        <v>0</v>
      </c>
      <c r="E37" s="154">
        <v>12.25</v>
      </c>
      <c r="F37" s="154">
        <v>26.09</v>
      </c>
      <c r="G37" s="154">
        <v>21</v>
      </c>
      <c r="H37" s="154">
        <v>280.12799999999999</v>
      </c>
      <c r="I37" s="154">
        <v>11.3</v>
      </c>
      <c r="J37" s="154">
        <v>9.5</v>
      </c>
      <c r="K37" s="154">
        <v>9.609</v>
      </c>
      <c r="L37" s="154">
        <v>13.1</v>
      </c>
      <c r="M37" s="154">
        <v>13.1</v>
      </c>
      <c r="N37" s="154">
        <v>13.1</v>
      </c>
      <c r="O37" s="154">
        <v>13.1</v>
      </c>
      <c r="P37" s="154">
        <v>1124.2</v>
      </c>
      <c r="Q37" s="154">
        <v>1105.45</v>
      </c>
      <c r="R37" s="154">
        <v>6</v>
      </c>
      <c r="S37" s="154">
        <v>4</v>
      </c>
      <c r="T37" s="154">
        <v>1073.54296</v>
      </c>
      <c r="U37" s="154">
        <v>1050.02</v>
      </c>
      <c r="V37" s="154">
        <v>1050.02</v>
      </c>
      <c r="W37" s="154">
        <v>541.63075000000003</v>
      </c>
      <c r="X37" s="154">
        <v>612.48</v>
      </c>
      <c r="Y37" s="154">
        <v>1042.1780000000001</v>
      </c>
      <c r="Z37" s="154">
        <v>13.160970000000001</v>
      </c>
      <c r="AA37" s="154">
        <v>11.786210000000001</v>
      </c>
      <c r="AB37" s="154">
        <v>1123.24182</v>
      </c>
      <c r="AC37" s="154">
        <v>1122.36493</v>
      </c>
      <c r="AD37" s="154">
        <v>1037.172</v>
      </c>
      <c r="AE37" s="154">
        <v>10.35</v>
      </c>
      <c r="AF37" s="154">
        <v>11.07</v>
      </c>
      <c r="AG37" s="154">
        <v>327.06042000000002</v>
      </c>
      <c r="AH37" s="154">
        <v>311.02805000000001</v>
      </c>
      <c r="AI37" s="154">
        <v>0</v>
      </c>
      <c r="AJ37" s="154">
        <v>0</v>
      </c>
      <c r="AK37" s="154">
        <v>327.26357000000002</v>
      </c>
      <c r="AL37" s="154">
        <v>245.20519999999999</v>
      </c>
      <c r="AM37" s="154">
        <v>294.24624</v>
      </c>
      <c r="AN37" s="154">
        <v>220.48121</v>
      </c>
      <c r="AO37" s="154">
        <v>220.48121</v>
      </c>
      <c r="AP37" s="154">
        <v>672.76</v>
      </c>
      <c r="AQ37" s="154"/>
    </row>
    <row r="38" spans="1:43" ht="24" customHeight="1" x14ac:dyDescent="0.3">
      <c r="A38" s="16" t="s">
        <v>65</v>
      </c>
      <c r="B38" s="16" t="s">
        <v>812</v>
      </c>
      <c r="C38" s="154">
        <v>23</v>
      </c>
      <c r="D38" s="154">
        <v>0</v>
      </c>
      <c r="E38" s="154">
        <v>12.67</v>
      </c>
      <c r="F38" s="154">
        <v>24.92</v>
      </c>
      <c r="G38" s="154">
        <v>21</v>
      </c>
      <c r="H38" s="154">
        <v>115.45</v>
      </c>
      <c r="I38" s="154">
        <v>11</v>
      </c>
      <c r="J38" s="154">
        <v>9.1999999999999993</v>
      </c>
      <c r="K38" s="154">
        <v>8.9600000000000009</v>
      </c>
      <c r="L38" s="154">
        <v>12.6</v>
      </c>
      <c r="M38" s="154">
        <v>12.6</v>
      </c>
      <c r="N38" s="154">
        <v>12.6</v>
      </c>
      <c r="O38" s="154">
        <v>12.6</v>
      </c>
      <c r="P38" s="154">
        <v>1098.8</v>
      </c>
      <c r="Q38" s="154">
        <v>966.91</v>
      </c>
      <c r="R38" s="154">
        <v>5</v>
      </c>
      <c r="S38" s="154">
        <v>3</v>
      </c>
      <c r="T38" s="154">
        <v>954.44520999999997</v>
      </c>
      <c r="U38" s="154">
        <v>969.62900000000002</v>
      </c>
      <c r="V38" s="154">
        <v>969.62900000000002</v>
      </c>
      <c r="W38" s="154">
        <v>466.5025</v>
      </c>
      <c r="X38" s="154">
        <v>543.5</v>
      </c>
      <c r="Y38" s="154">
        <v>964.99699999999996</v>
      </c>
      <c r="Z38" s="154">
        <v>11.63335</v>
      </c>
      <c r="AA38" s="154">
        <v>12.82883</v>
      </c>
      <c r="AB38" s="154">
        <v>1079.1659500000001</v>
      </c>
      <c r="AC38" s="154">
        <v>1084.90894</v>
      </c>
      <c r="AD38" s="154">
        <v>950.54100000000005</v>
      </c>
      <c r="AE38" s="154">
        <v>10.52</v>
      </c>
      <c r="AF38" s="154">
        <v>11.48</v>
      </c>
      <c r="AG38" s="154">
        <v>327.06042000000002</v>
      </c>
      <c r="AH38" s="154">
        <v>311.02805000000001</v>
      </c>
      <c r="AI38" s="154">
        <v>0</v>
      </c>
      <c r="AJ38" s="154">
        <v>0</v>
      </c>
      <c r="AK38" s="154">
        <v>327.26357000000002</v>
      </c>
      <c r="AL38" s="154">
        <v>245.20519999999999</v>
      </c>
      <c r="AM38" s="154">
        <v>294.24624</v>
      </c>
      <c r="AN38" s="154">
        <v>220.48121</v>
      </c>
      <c r="AO38" s="154">
        <v>220.48121</v>
      </c>
      <c r="AP38" s="154">
        <v>512.63</v>
      </c>
      <c r="AQ38" s="154"/>
    </row>
    <row r="39" spans="1:43" ht="24" customHeight="1" x14ac:dyDescent="0.3">
      <c r="A39" s="18" t="s">
        <v>65</v>
      </c>
      <c r="B39" s="18" t="s">
        <v>813</v>
      </c>
      <c r="C39" s="155">
        <v>23</v>
      </c>
      <c r="D39" s="155">
        <v>0</v>
      </c>
      <c r="E39" s="155">
        <v>10.33</v>
      </c>
      <c r="F39" s="155">
        <v>24.3</v>
      </c>
      <c r="G39" s="155">
        <v>21</v>
      </c>
      <c r="H39" s="155">
        <v>82.656999999999996</v>
      </c>
      <c r="I39" s="155">
        <v>11.1</v>
      </c>
      <c r="J39" s="155">
        <v>9.9</v>
      </c>
      <c r="K39" s="155">
        <v>11.137</v>
      </c>
      <c r="L39" s="155">
        <v>13.3</v>
      </c>
      <c r="M39" s="155">
        <v>13.3</v>
      </c>
      <c r="N39" s="155">
        <v>13.3</v>
      </c>
      <c r="O39" s="155">
        <v>13.3</v>
      </c>
      <c r="P39" s="155">
        <v>1053.5</v>
      </c>
      <c r="Q39" s="155">
        <v>1005.82</v>
      </c>
      <c r="R39" s="155">
        <v>4</v>
      </c>
      <c r="S39" s="155">
        <v>3</v>
      </c>
      <c r="T39" s="155">
        <v>970.14669000000004</v>
      </c>
      <c r="U39" s="155">
        <v>966.11300000000006</v>
      </c>
      <c r="V39" s="155">
        <v>966.11300000000006</v>
      </c>
      <c r="W39" s="155">
        <v>352.24804999999998</v>
      </c>
      <c r="X39" s="155">
        <v>453.9</v>
      </c>
      <c r="Y39" s="155">
        <v>859.221</v>
      </c>
      <c r="Z39" s="155">
        <v>12.95213</v>
      </c>
      <c r="AA39" s="155">
        <v>12.99362</v>
      </c>
      <c r="AB39" s="155">
        <v>1010.3835800000001</v>
      </c>
      <c r="AC39" s="155">
        <v>1017.72806</v>
      </c>
      <c r="AD39" s="155">
        <v>838.94600000000003</v>
      </c>
      <c r="AE39" s="155">
        <v>10.24</v>
      </c>
      <c r="AF39" s="155">
        <v>11.3</v>
      </c>
      <c r="AG39" s="155">
        <v>327.06042000000002</v>
      </c>
      <c r="AH39" s="155">
        <v>311.02805000000001</v>
      </c>
      <c r="AI39" s="155">
        <v>0</v>
      </c>
      <c r="AJ39" s="155">
        <v>0</v>
      </c>
      <c r="AK39" s="155">
        <v>327.26357000000002</v>
      </c>
      <c r="AL39" s="155">
        <v>245.20519999999999</v>
      </c>
      <c r="AM39" s="155">
        <v>294.24624</v>
      </c>
      <c r="AN39" s="155">
        <v>220.48121</v>
      </c>
      <c r="AO39" s="155">
        <v>220.48121</v>
      </c>
      <c r="AP39" s="155">
        <v>458.88</v>
      </c>
      <c r="AQ39" s="155"/>
    </row>
    <row r="40" spans="1:43" ht="24" customHeight="1" x14ac:dyDescent="0.3">
      <c r="A40" s="13" t="s">
        <v>65</v>
      </c>
      <c r="B40" s="13" t="s">
        <v>814</v>
      </c>
      <c r="C40" s="153">
        <v>24</v>
      </c>
      <c r="D40" s="153">
        <v>0</v>
      </c>
      <c r="E40" s="153">
        <v>11.51</v>
      </c>
      <c r="F40" s="153">
        <v>24.67</v>
      </c>
      <c r="G40" s="153">
        <v>20.9</v>
      </c>
      <c r="H40" s="153">
        <v>45.316000000000003</v>
      </c>
      <c r="I40" s="153">
        <v>11.3</v>
      </c>
      <c r="J40" s="153">
        <v>10</v>
      </c>
      <c r="K40" s="153">
        <v>10.401999999999999</v>
      </c>
      <c r="L40" s="153">
        <v>13.8</v>
      </c>
      <c r="M40" s="153">
        <v>13.8</v>
      </c>
      <c r="N40" s="153">
        <v>13.8</v>
      </c>
      <c r="O40" s="153">
        <v>13.8</v>
      </c>
      <c r="P40" s="153">
        <v>966.7</v>
      </c>
      <c r="Q40" s="153">
        <v>773.46</v>
      </c>
      <c r="R40" s="153">
        <v>4</v>
      </c>
      <c r="S40" s="153">
        <v>3</v>
      </c>
      <c r="T40" s="153">
        <v>726.84784999999999</v>
      </c>
      <c r="U40" s="153">
        <v>726.16499999999996</v>
      </c>
      <c r="V40" s="153">
        <v>726.16499999999996</v>
      </c>
      <c r="W40" s="153">
        <v>390.29897</v>
      </c>
      <c r="X40" s="153">
        <v>313.23</v>
      </c>
      <c r="Y40" s="153">
        <v>725.60500000000002</v>
      </c>
      <c r="Z40" s="153">
        <v>12.457990000000001</v>
      </c>
      <c r="AA40" s="153">
        <v>12.97808</v>
      </c>
      <c r="AB40" s="153">
        <v>837.21956999999998</v>
      </c>
      <c r="AC40" s="153">
        <v>849.76226999999994</v>
      </c>
      <c r="AD40" s="153">
        <v>714.81500000000005</v>
      </c>
      <c r="AE40" s="153">
        <v>10.14</v>
      </c>
      <c r="AF40" s="153">
        <v>11.11</v>
      </c>
      <c r="AG40" s="153">
        <v>327.06042000000002</v>
      </c>
      <c r="AH40" s="153">
        <v>311.02805000000001</v>
      </c>
      <c r="AI40" s="153">
        <v>0</v>
      </c>
      <c r="AJ40" s="153">
        <v>0</v>
      </c>
      <c r="AK40" s="153">
        <v>327.26357000000002</v>
      </c>
      <c r="AL40" s="153">
        <v>245.20519999999999</v>
      </c>
      <c r="AM40" s="153">
        <v>294.24624</v>
      </c>
      <c r="AN40" s="153">
        <v>220.48121</v>
      </c>
      <c r="AO40" s="153">
        <v>220.48121</v>
      </c>
      <c r="AP40" s="153">
        <v>246.49</v>
      </c>
      <c r="AQ40" s="153"/>
    </row>
    <row r="41" spans="1:43" ht="24" customHeight="1" x14ac:dyDescent="0.3">
      <c r="A41" s="16" t="s">
        <v>65</v>
      </c>
      <c r="B41" s="16" t="s">
        <v>815</v>
      </c>
      <c r="C41" s="154">
        <v>24</v>
      </c>
      <c r="D41" s="154">
        <v>0</v>
      </c>
      <c r="E41" s="154">
        <v>10.66</v>
      </c>
      <c r="F41" s="154">
        <v>24.95</v>
      </c>
      <c r="G41" s="154">
        <v>20.9</v>
      </c>
      <c r="H41" s="154">
        <v>53.637</v>
      </c>
      <c r="I41" s="154">
        <v>12.1</v>
      </c>
      <c r="J41" s="154">
        <v>10.3</v>
      </c>
      <c r="K41" s="154">
        <v>8.8559999999999999</v>
      </c>
      <c r="L41" s="154">
        <v>15.4</v>
      </c>
      <c r="M41" s="154">
        <v>15.4</v>
      </c>
      <c r="N41" s="154">
        <v>15.4</v>
      </c>
      <c r="O41" s="154">
        <v>15.4</v>
      </c>
      <c r="P41" s="154">
        <v>731.4</v>
      </c>
      <c r="Q41" s="154">
        <v>463.64</v>
      </c>
      <c r="R41" s="154">
        <v>3</v>
      </c>
      <c r="S41" s="154">
        <v>1</v>
      </c>
      <c r="T41" s="154">
        <v>376.43678999999997</v>
      </c>
      <c r="U41" s="154">
        <v>373.29300000000001</v>
      </c>
      <c r="V41" s="154">
        <v>373.29300000000001</v>
      </c>
      <c r="W41" s="154">
        <v>284.32483999999999</v>
      </c>
      <c r="X41" s="154">
        <v>166.31</v>
      </c>
      <c r="Y41" s="154">
        <v>394.66399999999999</v>
      </c>
      <c r="Z41" s="154">
        <v>12.869590000000001</v>
      </c>
      <c r="AA41" s="154">
        <v>13.53289</v>
      </c>
      <c r="AB41" s="154">
        <v>535.72793999999999</v>
      </c>
      <c r="AC41" s="154">
        <v>562.19764999999995</v>
      </c>
      <c r="AD41" s="154">
        <v>355.00700000000001</v>
      </c>
      <c r="AE41" s="154">
        <v>10.3</v>
      </c>
      <c r="AF41" s="154">
        <v>11.21</v>
      </c>
      <c r="AG41" s="154">
        <v>327.06042000000002</v>
      </c>
      <c r="AH41" s="154">
        <v>311.02805000000001</v>
      </c>
      <c r="AI41" s="154">
        <v>0</v>
      </c>
      <c r="AJ41" s="154">
        <v>0</v>
      </c>
      <c r="AK41" s="154">
        <v>327.26357000000002</v>
      </c>
      <c r="AL41" s="154">
        <v>245.20519999999999</v>
      </c>
      <c r="AM41" s="154">
        <v>294.24624</v>
      </c>
      <c r="AN41" s="154">
        <v>220.48121</v>
      </c>
      <c r="AO41" s="154">
        <v>220.48121</v>
      </c>
      <c r="AP41" s="154">
        <v>155.41</v>
      </c>
      <c r="AQ41" s="154"/>
    </row>
    <row r="42" spans="1:43" ht="24" customHeight="1" x14ac:dyDescent="0.3">
      <c r="A42" s="16" t="s">
        <v>65</v>
      </c>
      <c r="B42" s="16" t="s">
        <v>816</v>
      </c>
      <c r="C42" s="154">
        <v>23</v>
      </c>
      <c r="D42" s="154">
        <v>0</v>
      </c>
      <c r="E42" s="154">
        <v>12.8</v>
      </c>
      <c r="F42" s="154">
        <v>24.65</v>
      </c>
      <c r="G42" s="154">
        <v>20.9</v>
      </c>
      <c r="H42" s="154">
        <v>28.972000000000001</v>
      </c>
      <c r="I42" s="154">
        <v>12.1</v>
      </c>
      <c r="J42" s="154">
        <v>10.8</v>
      </c>
      <c r="K42" s="154">
        <v>9.2370000000000001</v>
      </c>
      <c r="L42" s="154">
        <v>14.6</v>
      </c>
      <c r="M42" s="154">
        <v>14.6</v>
      </c>
      <c r="N42" s="154">
        <v>14.6</v>
      </c>
      <c r="O42" s="154">
        <v>14.6</v>
      </c>
      <c r="P42" s="154">
        <v>463.9</v>
      </c>
      <c r="Q42" s="154">
        <v>162.72999999999999</v>
      </c>
      <c r="R42" s="154">
        <v>4</v>
      </c>
      <c r="S42" s="154">
        <v>3</v>
      </c>
      <c r="T42" s="154">
        <v>80.453749999999999</v>
      </c>
      <c r="U42" s="154">
        <v>51.345999999999997</v>
      </c>
      <c r="V42" s="154">
        <v>51.345999999999997</v>
      </c>
      <c r="W42" s="154">
        <v>188.87935999999999</v>
      </c>
      <c r="X42" s="154">
        <v>55.15</v>
      </c>
      <c r="Y42" s="154">
        <v>54.387999999999998</v>
      </c>
      <c r="Z42" s="154">
        <v>11.0961</v>
      </c>
      <c r="AA42" s="154">
        <v>12.27103</v>
      </c>
      <c r="AB42" s="154">
        <v>236.89725999999999</v>
      </c>
      <c r="AC42" s="154">
        <v>247.96537000000001</v>
      </c>
      <c r="AD42" s="154">
        <v>50.61</v>
      </c>
      <c r="AE42" s="154">
        <v>10.68</v>
      </c>
      <c r="AF42" s="154">
        <v>11.28</v>
      </c>
      <c r="AG42" s="154">
        <v>327.06042000000002</v>
      </c>
      <c r="AH42" s="154">
        <v>311.02805000000001</v>
      </c>
      <c r="AI42" s="154">
        <v>0</v>
      </c>
      <c r="AJ42" s="154">
        <v>0</v>
      </c>
      <c r="AK42" s="154">
        <v>327.26357000000002</v>
      </c>
      <c r="AL42" s="154">
        <v>245.20519999999999</v>
      </c>
      <c r="AM42" s="154">
        <v>294.24624</v>
      </c>
      <c r="AN42" s="154">
        <v>220.48121</v>
      </c>
      <c r="AO42" s="154">
        <v>220.48121</v>
      </c>
      <c r="AP42" s="154">
        <v>33.549999999999997</v>
      </c>
      <c r="AQ42" s="154"/>
    </row>
    <row r="43" spans="1:43" ht="24" customHeight="1" x14ac:dyDescent="0.3">
      <c r="A43" s="16" t="s">
        <v>65</v>
      </c>
      <c r="B43" s="16" t="s">
        <v>817</v>
      </c>
      <c r="C43" s="154">
        <v>23</v>
      </c>
      <c r="D43" s="154">
        <v>0</v>
      </c>
      <c r="E43" s="154">
        <v>12.42</v>
      </c>
      <c r="F43" s="154">
        <v>24.53</v>
      </c>
      <c r="G43" s="154">
        <v>20.9</v>
      </c>
      <c r="H43" s="154">
        <v>9.8140000000000001</v>
      </c>
      <c r="I43" s="154">
        <v>11.8</v>
      </c>
      <c r="J43" s="154">
        <v>10.6</v>
      </c>
      <c r="K43" s="154">
        <v>9.7870000000000008</v>
      </c>
      <c r="L43" s="154">
        <v>14.1</v>
      </c>
      <c r="M43" s="154">
        <v>14.1</v>
      </c>
      <c r="N43" s="154">
        <v>14.1</v>
      </c>
      <c r="O43" s="154">
        <v>14.1</v>
      </c>
      <c r="P43" s="154">
        <v>178.1</v>
      </c>
      <c r="Q43" s="154">
        <v>2</v>
      </c>
      <c r="R43" s="154">
        <v>4</v>
      </c>
      <c r="S43" s="154">
        <v>3</v>
      </c>
      <c r="T43" s="154">
        <v>0.87756999999999996</v>
      </c>
      <c r="U43" s="154">
        <v>0</v>
      </c>
      <c r="V43" s="154">
        <v>0</v>
      </c>
      <c r="W43" s="154">
        <v>135.75597999999999</v>
      </c>
      <c r="X43" s="154">
        <v>3.24</v>
      </c>
      <c r="Y43" s="154">
        <v>0</v>
      </c>
      <c r="Z43" s="154">
        <v>8.8489500000000003</v>
      </c>
      <c r="AA43" s="154">
        <v>11.11294</v>
      </c>
      <c r="AB43" s="154">
        <v>30.504349999999999</v>
      </c>
      <c r="AC43" s="154">
        <v>31.61073</v>
      </c>
      <c r="AD43" s="154">
        <v>0</v>
      </c>
      <c r="AE43" s="154">
        <v>10.01</v>
      </c>
      <c r="AF43" s="154">
        <v>10.92</v>
      </c>
      <c r="AG43" s="154">
        <v>327.06042000000002</v>
      </c>
      <c r="AH43" s="154">
        <v>311.02805000000001</v>
      </c>
      <c r="AI43" s="154">
        <v>0</v>
      </c>
      <c r="AJ43" s="154">
        <v>0</v>
      </c>
      <c r="AK43" s="154">
        <v>327.26357000000002</v>
      </c>
      <c r="AL43" s="154">
        <v>245.20519999999999</v>
      </c>
      <c r="AM43" s="154">
        <v>294.24624</v>
      </c>
      <c r="AN43" s="154">
        <v>220.48121</v>
      </c>
      <c r="AO43" s="154">
        <v>220.48121</v>
      </c>
      <c r="AP43" s="154">
        <v>2.1</v>
      </c>
      <c r="AQ43" s="154"/>
    </row>
    <row r="44" spans="1:43" ht="24" customHeight="1" x14ac:dyDescent="0.3">
      <c r="A44" s="16" t="s">
        <v>65</v>
      </c>
      <c r="B44" s="16" t="s">
        <v>818</v>
      </c>
      <c r="C44" s="154">
        <v>23</v>
      </c>
      <c r="D44" s="154">
        <v>0</v>
      </c>
      <c r="E44" s="154">
        <v>10.45</v>
      </c>
      <c r="F44" s="154">
        <v>24.03</v>
      </c>
      <c r="G44" s="154">
        <v>20.9</v>
      </c>
      <c r="H44" s="154">
        <v>0</v>
      </c>
      <c r="I44" s="154">
        <v>11.3</v>
      </c>
      <c r="J44" s="154">
        <v>10.4</v>
      </c>
      <c r="K44" s="154">
        <v>9.4930000000000003</v>
      </c>
      <c r="L44" s="154">
        <v>12.7</v>
      </c>
      <c r="M44" s="154">
        <v>12.7</v>
      </c>
      <c r="N44" s="154">
        <v>12.7</v>
      </c>
      <c r="O44" s="154">
        <v>12.7</v>
      </c>
      <c r="P44" s="154">
        <v>0</v>
      </c>
      <c r="Q44" s="154">
        <v>0</v>
      </c>
      <c r="R44" s="154">
        <v>4</v>
      </c>
      <c r="S44" s="154">
        <v>3</v>
      </c>
      <c r="T44" s="154">
        <v>0</v>
      </c>
      <c r="U44" s="154">
        <v>0</v>
      </c>
      <c r="V44" s="154">
        <v>0</v>
      </c>
      <c r="W44" s="154">
        <v>59.344200000000001</v>
      </c>
      <c r="X44" s="154">
        <v>0</v>
      </c>
      <c r="Y44" s="154">
        <v>0</v>
      </c>
      <c r="Z44" s="154">
        <v>9.5599900000000009</v>
      </c>
      <c r="AA44" s="154">
        <v>10.78767</v>
      </c>
      <c r="AB44" s="154">
        <v>0</v>
      </c>
      <c r="AC44" s="154">
        <v>0</v>
      </c>
      <c r="AD44" s="154">
        <v>0</v>
      </c>
      <c r="AE44" s="154">
        <v>9.68</v>
      </c>
      <c r="AF44" s="154">
        <v>11.19</v>
      </c>
      <c r="AG44" s="154">
        <v>327.06042000000002</v>
      </c>
      <c r="AH44" s="154">
        <v>311.02805000000001</v>
      </c>
      <c r="AI44" s="154">
        <v>0</v>
      </c>
      <c r="AJ44" s="154">
        <v>0</v>
      </c>
      <c r="AK44" s="154">
        <v>327.26357000000002</v>
      </c>
      <c r="AL44" s="154">
        <v>245.20519999999999</v>
      </c>
      <c r="AM44" s="154">
        <v>294.24624</v>
      </c>
      <c r="AN44" s="154">
        <v>220.48121</v>
      </c>
      <c r="AO44" s="154">
        <v>220.48121</v>
      </c>
      <c r="AP44" s="154">
        <v>0</v>
      </c>
      <c r="AQ44" s="154"/>
    </row>
    <row r="45" spans="1:43" ht="24" customHeight="1" x14ac:dyDescent="0.3">
      <c r="A45" s="16" t="s">
        <v>65</v>
      </c>
      <c r="B45" s="16" t="s">
        <v>819</v>
      </c>
      <c r="C45" s="154">
        <v>23</v>
      </c>
      <c r="D45" s="154">
        <v>0</v>
      </c>
      <c r="E45" s="154">
        <v>11.29</v>
      </c>
      <c r="F45" s="154">
        <v>24.91</v>
      </c>
      <c r="G45" s="154">
        <v>20.9</v>
      </c>
      <c r="H45" s="154">
        <v>0</v>
      </c>
      <c r="I45" s="154">
        <v>10.8</v>
      </c>
      <c r="J45" s="154">
        <v>9.9</v>
      </c>
      <c r="K45" s="154">
        <v>8.3810000000000002</v>
      </c>
      <c r="L45" s="154">
        <v>11.2</v>
      </c>
      <c r="M45" s="154">
        <v>11.2</v>
      </c>
      <c r="N45" s="154">
        <v>11.2</v>
      </c>
      <c r="O45" s="154">
        <v>11.2</v>
      </c>
      <c r="P45" s="154">
        <v>0</v>
      </c>
      <c r="Q45" s="154">
        <v>0</v>
      </c>
      <c r="R45" s="154">
        <v>4</v>
      </c>
      <c r="S45" s="154">
        <v>3</v>
      </c>
      <c r="T45" s="154">
        <v>0</v>
      </c>
      <c r="U45" s="154">
        <v>0</v>
      </c>
      <c r="V45" s="154">
        <v>0</v>
      </c>
      <c r="W45" s="154">
        <v>13.567909999999999</v>
      </c>
      <c r="X45" s="154">
        <v>0</v>
      </c>
      <c r="Y45" s="154">
        <v>0</v>
      </c>
      <c r="Z45" s="154">
        <v>10.4574</v>
      </c>
      <c r="AA45" s="154">
        <v>10.82193</v>
      </c>
      <c r="AB45" s="154">
        <v>0</v>
      </c>
      <c r="AC45" s="154">
        <v>0</v>
      </c>
      <c r="AD45" s="154">
        <v>0</v>
      </c>
      <c r="AE45" s="154">
        <v>9.5299999999999994</v>
      </c>
      <c r="AF45" s="154">
        <v>10.73</v>
      </c>
      <c r="AG45" s="154">
        <v>327.06042000000002</v>
      </c>
      <c r="AH45" s="154">
        <v>311.02805000000001</v>
      </c>
      <c r="AI45" s="154">
        <v>0</v>
      </c>
      <c r="AJ45" s="154">
        <v>0</v>
      </c>
      <c r="AK45" s="154">
        <v>327.26357000000002</v>
      </c>
      <c r="AL45" s="154">
        <v>245.20519999999999</v>
      </c>
      <c r="AM45" s="154">
        <v>294.24624</v>
      </c>
      <c r="AN45" s="154">
        <v>220.48121</v>
      </c>
      <c r="AO45" s="154">
        <v>220.48121</v>
      </c>
      <c r="AP45" s="154">
        <v>0</v>
      </c>
      <c r="AQ45" s="154"/>
    </row>
    <row r="46" spans="1:43" ht="24" customHeight="1" x14ac:dyDescent="0.3">
      <c r="A46" s="16" t="s">
        <v>65</v>
      </c>
      <c r="B46" s="16" t="s">
        <v>820</v>
      </c>
      <c r="C46" s="154">
        <v>23</v>
      </c>
      <c r="D46" s="154">
        <v>0</v>
      </c>
      <c r="E46" s="154">
        <v>10.56</v>
      </c>
      <c r="F46" s="154">
        <v>23.43</v>
      </c>
      <c r="G46" s="154">
        <v>20.9</v>
      </c>
      <c r="H46" s="154">
        <v>0</v>
      </c>
      <c r="I46" s="154">
        <v>10.6</v>
      </c>
      <c r="J46" s="154">
        <v>9.5</v>
      </c>
      <c r="K46" s="154">
        <v>8.2449999999999992</v>
      </c>
      <c r="L46" s="154">
        <v>11.7</v>
      </c>
      <c r="M46" s="154">
        <v>11.7</v>
      </c>
      <c r="N46" s="154">
        <v>11.7</v>
      </c>
      <c r="O46" s="154">
        <v>11.7</v>
      </c>
      <c r="P46" s="154">
        <v>0</v>
      </c>
      <c r="Q46" s="154">
        <v>0</v>
      </c>
      <c r="R46" s="154">
        <v>5</v>
      </c>
      <c r="S46" s="154">
        <v>4</v>
      </c>
      <c r="T46" s="154">
        <v>0</v>
      </c>
      <c r="U46" s="154">
        <v>0</v>
      </c>
      <c r="V46" s="154">
        <v>0</v>
      </c>
      <c r="W46" s="154">
        <v>2.5319999999999999E-2</v>
      </c>
      <c r="X46" s="154">
        <v>0</v>
      </c>
      <c r="Y46" s="154">
        <v>0</v>
      </c>
      <c r="Z46" s="154">
        <v>8.2501099999999994</v>
      </c>
      <c r="AA46" s="154">
        <v>11.918290000000001</v>
      </c>
      <c r="AB46" s="154">
        <v>0</v>
      </c>
      <c r="AC46" s="154">
        <v>0</v>
      </c>
      <c r="AD46" s="154">
        <v>0</v>
      </c>
      <c r="AE46" s="154">
        <v>9.39</v>
      </c>
      <c r="AF46" s="154">
        <v>10.53</v>
      </c>
      <c r="AG46" s="154">
        <v>327.06042000000002</v>
      </c>
      <c r="AH46" s="154">
        <v>311.02805000000001</v>
      </c>
      <c r="AI46" s="154">
        <v>0</v>
      </c>
      <c r="AJ46" s="154">
        <v>0</v>
      </c>
      <c r="AK46" s="154">
        <v>327.26357000000002</v>
      </c>
      <c r="AL46" s="154">
        <v>245.20519999999999</v>
      </c>
      <c r="AM46" s="154">
        <v>294.24624</v>
      </c>
      <c r="AN46" s="154">
        <v>220.48121</v>
      </c>
      <c r="AO46" s="154">
        <v>220.48121</v>
      </c>
      <c r="AP46" s="154">
        <v>0</v>
      </c>
      <c r="AQ46" s="154"/>
    </row>
    <row r="47" spans="1:43" ht="24" customHeight="1" x14ac:dyDescent="0.3">
      <c r="A47" s="18" t="s">
        <v>65</v>
      </c>
      <c r="B47" s="18" t="s">
        <v>821</v>
      </c>
      <c r="C47" s="155">
        <v>23</v>
      </c>
      <c r="D47" s="155">
        <v>0</v>
      </c>
      <c r="E47" s="155">
        <v>11.18</v>
      </c>
      <c r="F47" s="155">
        <v>23.47</v>
      </c>
      <c r="G47" s="155">
        <v>20.9</v>
      </c>
      <c r="H47" s="155"/>
      <c r="I47" s="155">
        <v>10.199999999999999</v>
      </c>
      <c r="J47" s="155">
        <v>9</v>
      </c>
      <c r="K47" s="155">
        <v>8.6129999999999995</v>
      </c>
      <c r="L47" s="155">
        <v>12.4</v>
      </c>
      <c r="M47" s="155">
        <v>12.4</v>
      </c>
      <c r="N47" s="155">
        <v>12.4</v>
      </c>
      <c r="O47" s="155">
        <v>12.4</v>
      </c>
      <c r="P47" s="155"/>
      <c r="Q47" s="155"/>
      <c r="R47" s="155">
        <v>4</v>
      </c>
      <c r="S47" s="155">
        <v>3</v>
      </c>
      <c r="T47" s="155"/>
      <c r="U47" s="155"/>
      <c r="V47" s="155"/>
      <c r="W47" s="155"/>
      <c r="X47" s="155"/>
      <c r="Y47" s="155"/>
      <c r="Z47" s="155">
        <v>9.3789999999999996</v>
      </c>
      <c r="AA47" s="155">
        <v>10.520910000000001</v>
      </c>
      <c r="AB47" s="155"/>
      <c r="AC47" s="155"/>
      <c r="AD47" s="155"/>
      <c r="AE47" s="155">
        <v>9.58</v>
      </c>
      <c r="AF47" s="155">
        <v>11.28</v>
      </c>
      <c r="AG47" s="155">
        <v>327.06042000000002</v>
      </c>
      <c r="AH47" s="155">
        <v>311.02805000000001</v>
      </c>
      <c r="AI47" s="155">
        <v>0</v>
      </c>
      <c r="AJ47" s="155">
        <v>0</v>
      </c>
      <c r="AK47" s="155">
        <v>327.26357000000002</v>
      </c>
      <c r="AL47" s="155">
        <v>245.20519999999999</v>
      </c>
      <c r="AM47" s="155">
        <v>294.24624</v>
      </c>
      <c r="AN47" s="155">
        <v>220.48121</v>
      </c>
      <c r="AO47" s="155">
        <v>220.48121</v>
      </c>
      <c r="AP47" s="155"/>
      <c r="AQ47" s="155"/>
    </row>
    <row r="48" spans="1:43" ht="24" customHeight="1" x14ac:dyDescent="0.3">
      <c r="A48" s="13" t="s">
        <v>65</v>
      </c>
      <c r="B48" s="13" t="s">
        <v>822</v>
      </c>
      <c r="C48" s="153">
        <v>24</v>
      </c>
      <c r="D48" s="153">
        <v>0</v>
      </c>
      <c r="E48" s="153">
        <v>11.28</v>
      </c>
      <c r="F48" s="153">
        <v>25.89</v>
      </c>
      <c r="G48" s="153">
        <v>20.9</v>
      </c>
      <c r="H48" s="153"/>
      <c r="I48" s="153">
        <v>9.5</v>
      </c>
      <c r="J48" s="153">
        <v>8.4</v>
      </c>
      <c r="K48" s="153">
        <v>8.64</v>
      </c>
      <c r="L48" s="153">
        <v>12.4</v>
      </c>
      <c r="M48" s="153">
        <v>12.4</v>
      </c>
      <c r="N48" s="153">
        <v>12.4</v>
      </c>
      <c r="O48" s="153">
        <v>12.4</v>
      </c>
      <c r="P48" s="153"/>
      <c r="Q48" s="153"/>
      <c r="R48" s="153">
        <v>4</v>
      </c>
      <c r="S48" s="153">
        <v>4</v>
      </c>
      <c r="T48" s="153"/>
      <c r="U48" s="153"/>
      <c r="V48" s="153"/>
      <c r="W48" s="153"/>
      <c r="X48" s="153"/>
      <c r="Y48" s="153"/>
      <c r="Z48" s="153">
        <v>8.1369699999999998</v>
      </c>
      <c r="AA48" s="153">
        <v>11.210229999999999</v>
      </c>
      <c r="AB48" s="153"/>
      <c r="AC48" s="153"/>
      <c r="AD48" s="153"/>
      <c r="AE48" s="153">
        <v>9.93</v>
      </c>
      <c r="AF48" s="153">
        <v>11.32</v>
      </c>
      <c r="AG48" s="153">
        <v>327.06042000000002</v>
      </c>
      <c r="AH48" s="153">
        <v>311.02805000000001</v>
      </c>
      <c r="AI48" s="153">
        <v>0</v>
      </c>
      <c r="AJ48" s="153">
        <v>0</v>
      </c>
      <c r="AK48" s="153">
        <v>327.26357000000002</v>
      </c>
      <c r="AL48" s="153">
        <v>245.20519999999999</v>
      </c>
      <c r="AM48" s="153">
        <v>294.24624</v>
      </c>
      <c r="AN48" s="153">
        <v>220.48121</v>
      </c>
      <c r="AO48" s="153">
        <v>220.48121</v>
      </c>
      <c r="AP48" s="153"/>
      <c r="AQ48" s="153"/>
    </row>
    <row r="49" spans="1:43" ht="24" customHeight="1" x14ac:dyDescent="0.3">
      <c r="A49" s="16" t="s">
        <v>65</v>
      </c>
      <c r="B49" s="16" t="s">
        <v>823</v>
      </c>
      <c r="C49" s="154">
        <v>24</v>
      </c>
      <c r="D49" s="154">
        <v>0</v>
      </c>
      <c r="E49" s="154">
        <v>4.8099999999999996</v>
      </c>
      <c r="F49" s="154">
        <v>25.81</v>
      </c>
      <c r="G49" s="154">
        <v>20.9</v>
      </c>
      <c r="H49" s="154"/>
      <c r="I49" s="154">
        <v>9</v>
      </c>
      <c r="J49" s="154">
        <v>8.6999999999999993</v>
      </c>
      <c r="K49" s="154">
        <v>7.9889999999999999</v>
      </c>
      <c r="L49" s="154">
        <v>12.9</v>
      </c>
      <c r="M49" s="154">
        <v>12.9</v>
      </c>
      <c r="N49" s="154">
        <v>12.9</v>
      </c>
      <c r="O49" s="154">
        <v>12.9</v>
      </c>
      <c r="P49" s="154"/>
      <c r="Q49" s="154"/>
      <c r="R49" s="154">
        <v>6</v>
      </c>
      <c r="S49" s="154">
        <v>5</v>
      </c>
      <c r="T49" s="154"/>
      <c r="U49" s="154"/>
      <c r="V49" s="154"/>
      <c r="W49" s="154"/>
      <c r="X49" s="154"/>
      <c r="Y49" s="154"/>
      <c r="Z49" s="154">
        <v>8.4439600000000006</v>
      </c>
      <c r="AA49" s="154">
        <v>10.18308</v>
      </c>
      <c r="AB49" s="154"/>
      <c r="AC49" s="154"/>
      <c r="AD49" s="154"/>
      <c r="AE49" s="154">
        <v>9.91</v>
      </c>
      <c r="AF49" s="154">
        <v>11.3</v>
      </c>
      <c r="AG49" s="154">
        <v>327.06042000000002</v>
      </c>
      <c r="AH49" s="154">
        <v>311.02805000000001</v>
      </c>
      <c r="AI49" s="154">
        <v>0</v>
      </c>
      <c r="AJ49" s="154">
        <v>0</v>
      </c>
      <c r="AK49" s="154">
        <v>327.26357000000002</v>
      </c>
      <c r="AL49" s="154">
        <v>245.20519999999999</v>
      </c>
      <c r="AM49" s="154">
        <v>294.24624</v>
      </c>
      <c r="AN49" s="154">
        <v>220.48121</v>
      </c>
      <c r="AO49" s="154">
        <v>220.48121</v>
      </c>
      <c r="AP49" s="154"/>
      <c r="AQ49" s="154"/>
    </row>
    <row r="50" spans="1:43" ht="24" customHeight="1" x14ac:dyDescent="0.3">
      <c r="A50" s="16" t="s">
        <v>65</v>
      </c>
      <c r="B50" s="16" t="s">
        <v>824</v>
      </c>
      <c r="C50" s="154">
        <v>23</v>
      </c>
      <c r="D50" s="154">
        <v>0</v>
      </c>
      <c r="E50" s="154">
        <v>9.83</v>
      </c>
      <c r="F50" s="154">
        <v>25.68</v>
      </c>
      <c r="G50" s="154">
        <v>20.9</v>
      </c>
      <c r="H50" s="154"/>
      <c r="I50" s="154">
        <v>9.5</v>
      </c>
      <c r="J50" s="154">
        <v>8.6999999999999993</v>
      </c>
      <c r="K50" s="154">
        <v>7.3360000000000003</v>
      </c>
      <c r="L50" s="154">
        <v>13.3</v>
      </c>
      <c r="M50" s="154">
        <v>13.3</v>
      </c>
      <c r="N50" s="154">
        <v>13.3</v>
      </c>
      <c r="O50" s="154">
        <v>13.3</v>
      </c>
      <c r="P50" s="154"/>
      <c r="Q50" s="154"/>
      <c r="R50" s="154">
        <v>4</v>
      </c>
      <c r="S50" s="154">
        <v>4</v>
      </c>
      <c r="T50" s="154"/>
      <c r="U50" s="154"/>
      <c r="V50" s="154"/>
      <c r="W50" s="154"/>
      <c r="X50" s="154"/>
      <c r="Y50" s="154"/>
      <c r="Z50" s="154">
        <v>9.4538600000000006</v>
      </c>
      <c r="AA50" s="154">
        <v>9.7494300000000003</v>
      </c>
      <c r="AB50" s="154"/>
      <c r="AC50" s="154"/>
      <c r="AD50" s="154"/>
      <c r="AE50" s="154">
        <v>9.43</v>
      </c>
      <c r="AF50" s="154">
        <v>10.71</v>
      </c>
      <c r="AG50" s="154">
        <v>327.06042000000002</v>
      </c>
      <c r="AH50" s="154">
        <v>311.02805000000001</v>
      </c>
      <c r="AI50" s="154">
        <v>0</v>
      </c>
      <c r="AJ50" s="154">
        <v>0</v>
      </c>
      <c r="AK50" s="154">
        <v>327.26357000000002</v>
      </c>
      <c r="AL50" s="154">
        <v>245.20519999999999</v>
      </c>
      <c r="AM50" s="154">
        <v>294.24624</v>
      </c>
      <c r="AN50" s="154">
        <v>220.48121</v>
      </c>
      <c r="AO50" s="154">
        <v>220.48121</v>
      </c>
      <c r="AP50" s="154"/>
      <c r="AQ50" s="154"/>
    </row>
    <row r="51" spans="1:43" ht="24" customHeight="1" x14ac:dyDescent="0.3">
      <c r="A51" s="16" t="s">
        <v>65</v>
      </c>
      <c r="B51" s="16" t="s">
        <v>825</v>
      </c>
      <c r="C51" s="154">
        <v>23</v>
      </c>
      <c r="D51" s="154">
        <v>0</v>
      </c>
      <c r="E51" s="154">
        <v>14.08</v>
      </c>
      <c r="F51" s="154">
        <v>25.72</v>
      </c>
      <c r="G51" s="154">
        <v>20.9</v>
      </c>
      <c r="H51" s="154"/>
      <c r="I51" s="154">
        <v>8.9</v>
      </c>
      <c r="J51" s="154">
        <v>8.6</v>
      </c>
      <c r="K51" s="154">
        <v>6.9530000000000003</v>
      </c>
      <c r="L51" s="154">
        <v>11.9</v>
      </c>
      <c r="M51" s="154">
        <v>11.9</v>
      </c>
      <c r="N51" s="154">
        <v>11.9</v>
      </c>
      <c r="O51" s="154">
        <v>11.9</v>
      </c>
      <c r="P51" s="154"/>
      <c r="Q51" s="154"/>
      <c r="R51" s="154">
        <v>5</v>
      </c>
      <c r="S51" s="154">
        <v>4</v>
      </c>
      <c r="T51" s="154"/>
      <c r="U51" s="154"/>
      <c r="V51" s="154"/>
      <c r="W51" s="154"/>
      <c r="X51" s="154"/>
      <c r="Y51" s="154"/>
      <c r="Z51" s="154">
        <v>9.2618899999999993</v>
      </c>
      <c r="AA51" s="154">
        <v>10.086790000000001</v>
      </c>
      <c r="AB51" s="154"/>
      <c r="AC51" s="154"/>
      <c r="AD51" s="154"/>
      <c r="AE51" s="154">
        <v>8.86</v>
      </c>
      <c r="AF51" s="154">
        <v>9.1</v>
      </c>
      <c r="AG51" s="154">
        <v>327.06042000000002</v>
      </c>
      <c r="AH51" s="154">
        <v>311.02805000000001</v>
      </c>
      <c r="AI51" s="154">
        <v>0</v>
      </c>
      <c r="AJ51" s="154">
        <v>0</v>
      </c>
      <c r="AK51" s="154">
        <v>327.26357000000002</v>
      </c>
      <c r="AL51" s="154">
        <v>245.20519999999999</v>
      </c>
      <c r="AM51" s="154">
        <v>294.24624</v>
      </c>
      <c r="AN51" s="154">
        <v>220.48121</v>
      </c>
      <c r="AO51" s="154">
        <v>220.48121</v>
      </c>
      <c r="AP51" s="154"/>
      <c r="AQ51" s="154"/>
    </row>
    <row r="52" spans="1:43" ht="24" customHeight="1" x14ac:dyDescent="0.3">
      <c r="A52" s="16" t="s">
        <v>65</v>
      </c>
      <c r="B52" s="16" t="s">
        <v>826</v>
      </c>
      <c r="C52" s="154">
        <v>23</v>
      </c>
      <c r="D52" s="154">
        <v>0</v>
      </c>
      <c r="E52" s="154">
        <v>13.13</v>
      </c>
      <c r="F52" s="154">
        <v>24.68</v>
      </c>
      <c r="G52" s="154">
        <v>20.9</v>
      </c>
      <c r="H52" s="154"/>
      <c r="I52" s="154">
        <v>8</v>
      </c>
      <c r="J52" s="154">
        <v>7.6</v>
      </c>
      <c r="K52" s="154">
        <v>7.5069999999999997</v>
      </c>
      <c r="L52" s="154">
        <v>10.8</v>
      </c>
      <c r="M52" s="154">
        <v>10.8</v>
      </c>
      <c r="N52" s="154">
        <v>10.8</v>
      </c>
      <c r="O52" s="154">
        <v>10.8</v>
      </c>
      <c r="P52" s="154"/>
      <c r="Q52" s="154"/>
      <c r="R52" s="154">
        <v>5</v>
      </c>
      <c r="S52" s="154">
        <v>5</v>
      </c>
      <c r="T52" s="154"/>
      <c r="U52" s="154"/>
      <c r="V52" s="154"/>
      <c r="W52" s="154"/>
      <c r="X52" s="154"/>
      <c r="Y52" s="154"/>
      <c r="Z52" s="154">
        <v>7.5038499999999999</v>
      </c>
      <c r="AA52" s="154">
        <v>9.7370199999999993</v>
      </c>
      <c r="AB52" s="154"/>
      <c r="AC52" s="154"/>
      <c r="AD52" s="154"/>
      <c r="AE52" s="154">
        <v>8.5500000000000007</v>
      </c>
      <c r="AF52" s="154">
        <v>9.32</v>
      </c>
      <c r="AG52" s="154">
        <v>327.06042000000002</v>
      </c>
      <c r="AH52" s="154">
        <v>311.02805000000001</v>
      </c>
      <c r="AI52" s="154">
        <v>0</v>
      </c>
      <c r="AJ52" s="154">
        <v>0</v>
      </c>
      <c r="AK52" s="154">
        <v>327.26357000000002</v>
      </c>
      <c r="AL52" s="154">
        <v>245.20519999999999</v>
      </c>
      <c r="AM52" s="154">
        <v>294.24624</v>
      </c>
      <c r="AN52" s="154">
        <v>220.48121</v>
      </c>
      <c r="AO52" s="154">
        <v>220.48121</v>
      </c>
      <c r="AP52" s="154"/>
      <c r="AQ52" s="154"/>
    </row>
    <row r="53" spans="1:43" ht="24" customHeight="1" x14ac:dyDescent="0.3">
      <c r="A53" s="16" t="s">
        <v>65</v>
      </c>
      <c r="B53" s="16" t="s">
        <v>827</v>
      </c>
      <c r="C53" s="154">
        <v>23</v>
      </c>
      <c r="D53" s="154">
        <v>0</v>
      </c>
      <c r="E53" s="154">
        <v>13.83</v>
      </c>
      <c r="F53" s="154">
        <v>24.64</v>
      </c>
      <c r="G53" s="154">
        <v>20.9</v>
      </c>
      <c r="H53" s="154"/>
      <c r="I53" s="154">
        <v>8.4</v>
      </c>
      <c r="J53" s="154">
        <v>8.1999999999999993</v>
      </c>
      <c r="K53" s="154">
        <v>7.266</v>
      </c>
      <c r="L53" s="154">
        <v>10.3</v>
      </c>
      <c r="M53" s="154">
        <v>10.3</v>
      </c>
      <c r="N53" s="154">
        <v>10.3</v>
      </c>
      <c r="O53" s="154">
        <v>10.3</v>
      </c>
      <c r="P53" s="154"/>
      <c r="Q53" s="154"/>
      <c r="R53" s="154">
        <v>5</v>
      </c>
      <c r="S53" s="154">
        <v>5</v>
      </c>
      <c r="T53" s="154"/>
      <c r="U53" s="154"/>
      <c r="V53" s="154"/>
      <c r="W53" s="154"/>
      <c r="X53" s="154"/>
      <c r="Y53" s="154"/>
      <c r="Z53" s="154">
        <v>7.7825600000000001</v>
      </c>
      <c r="AA53" s="154">
        <v>7.62216</v>
      </c>
      <c r="AB53" s="154"/>
      <c r="AC53" s="154"/>
      <c r="AD53" s="154"/>
      <c r="AE53" s="154">
        <v>9.32</v>
      </c>
      <c r="AF53" s="154">
        <v>9.49</v>
      </c>
      <c r="AG53" s="154">
        <v>327.06042000000002</v>
      </c>
      <c r="AH53" s="154">
        <v>311.02805000000001</v>
      </c>
      <c r="AI53" s="154">
        <v>0</v>
      </c>
      <c r="AJ53" s="154">
        <v>0</v>
      </c>
      <c r="AK53" s="154">
        <v>327.26357000000002</v>
      </c>
      <c r="AL53" s="154">
        <v>245.20519999999999</v>
      </c>
      <c r="AM53" s="154">
        <v>294.24624</v>
      </c>
      <c r="AN53" s="154">
        <v>220.48121</v>
      </c>
      <c r="AO53" s="154">
        <v>220.48121</v>
      </c>
      <c r="AP53" s="154"/>
      <c r="AQ53" s="154"/>
    </row>
    <row r="54" spans="1:43" ht="24" customHeight="1" x14ac:dyDescent="0.3">
      <c r="A54" s="16" t="s">
        <v>65</v>
      </c>
      <c r="B54" s="16" t="s">
        <v>828</v>
      </c>
      <c r="C54" s="154">
        <v>23</v>
      </c>
      <c r="D54" s="154">
        <v>0</v>
      </c>
      <c r="E54" s="154">
        <v>11.97</v>
      </c>
      <c r="F54" s="154">
        <v>23.85</v>
      </c>
      <c r="G54" s="154">
        <v>20.9</v>
      </c>
      <c r="H54" s="154"/>
      <c r="I54" s="154">
        <v>8.4</v>
      </c>
      <c r="J54" s="154">
        <v>8.4</v>
      </c>
      <c r="K54" s="154">
        <v>7.7290000000000001</v>
      </c>
      <c r="L54" s="154">
        <v>10.6</v>
      </c>
      <c r="M54" s="154">
        <v>10.6</v>
      </c>
      <c r="N54" s="154">
        <v>10.6</v>
      </c>
      <c r="O54" s="154">
        <v>10.6</v>
      </c>
      <c r="P54" s="154"/>
      <c r="Q54" s="154"/>
      <c r="R54" s="154">
        <v>3</v>
      </c>
      <c r="S54" s="154">
        <v>1</v>
      </c>
      <c r="T54" s="154"/>
      <c r="U54" s="154"/>
      <c r="V54" s="154"/>
      <c r="W54" s="154"/>
      <c r="X54" s="154"/>
      <c r="Y54" s="154"/>
      <c r="Z54" s="154">
        <v>5.4074299999999997</v>
      </c>
      <c r="AA54" s="154">
        <v>6.7364899999999999</v>
      </c>
      <c r="AB54" s="154"/>
      <c r="AC54" s="154"/>
      <c r="AD54" s="154"/>
      <c r="AE54" s="154">
        <v>8.65</v>
      </c>
      <c r="AF54" s="154">
        <v>8.5</v>
      </c>
      <c r="AG54" s="154">
        <v>327.06042000000002</v>
      </c>
      <c r="AH54" s="154">
        <v>311.02805000000001</v>
      </c>
      <c r="AI54" s="154">
        <v>0</v>
      </c>
      <c r="AJ54" s="154">
        <v>0</v>
      </c>
      <c r="AK54" s="154">
        <v>327.26357000000002</v>
      </c>
      <c r="AL54" s="154">
        <v>245.20519999999999</v>
      </c>
      <c r="AM54" s="154">
        <v>294.24624</v>
      </c>
      <c r="AN54" s="154">
        <v>220.48121</v>
      </c>
      <c r="AO54" s="154">
        <v>220.48121</v>
      </c>
      <c r="AP54" s="154"/>
      <c r="AQ54" s="154"/>
    </row>
    <row r="55" spans="1:43" ht="24" customHeight="1" x14ac:dyDescent="0.3">
      <c r="A55" s="18" t="s">
        <v>829</v>
      </c>
      <c r="B55" s="18" t="s">
        <v>66</v>
      </c>
      <c r="C55" s="155">
        <v>23</v>
      </c>
      <c r="D55" s="155">
        <v>0</v>
      </c>
      <c r="E55" s="155">
        <v>11.94</v>
      </c>
      <c r="F55" s="155">
        <v>23.83</v>
      </c>
      <c r="G55" s="155">
        <v>20.9</v>
      </c>
      <c r="H55" s="155"/>
      <c r="I55" s="155">
        <v>8.5</v>
      </c>
      <c r="J55" s="155">
        <v>8.4</v>
      </c>
      <c r="K55" s="155">
        <v>8.1150000000000002</v>
      </c>
      <c r="L55" s="155">
        <v>10</v>
      </c>
      <c r="M55" s="155">
        <v>10</v>
      </c>
      <c r="N55" s="155">
        <v>10</v>
      </c>
      <c r="O55" s="155">
        <v>10</v>
      </c>
      <c r="P55" s="155"/>
      <c r="Q55" s="155"/>
      <c r="R55" s="155">
        <v>1</v>
      </c>
      <c r="S55" s="155">
        <v>1</v>
      </c>
      <c r="T55" s="155"/>
      <c r="U55" s="155"/>
      <c r="V55" s="155"/>
      <c r="W55" s="155"/>
      <c r="X55" s="155"/>
      <c r="Y55" s="155"/>
      <c r="Z55" s="155">
        <v>5.3833200000000003</v>
      </c>
      <c r="AA55" s="155">
        <v>6.2943600000000002</v>
      </c>
      <c r="AB55" s="155"/>
      <c r="AC55" s="155"/>
      <c r="AD55" s="155"/>
      <c r="AE55" s="155">
        <v>9.09</v>
      </c>
      <c r="AF55" s="155">
        <v>9.01</v>
      </c>
      <c r="AG55" s="155">
        <v>327.06042000000002</v>
      </c>
      <c r="AH55" s="155">
        <v>311.02805000000001</v>
      </c>
      <c r="AI55" s="155">
        <v>0</v>
      </c>
      <c r="AJ55" s="155">
        <v>0</v>
      </c>
      <c r="AK55" s="155">
        <v>327.26357000000002</v>
      </c>
      <c r="AL55" s="155">
        <v>245.20519999999999</v>
      </c>
      <c r="AM55" s="155">
        <v>294.24624</v>
      </c>
      <c r="AN55" s="155">
        <v>220.48121</v>
      </c>
      <c r="AO55" s="155">
        <v>220.48121</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5" t="s">
        <v>1695</v>
      </c>
      <c r="B4" s="200"/>
      <c r="C4" s="200"/>
      <c r="D4" s="200"/>
      <c r="E4" s="200"/>
      <c r="F4" s="200"/>
      <c r="G4" s="200"/>
      <c r="H4" s="200"/>
      <c r="I4" s="200"/>
    </row>
    <row r="5" spans="1:9" ht="22.05" hidden="1" customHeight="1" x14ac:dyDescent="0.3">
      <c r="A5" s="200" t="s">
        <v>61</v>
      </c>
      <c r="B5" s="200" t="s">
        <v>563</v>
      </c>
      <c r="C5" s="9">
        <v>42879</v>
      </c>
      <c r="D5" s="9">
        <v>42880</v>
      </c>
      <c r="E5" s="9">
        <v>46665</v>
      </c>
      <c r="F5" s="9">
        <v>70163</v>
      </c>
      <c r="G5" s="9">
        <v>47090</v>
      </c>
      <c r="H5" s="9">
        <v>62201</v>
      </c>
      <c r="I5" s="200" t="s">
        <v>1696</v>
      </c>
    </row>
    <row r="6" spans="1:9" ht="40.049999999999997" customHeight="1" x14ac:dyDescent="0.3">
      <c r="A6" s="200"/>
      <c r="B6" s="200"/>
      <c r="C6" s="224" t="s">
        <v>615</v>
      </c>
      <c r="D6" s="224" t="s">
        <v>616</v>
      </c>
      <c r="E6" s="224" t="s">
        <v>617</v>
      </c>
      <c r="F6" s="224" t="s">
        <v>618</v>
      </c>
      <c r="G6" s="224" t="s">
        <v>613</v>
      </c>
      <c r="H6" s="224" t="s">
        <v>614</v>
      </c>
      <c r="I6" s="200"/>
    </row>
    <row r="7" spans="1:9" ht="57" customHeight="1" x14ac:dyDescent="0.3">
      <c r="A7" s="200"/>
      <c r="B7" s="200"/>
      <c r="C7" s="9" t="s">
        <v>1697</v>
      </c>
      <c r="D7" s="9" t="s">
        <v>1698</v>
      </c>
      <c r="E7" s="9" t="s">
        <v>1699</v>
      </c>
      <c r="F7" s="9" t="s">
        <v>1700</v>
      </c>
      <c r="G7" s="9" t="s">
        <v>1701</v>
      </c>
      <c r="H7" s="9" t="s">
        <v>1702</v>
      </c>
      <c r="I7" s="200" t="s">
        <v>773</v>
      </c>
    </row>
    <row r="8" spans="1:9" ht="24" customHeight="1" x14ac:dyDescent="0.3">
      <c r="A8" s="13" t="s">
        <v>65</v>
      </c>
      <c r="B8" s="13" t="s">
        <v>782</v>
      </c>
      <c r="C8" s="153">
        <v>33</v>
      </c>
      <c r="D8" s="153">
        <v>0</v>
      </c>
      <c r="E8" s="153">
        <v>56.8</v>
      </c>
      <c r="F8" s="153">
        <v>61.22</v>
      </c>
      <c r="G8" s="153">
        <v>67.56</v>
      </c>
      <c r="H8" s="153">
        <v>310.7</v>
      </c>
      <c r="I8" s="153">
        <v>529.28</v>
      </c>
    </row>
    <row r="9" spans="1:9" ht="24" customHeight="1" x14ac:dyDescent="0.3">
      <c r="A9" s="16" t="s">
        <v>65</v>
      </c>
      <c r="B9" s="16" t="s">
        <v>783</v>
      </c>
      <c r="C9" s="154">
        <v>33</v>
      </c>
      <c r="D9" s="154">
        <v>0</v>
      </c>
      <c r="E9" s="154">
        <v>55.58</v>
      </c>
      <c r="F9" s="154">
        <v>61.25</v>
      </c>
      <c r="G9" s="154">
        <v>67.56</v>
      </c>
      <c r="H9" s="154">
        <v>311.83999999999997</v>
      </c>
      <c r="I9" s="154">
        <v>529.23</v>
      </c>
    </row>
    <row r="10" spans="1:9" ht="24" customHeight="1" x14ac:dyDescent="0.3">
      <c r="A10" s="16" t="s">
        <v>65</v>
      </c>
      <c r="B10" s="16" t="s">
        <v>784</v>
      </c>
      <c r="C10" s="154">
        <v>33</v>
      </c>
      <c r="D10" s="154">
        <v>0</v>
      </c>
      <c r="E10" s="154">
        <v>42.96</v>
      </c>
      <c r="F10" s="154">
        <v>62</v>
      </c>
      <c r="G10" s="154">
        <v>67.56</v>
      </c>
      <c r="H10" s="154">
        <v>314.04000000000002</v>
      </c>
      <c r="I10" s="154">
        <v>519.55999999999995</v>
      </c>
    </row>
    <row r="11" spans="1:9" ht="24" customHeight="1" x14ac:dyDescent="0.3">
      <c r="A11" s="16" t="s">
        <v>65</v>
      </c>
      <c r="B11" s="16" t="s">
        <v>785</v>
      </c>
      <c r="C11" s="154">
        <v>33</v>
      </c>
      <c r="D11" s="154">
        <v>0</v>
      </c>
      <c r="E11" s="154">
        <v>50.09</v>
      </c>
      <c r="F11" s="154">
        <v>61.88</v>
      </c>
      <c r="G11" s="154">
        <v>67.56</v>
      </c>
      <c r="H11" s="154">
        <v>315.88</v>
      </c>
      <c r="I11" s="154">
        <v>528.41</v>
      </c>
    </row>
    <row r="12" spans="1:9" ht="24" customHeight="1" x14ac:dyDescent="0.3">
      <c r="A12" s="16" t="s">
        <v>65</v>
      </c>
      <c r="B12" s="16" t="s">
        <v>786</v>
      </c>
      <c r="C12" s="154">
        <v>32</v>
      </c>
      <c r="D12" s="154">
        <v>0</v>
      </c>
      <c r="E12" s="154">
        <v>45.51</v>
      </c>
      <c r="F12" s="154">
        <v>62.46</v>
      </c>
      <c r="G12" s="154">
        <v>67.56</v>
      </c>
      <c r="H12" s="154">
        <v>314.79000000000002</v>
      </c>
      <c r="I12" s="154">
        <v>522.32000000000005</v>
      </c>
    </row>
    <row r="13" spans="1:9" ht="24" customHeight="1" x14ac:dyDescent="0.3">
      <c r="A13" s="16" t="s">
        <v>65</v>
      </c>
      <c r="B13" s="16" t="s">
        <v>787</v>
      </c>
      <c r="C13" s="154">
        <v>32</v>
      </c>
      <c r="D13" s="154">
        <v>0</v>
      </c>
      <c r="E13" s="154">
        <v>44.61</v>
      </c>
      <c r="F13" s="154">
        <v>62.63</v>
      </c>
      <c r="G13" s="154">
        <v>67.56</v>
      </c>
      <c r="H13" s="154">
        <v>308.7</v>
      </c>
      <c r="I13" s="154">
        <v>515.5</v>
      </c>
    </row>
    <row r="14" spans="1:9" ht="24" customHeight="1" x14ac:dyDescent="0.3">
      <c r="A14" s="16" t="s">
        <v>65</v>
      </c>
      <c r="B14" s="16" t="s">
        <v>788</v>
      </c>
      <c r="C14" s="154">
        <v>32</v>
      </c>
      <c r="D14" s="154">
        <v>0</v>
      </c>
      <c r="E14" s="154">
        <v>46.96</v>
      </c>
      <c r="F14" s="154">
        <v>68.48</v>
      </c>
      <c r="G14" s="154">
        <v>67.56</v>
      </c>
      <c r="H14" s="154">
        <v>314.70999999999998</v>
      </c>
      <c r="I14" s="154">
        <v>529.71</v>
      </c>
    </row>
    <row r="15" spans="1:9" ht="24" customHeight="1" x14ac:dyDescent="0.3">
      <c r="A15" s="18" t="s">
        <v>65</v>
      </c>
      <c r="B15" s="18" t="s">
        <v>789</v>
      </c>
      <c r="C15" s="155">
        <v>32</v>
      </c>
      <c r="D15" s="155">
        <v>0</v>
      </c>
      <c r="E15" s="155">
        <v>52.64</v>
      </c>
      <c r="F15" s="155">
        <v>68.540000000000006</v>
      </c>
      <c r="G15" s="155">
        <v>67.56</v>
      </c>
      <c r="H15" s="155">
        <v>312.47000000000003</v>
      </c>
      <c r="I15" s="155">
        <v>533.21</v>
      </c>
    </row>
    <row r="16" spans="1:9" ht="24" customHeight="1" x14ac:dyDescent="0.3">
      <c r="A16" s="13" t="s">
        <v>65</v>
      </c>
      <c r="B16" s="13" t="s">
        <v>790</v>
      </c>
      <c r="C16" s="153">
        <v>32</v>
      </c>
      <c r="D16" s="153">
        <v>0</v>
      </c>
      <c r="E16" s="153">
        <v>65.3</v>
      </c>
      <c r="F16" s="153">
        <v>64.319999999999993</v>
      </c>
      <c r="G16" s="153">
        <v>67.56</v>
      </c>
      <c r="H16" s="153">
        <v>317.33999999999997</v>
      </c>
      <c r="I16" s="153">
        <v>546.52</v>
      </c>
    </row>
    <row r="17" spans="1:9" ht="24" customHeight="1" x14ac:dyDescent="0.3">
      <c r="A17" s="16" t="s">
        <v>65</v>
      </c>
      <c r="B17" s="16" t="s">
        <v>791</v>
      </c>
      <c r="C17" s="154">
        <v>32</v>
      </c>
      <c r="D17" s="154">
        <v>0</v>
      </c>
      <c r="E17" s="154">
        <v>61.2</v>
      </c>
      <c r="F17" s="154">
        <v>64.400000000000006</v>
      </c>
      <c r="G17" s="154">
        <v>67.56</v>
      </c>
      <c r="H17" s="154">
        <v>316.83999999999997</v>
      </c>
      <c r="I17" s="154">
        <v>542</v>
      </c>
    </row>
    <row r="18" spans="1:9" ht="24" customHeight="1" x14ac:dyDescent="0.3">
      <c r="A18" s="16" t="s">
        <v>65</v>
      </c>
      <c r="B18" s="16" t="s">
        <v>792</v>
      </c>
      <c r="C18" s="154">
        <v>30</v>
      </c>
      <c r="D18" s="154">
        <v>0</v>
      </c>
      <c r="E18" s="154">
        <v>44.07</v>
      </c>
      <c r="F18" s="154">
        <v>68</v>
      </c>
      <c r="G18" s="154">
        <v>67.56</v>
      </c>
      <c r="H18" s="154">
        <v>314.70999999999998</v>
      </c>
      <c r="I18" s="154">
        <v>524.34</v>
      </c>
    </row>
    <row r="19" spans="1:9" ht="24" customHeight="1" x14ac:dyDescent="0.3">
      <c r="A19" s="16" t="s">
        <v>65</v>
      </c>
      <c r="B19" s="16" t="s">
        <v>793</v>
      </c>
      <c r="C19" s="154">
        <v>30</v>
      </c>
      <c r="D19" s="154">
        <v>0</v>
      </c>
      <c r="E19" s="154">
        <v>54.36</v>
      </c>
      <c r="F19" s="154">
        <v>68.02</v>
      </c>
      <c r="G19" s="154">
        <v>67.56</v>
      </c>
      <c r="H19" s="154">
        <v>316.27999999999997</v>
      </c>
      <c r="I19" s="154">
        <v>536.22</v>
      </c>
    </row>
    <row r="20" spans="1:9" ht="24" customHeight="1" x14ac:dyDescent="0.3">
      <c r="A20" s="16" t="s">
        <v>65</v>
      </c>
      <c r="B20" s="16" t="s">
        <v>794</v>
      </c>
      <c r="C20" s="154">
        <v>32</v>
      </c>
      <c r="D20" s="154">
        <v>0</v>
      </c>
      <c r="E20" s="154">
        <v>50.96</v>
      </c>
      <c r="F20" s="154">
        <v>65.37</v>
      </c>
      <c r="G20" s="154">
        <v>67.56</v>
      </c>
      <c r="H20" s="154">
        <v>318.94</v>
      </c>
      <c r="I20" s="154">
        <v>534.83000000000004</v>
      </c>
    </row>
    <row r="21" spans="1:9" ht="24" customHeight="1" x14ac:dyDescent="0.3">
      <c r="A21" s="16" t="s">
        <v>65</v>
      </c>
      <c r="B21" s="16" t="s">
        <v>795</v>
      </c>
      <c r="C21" s="154">
        <v>32</v>
      </c>
      <c r="D21" s="154">
        <v>0</v>
      </c>
      <c r="E21" s="154">
        <v>48.37</v>
      </c>
      <c r="F21" s="154">
        <v>64.819999999999993</v>
      </c>
      <c r="G21" s="154">
        <v>67.56</v>
      </c>
      <c r="H21" s="154">
        <v>320.61</v>
      </c>
      <c r="I21" s="154">
        <v>533.36</v>
      </c>
    </row>
    <row r="22" spans="1:9" ht="24" customHeight="1" x14ac:dyDescent="0.3">
      <c r="A22" s="16" t="s">
        <v>65</v>
      </c>
      <c r="B22" s="16" t="s">
        <v>796</v>
      </c>
      <c r="C22" s="154">
        <v>33</v>
      </c>
      <c r="D22" s="154">
        <v>0</v>
      </c>
      <c r="E22" s="154">
        <v>55.77</v>
      </c>
      <c r="F22" s="154">
        <v>67.260000000000005</v>
      </c>
      <c r="G22" s="154">
        <v>67.56</v>
      </c>
      <c r="H22" s="154">
        <v>320.44</v>
      </c>
      <c r="I22" s="154">
        <v>544.03</v>
      </c>
    </row>
    <row r="23" spans="1:9" ht="24" customHeight="1" x14ac:dyDescent="0.3">
      <c r="A23" s="18" t="s">
        <v>65</v>
      </c>
      <c r="B23" s="18" t="s">
        <v>797</v>
      </c>
      <c r="C23" s="155">
        <v>33</v>
      </c>
      <c r="D23" s="155">
        <v>0</v>
      </c>
      <c r="E23" s="155">
        <v>46.43</v>
      </c>
      <c r="F23" s="155">
        <v>67.650000000000006</v>
      </c>
      <c r="G23" s="155">
        <v>67.56</v>
      </c>
      <c r="H23" s="155">
        <v>317.60000000000002</v>
      </c>
      <c r="I23" s="155">
        <v>532.24</v>
      </c>
    </row>
    <row r="24" spans="1:9" ht="24" customHeight="1" x14ac:dyDescent="0.3">
      <c r="A24" s="13" t="s">
        <v>65</v>
      </c>
      <c r="B24" s="13" t="s">
        <v>798</v>
      </c>
      <c r="C24" s="153">
        <v>32</v>
      </c>
      <c r="D24" s="153">
        <v>0</v>
      </c>
      <c r="E24" s="153">
        <v>50.17</v>
      </c>
      <c r="F24" s="153">
        <v>67.12</v>
      </c>
      <c r="G24" s="153">
        <v>67.94</v>
      </c>
      <c r="H24" s="153">
        <v>322.64999999999998</v>
      </c>
      <c r="I24" s="153">
        <v>539.88</v>
      </c>
    </row>
    <row r="25" spans="1:9" ht="24" customHeight="1" x14ac:dyDescent="0.3">
      <c r="A25" s="16" t="s">
        <v>65</v>
      </c>
      <c r="B25" s="16" t="s">
        <v>799</v>
      </c>
      <c r="C25" s="154">
        <v>32</v>
      </c>
      <c r="D25" s="154">
        <v>0</v>
      </c>
      <c r="E25" s="154">
        <v>57.77</v>
      </c>
      <c r="F25" s="154">
        <v>65.28</v>
      </c>
      <c r="G25" s="154">
        <v>67.94</v>
      </c>
      <c r="H25" s="154">
        <v>320.44</v>
      </c>
      <c r="I25" s="154">
        <v>543.42999999999995</v>
      </c>
    </row>
    <row r="26" spans="1:9" ht="24" customHeight="1" x14ac:dyDescent="0.3">
      <c r="A26" s="16" t="s">
        <v>65</v>
      </c>
      <c r="B26" s="16" t="s">
        <v>800</v>
      </c>
      <c r="C26" s="154">
        <v>31</v>
      </c>
      <c r="D26" s="154">
        <v>0</v>
      </c>
      <c r="E26" s="154">
        <v>52.42</v>
      </c>
      <c r="F26" s="154">
        <v>57.57</v>
      </c>
      <c r="G26" s="154">
        <v>67.94</v>
      </c>
      <c r="H26" s="154">
        <v>320.66000000000003</v>
      </c>
      <c r="I26" s="154">
        <v>529.59</v>
      </c>
    </row>
    <row r="27" spans="1:9" ht="24" customHeight="1" x14ac:dyDescent="0.3">
      <c r="A27" s="16" t="s">
        <v>65</v>
      </c>
      <c r="B27" s="16" t="s">
        <v>801</v>
      </c>
      <c r="C27" s="154">
        <v>31</v>
      </c>
      <c r="D27" s="154">
        <v>0</v>
      </c>
      <c r="E27" s="154">
        <v>52.03</v>
      </c>
      <c r="F27" s="154">
        <v>56.79</v>
      </c>
      <c r="G27" s="154">
        <v>67.94</v>
      </c>
      <c r="H27" s="154">
        <v>322.02</v>
      </c>
      <c r="I27" s="154">
        <v>529.78</v>
      </c>
    </row>
    <row r="28" spans="1:9" ht="24" customHeight="1" x14ac:dyDescent="0.3">
      <c r="A28" s="16" t="s">
        <v>65</v>
      </c>
      <c r="B28" s="16" t="s">
        <v>802</v>
      </c>
      <c r="C28" s="154">
        <v>33</v>
      </c>
      <c r="D28" s="154">
        <v>0</v>
      </c>
      <c r="E28" s="154">
        <v>46.17</v>
      </c>
      <c r="F28" s="154">
        <v>57.96</v>
      </c>
      <c r="G28" s="154">
        <v>67.94</v>
      </c>
      <c r="H28" s="154">
        <v>317.93</v>
      </c>
      <c r="I28" s="154">
        <v>523</v>
      </c>
    </row>
    <row r="29" spans="1:9" ht="24" customHeight="1" x14ac:dyDescent="0.3">
      <c r="A29" s="16" t="s">
        <v>65</v>
      </c>
      <c r="B29" s="16" t="s">
        <v>803</v>
      </c>
      <c r="C29" s="154">
        <v>33</v>
      </c>
      <c r="D29" s="154">
        <v>0</v>
      </c>
      <c r="E29" s="154">
        <v>54.1</v>
      </c>
      <c r="F29" s="154">
        <v>58.7</v>
      </c>
      <c r="G29" s="154">
        <v>67.94</v>
      </c>
      <c r="H29" s="154">
        <v>320.99</v>
      </c>
      <c r="I29" s="154">
        <v>534.73</v>
      </c>
    </row>
    <row r="30" spans="1:9" ht="24" customHeight="1" x14ac:dyDescent="0.3">
      <c r="A30" s="16" t="s">
        <v>65</v>
      </c>
      <c r="B30" s="16" t="s">
        <v>804</v>
      </c>
      <c r="C30" s="154">
        <v>32</v>
      </c>
      <c r="D30" s="154">
        <v>0</v>
      </c>
      <c r="E30" s="154">
        <v>47.89</v>
      </c>
      <c r="F30" s="154">
        <v>56.2</v>
      </c>
      <c r="G30" s="154">
        <v>67.94</v>
      </c>
      <c r="H30" s="154">
        <v>323.99</v>
      </c>
      <c r="I30" s="154">
        <v>528.02</v>
      </c>
    </row>
    <row r="31" spans="1:9" ht="24" customHeight="1" x14ac:dyDescent="0.3">
      <c r="A31" s="18" t="s">
        <v>65</v>
      </c>
      <c r="B31" s="18" t="s">
        <v>805</v>
      </c>
      <c r="C31" s="155">
        <v>32</v>
      </c>
      <c r="D31" s="155">
        <v>0</v>
      </c>
      <c r="E31" s="155">
        <v>51.31</v>
      </c>
      <c r="F31" s="155">
        <v>57.1</v>
      </c>
      <c r="G31" s="155">
        <v>67.94</v>
      </c>
      <c r="H31" s="155">
        <v>321.45</v>
      </c>
      <c r="I31" s="155">
        <v>529.79999999999995</v>
      </c>
    </row>
    <row r="32" spans="1:9" ht="24" customHeight="1" x14ac:dyDescent="0.3">
      <c r="A32" s="13" t="s">
        <v>65</v>
      </c>
      <c r="B32" s="13" t="s">
        <v>806</v>
      </c>
      <c r="C32" s="153">
        <v>31</v>
      </c>
      <c r="D32" s="153">
        <v>0</v>
      </c>
      <c r="E32" s="153">
        <v>49.12</v>
      </c>
      <c r="F32" s="153">
        <v>64.459999999999994</v>
      </c>
      <c r="G32" s="153">
        <v>67.94</v>
      </c>
      <c r="H32" s="153">
        <v>322.10000000000002</v>
      </c>
      <c r="I32" s="153">
        <v>534.62</v>
      </c>
    </row>
    <row r="33" spans="1:9" ht="24" customHeight="1" x14ac:dyDescent="0.3">
      <c r="A33" s="16" t="s">
        <v>65</v>
      </c>
      <c r="B33" s="16" t="s">
        <v>807</v>
      </c>
      <c r="C33" s="154">
        <v>31</v>
      </c>
      <c r="D33" s="154">
        <v>0</v>
      </c>
      <c r="E33" s="154">
        <v>46.19</v>
      </c>
      <c r="F33" s="154">
        <v>64.56</v>
      </c>
      <c r="G33" s="154">
        <v>67.94</v>
      </c>
      <c r="H33" s="154">
        <v>319.37</v>
      </c>
      <c r="I33" s="154">
        <v>529.05999999999995</v>
      </c>
    </row>
    <row r="34" spans="1:9" ht="24" customHeight="1" x14ac:dyDescent="0.3">
      <c r="A34" s="16" t="s">
        <v>65</v>
      </c>
      <c r="B34" s="16" t="s">
        <v>808</v>
      </c>
      <c r="C34" s="154">
        <v>31</v>
      </c>
      <c r="D34" s="154">
        <v>0</v>
      </c>
      <c r="E34" s="154">
        <v>42.2</v>
      </c>
      <c r="F34" s="154">
        <v>65.13</v>
      </c>
      <c r="G34" s="154">
        <v>67.94</v>
      </c>
      <c r="H34" s="154">
        <v>322.54000000000002</v>
      </c>
      <c r="I34" s="154">
        <v>528.80999999999995</v>
      </c>
    </row>
    <row r="35" spans="1:9" ht="24" customHeight="1" x14ac:dyDescent="0.3">
      <c r="A35" s="16" t="s">
        <v>65</v>
      </c>
      <c r="B35" s="16" t="s">
        <v>809</v>
      </c>
      <c r="C35" s="154">
        <v>31</v>
      </c>
      <c r="D35" s="154">
        <v>0</v>
      </c>
      <c r="E35" s="154">
        <v>48.46</v>
      </c>
      <c r="F35" s="154">
        <v>65.11</v>
      </c>
      <c r="G35" s="154">
        <v>67.94</v>
      </c>
      <c r="H35" s="154">
        <v>320.64999999999998</v>
      </c>
      <c r="I35" s="154">
        <v>533.16</v>
      </c>
    </row>
    <row r="36" spans="1:9" ht="24" customHeight="1" x14ac:dyDescent="0.3">
      <c r="A36" s="16" t="s">
        <v>65</v>
      </c>
      <c r="B36" s="16" t="s">
        <v>810</v>
      </c>
      <c r="C36" s="154">
        <v>30</v>
      </c>
      <c r="D36" s="154">
        <v>0</v>
      </c>
      <c r="E36" s="154">
        <v>48.17</v>
      </c>
      <c r="F36" s="154">
        <v>65.010000000000005</v>
      </c>
      <c r="G36" s="154">
        <v>67.94</v>
      </c>
      <c r="H36" s="154">
        <v>315.10000000000002</v>
      </c>
      <c r="I36" s="154">
        <v>526.22</v>
      </c>
    </row>
    <row r="37" spans="1:9" ht="24" customHeight="1" x14ac:dyDescent="0.3">
      <c r="A37" s="16" t="s">
        <v>65</v>
      </c>
      <c r="B37" s="16" t="s">
        <v>811</v>
      </c>
      <c r="C37" s="154">
        <v>30</v>
      </c>
      <c r="D37" s="154">
        <v>0</v>
      </c>
      <c r="E37" s="154">
        <v>42.62</v>
      </c>
      <c r="F37" s="154">
        <v>66.099999999999994</v>
      </c>
      <c r="G37" s="154">
        <v>67.94</v>
      </c>
      <c r="H37" s="154">
        <v>320.27999999999997</v>
      </c>
      <c r="I37" s="154">
        <v>526.94000000000005</v>
      </c>
    </row>
    <row r="38" spans="1:9" ht="24" customHeight="1" x14ac:dyDescent="0.3">
      <c r="A38" s="16" t="s">
        <v>65</v>
      </c>
      <c r="B38" s="16" t="s">
        <v>812</v>
      </c>
      <c r="C38" s="154">
        <v>32</v>
      </c>
      <c r="D38" s="154">
        <v>0</v>
      </c>
      <c r="E38" s="154">
        <v>44.73</v>
      </c>
      <c r="F38" s="154">
        <v>65.98</v>
      </c>
      <c r="G38" s="154">
        <v>67.94</v>
      </c>
      <c r="H38" s="154">
        <v>319.87</v>
      </c>
      <c r="I38" s="154">
        <v>530.52</v>
      </c>
    </row>
    <row r="39" spans="1:9" ht="24" customHeight="1" x14ac:dyDescent="0.3">
      <c r="A39" s="18" t="s">
        <v>65</v>
      </c>
      <c r="B39" s="18" t="s">
        <v>813</v>
      </c>
      <c r="C39" s="155">
        <v>32</v>
      </c>
      <c r="D39" s="155">
        <v>0</v>
      </c>
      <c r="E39" s="155">
        <v>36.479999999999997</v>
      </c>
      <c r="F39" s="155">
        <v>64.2</v>
      </c>
      <c r="G39" s="155">
        <v>67.94</v>
      </c>
      <c r="H39" s="155">
        <v>320.08</v>
      </c>
      <c r="I39" s="155">
        <v>520.70000000000005</v>
      </c>
    </row>
    <row r="40" spans="1:9" ht="24" customHeight="1" x14ac:dyDescent="0.3">
      <c r="A40" s="13" t="s">
        <v>65</v>
      </c>
      <c r="B40" s="13" t="s">
        <v>814</v>
      </c>
      <c r="C40" s="153">
        <v>32</v>
      </c>
      <c r="D40" s="153">
        <v>0</v>
      </c>
      <c r="E40" s="153">
        <v>54.72</v>
      </c>
      <c r="F40" s="153">
        <v>65.099999999999994</v>
      </c>
      <c r="G40" s="153">
        <v>75.099999999999994</v>
      </c>
      <c r="H40" s="153">
        <v>314.49</v>
      </c>
      <c r="I40" s="153">
        <v>541.41</v>
      </c>
    </row>
    <row r="41" spans="1:9" ht="24" customHeight="1" x14ac:dyDescent="0.3">
      <c r="A41" s="16" t="s">
        <v>65</v>
      </c>
      <c r="B41" s="16" t="s">
        <v>815</v>
      </c>
      <c r="C41" s="154">
        <v>32</v>
      </c>
      <c r="D41" s="154">
        <v>0</v>
      </c>
      <c r="E41" s="154">
        <v>50.68</v>
      </c>
      <c r="F41" s="154">
        <v>65.94</v>
      </c>
      <c r="G41" s="154">
        <v>75.099999999999994</v>
      </c>
      <c r="H41" s="154">
        <v>320.32</v>
      </c>
      <c r="I41" s="154">
        <v>544.04</v>
      </c>
    </row>
    <row r="42" spans="1:9" ht="24" customHeight="1" x14ac:dyDescent="0.3">
      <c r="A42" s="16" t="s">
        <v>65</v>
      </c>
      <c r="B42" s="16" t="s">
        <v>816</v>
      </c>
      <c r="C42" s="154">
        <v>32</v>
      </c>
      <c r="D42" s="154">
        <v>0</v>
      </c>
      <c r="E42" s="154">
        <v>50.56</v>
      </c>
      <c r="F42" s="154">
        <v>64.819999999999993</v>
      </c>
      <c r="G42" s="154">
        <v>75.099999999999994</v>
      </c>
      <c r="H42" s="154">
        <v>320.99</v>
      </c>
      <c r="I42" s="154">
        <v>543.47</v>
      </c>
    </row>
    <row r="43" spans="1:9" ht="24" customHeight="1" x14ac:dyDescent="0.3">
      <c r="A43" s="16" t="s">
        <v>65</v>
      </c>
      <c r="B43" s="16" t="s">
        <v>817</v>
      </c>
      <c r="C43" s="154">
        <v>32</v>
      </c>
      <c r="D43" s="154">
        <v>0</v>
      </c>
      <c r="E43" s="154">
        <v>49.06</v>
      </c>
      <c r="F43" s="154">
        <v>64.459999999999994</v>
      </c>
      <c r="G43" s="154">
        <v>75.099999999999994</v>
      </c>
      <c r="H43" s="154">
        <v>319.82</v>
      </c>
      <c r="I43" s="154">
        <v>540.44000000000005</v>
      </c>
    </row>
    <row r="44" spans="1:9" ht="24" customHeight="1" x14ac:dyDescent="0.3">
      <c r="A44" s="16" t="s">
        <v>65</v>
      </c>
      <c r="B44" s="16" t="s">
        <v>818</v>
      </c>
      <c r="C44" s="154">
        <v>32</v>
      </c>
      <c r="D44" s="154">
        <v>0</v>
      </c>
      <c r="E44" s="154">
        <v>44.74</v>
      </c>
      <c r="F44" s="154">
        <v>69.28</v>
      </c>
      <c r="G44" s="154">
        <v>75.099999999999994</v>
      </c>
      <c r="H44" s="154">
        <v>321.94</v>
      </c>
      <c r="I44" s="154">
        <v>543.05999999999995</v>
      </c>
    </row>
    <row r="45" spans="1:9" ht="24" customHeight="1" x14ac:dyDescent="0.3">
      <c r="A45" s="16" t="s">
        <v>65</v>
      </c>
      <c r="B45" s="16" t="s">
        <v>819</v>
      </c>
      <c r="C45" s="154">
        <v>32</v>
      </c>
      <c r="D45" s="154">
        <v>0</v>
      </c>
      <c r="E45" s="154">
        <v>48.33</v>
      </c>
      <c r="F45" s="154">
        <v>71.87</v>
      </c>
      <c r="G45" s="154">
        <v>75.099999999999994</v>
      </c>
      <c r="H45" s="154">
        <v>316.92</v>
      </c>
      <c r="I45" s="154">
        <v>544.22</v>
      </c>
    </row>
    <row r="46" spans="1:9" ht="24" customHeight="1" x14ac:dyDescent="0.3">
      <c r="A46" s="16" t="s">
        <v>65</v>
      </c>
      <c r="B46" s="16" t="s">
        <v>820</v>
      </c>
      <c r="C46" s="154">
        <v>31</v>
      </c>
      <c r="D46" s="154">
        <v>0</v>
      </c>
      <c r="E46" s="154">
        <v>34.76</v>
      </c>
      <c r="F46" s="154">
        <v>64.75</v>
      </c>
      <c r="G46" s="154">
        <v>75.099999999999994</v>
      </c>
      <c r="H46" s="154">
        <v>322.51</v>
      </c>
      <c r="I46" s="154">
        <v>528.12</v>
      </c>
    </row>
    <row r="47" spans="1:9" ht="24" customHeight="1" x14ac:dyDescent="0.3">
      <c r="A47" s="18" t="s">
        <v>65</v>
      </c>
      <c r="B47" s="18" t="s">
        <v>821</v>
      </c>
      <c r="C47" s="155">
        <v>31</v>
      </c>
      <c r="D47" s="155">
        <v>0</v>
      </c>
      <c r="E47" s="155">
        <v>36.79</v>
      </c>
      <c r="F47" s="155">
        <v>64.86</v>
      </c>
      <c r="G47" s="155">
        <v>75.099999999999994</v>
      </c>
      <c r="H47" s="155">
        <v>319.23</v>
      </c>
      <c r="I47" s="155">
        <v>526.98</v>
      </c>
    </row>
    <row r="48" spans="1:9" ht="24" customHeight="1" x14ac:dyDescent="0.3">
      <c r="A48" s="13" t="s">
        <v>65</v>
      </c>
      <c r="B48" s="13" t="s">
        <v>822</v>
      </c>
      <c r="C48" s="153">
        <v>33</v>
      </c>
      <c r="D48" s="153">
        <v>0</v>
      </c>
      <c r="E48" s="153">
        <v>53.02</v>
      </c>
      <c r="F48" s="153">
        <v>68.36</v>
      </c>
      <c r="G48" s="153">
        <v>75.099999999999994</v>
      </c>
      <c r="H48" s="153">
        <v>319.14999999999998</v>
      </c>
      <c r="I48" s="153">
        <v>548.63</v>
      </c>
    </row>
    <row r="49" spans="1:9" ht="24" customHeight="1" x14ac:dyDescent="0.3">
      <c r="A49" s="16" t="s">
        <v>65</v>
      </c>
      <c r="B49" s="16" t="s">
        <v>823</v>
      </c>
      <c r="C49" s="154">
        <v>33</v>
      </c>
      <c r="D49" s="154">
        <v>0</v>
      </c>
      <c r="E49" s="154">
        <v>22.64</v>
      </c>
      <c r="F49" s="154">
        <v>68.17</v>
      </c>
      <c r="G49" s="154">
        <v>75.099999999999994</v>
      </c>
      <c r="H49" s="154">
        <v>321.67</v>
      </c>
      <c r="I49" s="154">
        <v>520.58000000000004</v>
      </c>
    </row>
    <row r="50" spans="1:9" ht="24" customHeight="1" x14ac:dyDescent="0.3">
      <c r="A50" s="16" t="s">
        <v>65</v>
      </c>
      <c r="B50" s="16" t="s">
        <v>824</v>
      </c>
      <c r="C50" s="154">
        <v>31</v>
      </c>
      <c r="D50" s="154">
        <v>0</v>
      </c>
      <c r="E50" s="154">
        <v>29.37</v>
      </c>
      <c r="F50" s="154">
        <v>60.31</v>
      </c>
      <c r="G50" s="154">
        <v>75.099999999999994</v>
      </c>
      <c r="H50" s="154">
        <v>317.31</v>
      </c>
      <c r="I50" s="154">
        <v>513.09</v>
      </c>
    </row>
    <row r="51" spans="1:9" ht="24" customHeight="1" x14ac:dyDescent="0.3">
      <c r="A51" s="16" t="s">
        <v>65</v>
      </c>
      <c r="B51" s="16" t="s">
        <v>825</v>
      </c>
      <c r="C51" s="154">
        <v>31</v>
      </c>
      <c r="D51" s="154">
        <v>0</v>
      </c>
      <c r="E51" s="154">
        <v>42.04</v>
      </c>
      <c r="F51" s="154">
        <v>60.39</v>
      </c>
      <c r="G51" s="154">
        <v>75.099999999999994</v>
      </c>
      <c r="H51" s="154">
        <v>316.67</v>
      </c>
      <c r="I51" s="154">
        <v>525.20000000000005</v>
      </c>
    </row>
    <row r="52" spans="1:9" ht="24" customHeight="1" x14ac:dyDescent="0.3">
      <c r="A52" s="16" t="s">
        <v>65</v>
      </c>
      <c r="B52" s="16" t="s">
        <v>826</v>
      </c>
      <c r="C52" s="154">
        <v>31</v>
      </c>
      <c r="D52" s="154">
        <v>0</v>
      </c>
      <c r="E52" s="154">
        <v>37.42</v>
      </c>
      <c r="F52" s="154">
        <v>59.28</v>
      </c>
      <c r="G52" s="154">
        <v>75.099999999999994</v>
      </c>
      <c r="H52" s="154">
        <v>317.3</v>
      </c>
      <c r="I52" s="154">
        <v>520.1</v>
      </c>
    </row>
    <row r="53" spans="1:9" ht="24" customHeight="1" x14ac:dyDescent="0.3">
      <c r="A53" s="16" t="s">
        <v>65</v>
      </c>
      <c r="B53" s="16" t="s">
        <v>827</v>
      </c>
      <c r="C53" s="154">
        <v>31</v>
      </c>
      <c r="D53" s="154">
        <v>0</v>
      </c>
      <c r="E53" s="154">
        <v>39.4</v>
      </c>
      <c r="F53" s="154">
        <v>59.19</v>
      </c>
      <c r="G53" s="154">
        <v>75.099999999999994</v>
      </c>
      <c r="H53" s="154">
        <v>317.39999999999998</v>
      </c>
      <c r="I53" s="154">
        <v>522.09</v>
      </c>
    </row>
    <row r="54" spans="1:9" ht="24" customHeight="1" x14ac:dyDescent="0.3">
      <c r="A54" s="16" t="s">
        <v>65</v>
      </c>
      <c r="B54" s="16" t="s">
        <v>828</v>
      </c>
      <c r="C54" s="154">
        <v>32</v>
      </c>
      <c r="D54" s="154">
        <v>0</v>
      </c>
      <c r="E54" s="154">
        <v>48.46</v>
      </c>
      <c r="F54" s="154">
        <v>60.88</v>
      </c>
      <c r="G54" s="154">
        <v>75.099999999999994</v>
      </c>
      <c r="H54" s="154">
        <v>313.94</v>
      </c>
      <c r="I54" s="154">
        <v>530.38</v>
      </c>
    </row>
    <row r="55" spans="1:9" ht="24" customHeight="1" x14ac:dyDescent="0.3">
      <c r="A55" s="18" t="s">
        <v>829</v>
      </c>
      <c r="B55" s="18" t="s">
        <v>66</v>
      </c>
      <c r="C55" s="155">
        <v>32</v>
      </c>
      <c r="D55" s="155">
        <v>0</v>
      </c>
      <c r="E55" s="155">
        <v>48.35</v>
      </c>
      <c r="F55" s="155">
        <v>60.85</v>
      </c>
      <c r="G55" s="155">
        <v>75.099999999999994</v>
      </c>
      <c r="H55" s="155">
        <v>318.8</v>
      </c>
      <c r="I55" s="155">
        <v>535.1</v>
      </c>
    </row>
    <row r="56" spans="1:9" ht="15.6" x14ac:dyDescent="0.3">
      <c r="A56" s="198" t="s">
        <v>1051</v>
      </c>
      <c r="B56" s="199"/>
      <c r="C56" s="157">
        <v>763</v>
      </c>
      <c r="D56" s="157">
        <v>0</v>
      </c>
      <c r="E56" s="157">
        <v>1140.8900000000001</v>
      </c>
      <c r="F56" s="157">
        <v>1532.04</v>
      </c>
      <c r="G56" s="157">
        <v>1684.8</v>
      </c>
      <c r="H56" s="157">
        <v>7637.2349999999997</v>
      </c>
      <c r="I56" s="157">
        <v>12757.965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1703</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1704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1705</v>
      </c>
      <c r="B6" s="227"/>
      <c r="C6" s="159" t="s">
        <v>1706</v>
      </c>
      <c r="D6" s="159" t="s">
        <v>1707</v>
      </c>
      <c r="E6" s="159" t="s">
        <v>1708</v>
      </c>
      <c r="F6" s="159" t="s">
        <v>1709</v>
      </c>
      <c r="G6" s="159" t="s">
        <v>1710</v>
      </c>
      <c r="H6" s="159" t="s">
        <v>1711</v>
      </c>
      <c r="I6" s="159" t="s">
        <v>1712</v>
      </c>
      <c r="J6" s="159" t="s">
        <v>1713</v>
      </c>
      <c r="K6" s="159" t="s">
        <v>1714</v>
      </c>
      <c r="L6" s="159" t="s">
        <v>1715</v>
      </c>
      <c r="M6" s="159" t="s">
        <v>1716</v>
      </c>
      <c r="N6" s="159" t="s">
        <v>1717</v>
      </c>
      <c r="O6" s="159" t="s">
        <v>1718</v>
      </c>
      <c r="P6" s="159" t="s">
        <v>1719</v>
      </c>
      <c r="Q6" s="159" t="s">
        <v>1720</v>
      </c>
      <c r="R6" s="159" t="s">
        <v>1721</v>
      </c>
      <c r="S6" s="159" t="s">
        <v>1722</v>
      </c>
      <c r="T6" s="159" t="s">
        <v>1723</v>
      </c>
      <c r="U6" s="159" t="s">
        <v>1724</v>
      </c>
      <c r="V6" s="159" t="s">
        <v>1725</v>
      </c>
      <c r="W6" s="159" t="s">
        <v>1726</v>
      </c>
      <c r="X6" s="159" t="s">
        <v>1727</v>
      </c>
      <c r="Y6" s="159" t="s">
        <v>1728</v>
      </c>
      <c r="Z6" s="159" t="s">
        <v>1729</v>
      </c>
      <c r="AA6" s="159" t="s">
        <v>1730</v>
      </c>
      <c r="AB6" s="159" t="s">
        <v>1731</v>
      </c>
      <c r="AC6" s="159" t="s">
        <v>1732</v>
      </c>
      <c r="AD6" s="159" t="s">
        <v>1733</v>
      </c>
      <c r="AE6" s="159" t="s">
        <v>1734</v>
      </c>
      <c r="AF6" s="159" t="s">
        <v>1735</v>
      </c>
      <c r="AG6" s="159" t="s">
        <v>1736</v>
      </c>
      <c r="AH6" s="159" t="s">
        <v>1737</v>
      </c>
      <c r="AI6" s="159" t="s">
        <v>1738</v>
      </c>
      <c r="AJ6" s="159" t="s">
        <v>1739</v>
      </c>
      <c r="AK6" s="159" t="s">
        <v>1740</v>
      </c>
      <c r="AL6" s="159" t="s">
        <v>1741</v>
      </c>
      <c r="AM6" s="159" t="s">
        <v>1742</v>
      </c>
      <c r="AN6" s="159" t="s">
        <v>1743</v>
      </c>
      <c r="AO6" s="159" t="s">
        <v>1744</v>
      </c>
      <c r="AP6" s="159" t="s">
        <v>1745</v>
      </c>
      <c r="AQ6" s="159" t="s">
        <v>1746</v>
      </c>
      <c r="AR6" s="159" t="s">
        <v>1747</v>
      </c>
      <c r="AS6" s="159" t="s">
        <v>1748</v>
      </c>
      <c r="AT6" s="159" t="s">
        <v>1749</v>
      </c>
      <c r="AU6" s="159" t="s">
        <v>1750</v>
      </c>
      <c r="AV6" s="159" t="s">
        <v>1751</v>
      </c>
      <c r="AW6" s="159" t="s">
        <v>1752</v>
      </c>
      <c r="AX6" s="159" t="s">
        <v>1753</v>
      </c>
      <c r="AY6" s="159" t="s">
        <v>1754</v>
      </c>
      <c r="AZ6" s="159" t="s">
        <v>1755</v>
      </c>
      <c r="BA6" s="159" t="s">
        <v>1756</v>
      </c>
      <c r="BB6" s="159" t="s">
        <v>1757</v>
      </c>
      <c r="BC6" s="159" t="s">
        <v>1758</v>
      </c>
      <c r="BD6" s="159" t="s">
        <v>1759</v>
      </c>
      <c r="BE6" s="159" t="s">
        <v>1760</v>
      </c>
      <c r="BF6" s="159" t="s">
        <v>1761</v>
      </c>
      <c r="BG6" s="159" t="s">
        <v>1762</v>
      </c>
      <c r="BH6" s="159" t="s">
        <v>1763</v>
      </c>
      <c r="BI6" s="159" t="s">
        <v>1764</v>
      </c>
      <c r="BJ6" s="159" t="s">
        <v>1765</v>
      </c>
      <c r="BK6" s="159" t="s">
        <v>1766</v>
      </c>
      <c r="BL6" s="159" t="s">
        <v>1767</v>
      </c>
      <c r="BM6" s="159" t="s">
        <v>1768</v>
      </c>
      <c r="BN6" s="159" t="s">
        <v>1769</v>
      </c>
      <c r="BO6" s="159" t="s">
        <v>1770</v>
      </c>
      <c r="BP6" s="159" t="s">
        <v>1771</v>
      </c>
      <c r="BQ6" s="159" t="s">
        <v>1772</v>
      </c>
      <c r="BR6" s="159" t="s">
        <v>1773</v>
      </c>
      <c r="BS6" s="159" t="s">
        <v>1774</v>
      </c>
      <c r="BT6" s="159" t="s">
        <v>1775</v>
      </c>
      <c r="BU6" s="159" t="s">
        <v>1776</v>
      </c>
      <c r="BV6" s="159" t="s">
        <v>1777</v>
      </c>
      <c r="BW6" s="159" t="s">
        <v>1778</v>
      </c>
      <c r="BX6" s="159" t="s">
        <v>1779</v>
      </c>
      <c r="BY6" s="159" t="s">
        <v>1780</v>
      </c>
      <c r="BZ6" s="159" t="s">
        <v>1781</v>
      </c>
      <c r="CA6" s="159" t="s">
        <v>1782</v>
      </c>
      <c r="CB6" s="159" t="s">
        <v>1783</v>
      </c>
      <c r="CC6" s="159" t="s">
        <v>1784</v>
      </c>
      <c r="CD6" s="159" t="s">
        <v>1785</v>
      </c>
      <c r="CE6" s="159" t="s">
        <v>1786</v>
      </c>
      <c r="CF6" s="159" t="s">
        <v>1787</v>
      </c>
      <c r="CG6" s="159" t="s">
        <v>1788</v>
      </c>
      <c r="CH6" s="159" t="s">
        <v>1789</v>
      </c>
      <c r="CI6" s="159" t="s">
        <v>1790</v>
      </c>
      <c r="CJ6" s="159" t="s">
        <v>1791</v>
      </c>
      <c r="CK6" s="159" t="s">
        <v>1792</v>
      </c>
      <c r="CL6" s="159" t="s">
        <v>1793</v>
      </c>
      <c r="CM6" s="159" t="s">
        <v>1794</v>
      </c>
      <c r="CN6" s="159" t="s">
        <v>1795</v>
      </c>
      <c r="CO6" s="159" t="s">
        <v>1796</v>
      </c>
      <c r="CP6" s="159" t="s">
        <v>1797</v>
      </c>
      <c r="CQ6" s="159" t="s">
        <v>1798</v>
      </c>
      <c r="CR6" s="159" t="s">
        <v>1799</v>
      </c>
      <c r="CS6" s="159" t="s">
        <v>1800</v>
      </c>
      <c r="CT6" s="159" t="s">
        <v>1801</v>
      </c>
      <c r="CU6" s="159" t="s">
        <v>1802</v>
      </c>
      <c r="CV6" s="159" t="s">
        <v>1803</v>
      </c>
      <c r="CW6" s="159" t="s">
        <v>1804</v>
      </c>
      <c r="CX6" s="159" t="s">
        <v>1805</v>
      </c>
      <c r="CY6" s="159" t="s">
        <v>1806</v>
      </c>
      <c r="CZ6" s="159" t="s">
        <v>1807</v>
      </c>
      <c r="DA6" s="159" t="s">
        <v>1808</v>
      </c>
      <c r="DB6" s="159" t="s">
        <v>1809</v>
      </c>
      <c r="DC6" s="159" t="s">
        <v>1810</v>
      </c>
      <c r="DD6" s="159" t="s">
        <v>1811</v>
      </c>
      <c r="DE6" s="159" t="s">
        <v>1812</v>
      </c>
      <c r="DF6" s="159" t="s">
        <v>1813</v>
      </c>
      <c r="DG6" s="159" t="s">
        <v>1814</v>
      </c>
      <c r="DH6" s="159" t="s">
        <v>1815</v>
      </c>
      <c r="DI6" s="159" t="s">
        <v>1816</v>
      </c>
      <c r="DJ6" s="159" t="s">
        <v>1817</v>
      </c>
      <c r="DK6" s="159" t="s">
        <v>1818</v>
      </c>
      <c r="DL6" s="159" t="s">
        <v>1819</v>
      </c>
      <c r="DM6" s="159" t="s">
        <v>1820</v>
      </c>
      <c r="DN6" s="159" t="s">
        <v>1821</v>
      </c>
      <c r="DO6" s="159" t="s">
        <v>1822</v>
      </c>
      <c r="DP6" s="159" t="s">
        <v>1823</v>
      </c>
      <c r="DQ6" s="159" t="s">
        <v>1824</v>
      </c>
      <c r="DR6" s="159" t="s">
        <v>1825</v>
      </c>
      <c r="DS6" s="159" t="s">
        <v>1826</v>
      </c>
      <c r="DT6" s="159" t="s">
        <v>1827</v>
      </c>
      <c r="DU6" s="159" t="s">
        <v>1828</v>
      </c>
      <c r="DV6" s="159" t="s">
        <v>1829</v>
      </c>
      <c r="DW6" s="159" t="s">
        <v>1830</v>
      </c>
      <c r="DX6" s="159" t="s">
        <v>1831</v>
      </c>
      <c r="DY6" s="159" t="s">
        <v>1832</v>
      </c>
      <c r="DZ6" s="159" t="s">
        <v>1833</v>
      </c>
      <c r="EA6" s="159" t="s">
        <v>1834</v>
      </c>
      <c r="EB6" s="159" t="s">
        <v>1835</v>
      </c>
      <c r="EC6" s="159" t="s">
        <v>1836</v>
      </c>
      <c r="ED6" s="159" t="s">
        <v>1837</v>
      </c>
      <c r="EE6" s="159" t="s">
        <v>1838</v>
      </c>
      <c r="EF6" s="159" t="s">
        <v>1839</v>
      </c>
      <c r="EG6" s="159" t="s">
        <v>1840</v>
      </c>
      <c r="EH6" s="159" t="s">
        <v>1841</v>
      </c>
      <c r="EI6" s="159" t="s">
        <v>1842</v>
      </c>
      <c r="EJ6" s="159" t="s">
        <v>1843</v>
      </c>
      <c r="EK6" s="159" t="s">
        <v>1844</v>
      </c>
      <c r="EL6" s="159" t="s">
        <v>1845</v>
      </c>
      <c r="EM6" s="159" t="s">
        <v>1846</v>
      </c>
      <c r="EN6" s="159" t="s">
        <v>1847</v>
      </c>
      <c r="EO6" s="159" t="s">
        <v>1848</v>
      </c>
      <c r="EP6" s="159" t="s">
        <v>1849</v>
      </c>
      <c r="EQ6" s="159" t="s">
        <v>1850</v>
      </c>
      <c r="ER6" s="159" t="s">
        <v>1851</v>
      </c>
      <c r="ES6" s="159" t="s">
        <v>1852</v>
      </c>
      <c r="ET6" s="159" t="s">
        <v>1853</v>
      </c>
      <c r="EU6" s="159" t="s">
        <v>1854</v>
      </c>
      <c r="EV6" s="159" t="s">
        <v>1855</v>
      </c>
      <c r="EW6" s="159" t="s">
        <v>1856</v>
      </c>
      <c r="EX6" s="159" t="s">
        <v>1857</v>
      </c>
      <c r="EY6" s="159" t="s">
        <v>1858</v>
      </c>
      <c r="EZ6" s="159" t="s">
        <v>1859</v>
      </c>
      <c r="FA6" s="159" t="s">
        <v>1860</v>
      </c>
      <c r="FB6" s="159" t="s">
        <v>1861</v>
      </c>
      <c r="FC6" s="159" t="s">
        <v>1862</v>
      </c>
      <c r="FD6" s="159" t="s">
        <v>1863</v>
      </c>
      <c r="FE6" s="159" t="s">
        <v>1864</v>
      </c>
      <c r="FF6" s="159" t="s">
        <v>1865</v>
      </c>
      <c r="FG6" s="159" t="s">
        <v>1866</v>
      </c>
      <c r="FH6" s="159" t="s">
        <v>1867</v>
      </c>
      <c r="FI6" s="159" t="s">
        <v>1868</v>
      </c>
      <c r="FJ6" s="159" t="s">
        <v>1869</v>
      </c>
      <c r="FK6" s="159" t="s">
        <v>1870</v>
      </c>
      <c r="FL6" s="159" t="s">
        <v>1871</v>
      </c>
      <c r="FM6" s="159" t="s">
        <v>1872</v>
      </c>
      <c r="FN6" s="159" t="s">
        <v>1873</v>
      </c>
      <c r="FO6" s="159" t="s">
        <v>1874</v>
      </c>
      <c r="FP6" s="159" t="s">
        <v>1875</v>
      </c>
      <c r="FQ6" s="159" t="s">
        <v>1876</v>
      </c>
      <c r="FR6" s="159" t="s">
        <v>1877</v>
      </c>
      <c r="FS6" s="159" t="s">
        <v>1878</v>
      </c>
      <c r="FT6" s="159" t="s">
        <v>1879</v>
      </c>
      <c r="FU6" s="159" t="s">
        <v>1880</v>
      </c>
      <c r="FV6" s="159" t="s">
        <v>1881</v>
      </c>
      <c r="FW6" s="159" t="s">
        <v>1882</v>
      </c>
      <c r="FX6" s="159" t="s">
        <v>1883</v>
      </c>
      <c r="FY6" s="159" t="s">
        <v>1884</v>
      </c>
      <c r="FZ6" s="159" t="s">
        <v>1885</v>
      </c>
      <c r="GA6" s="159" t="s">
        <v>1886</v>
      </c>
      <c r="GB6" s="159" t="s">
        <v>1887</v>
      </c>
      <c r="GC6" s="159" t="s">
        <v>1888</v>
      </c>
      <c r="GD6" s="159" t="s">
        <v>1889</v>
      </c>
      <c r="GE6" s="159" t="s">
        <v>1890</v>
      </c>
      <c r="GF6" s="159" t="s">
        <v>1891</v>
      </c>
      <c r="GG6" s="159" t="s">
        <v>1892</v>
      </c>
      <c r="GH6" s="159" t="s">
        <v>1893</v>
      </c>
      <c r="GI6" s="159" t="s">
        <v>1894</v>
      </c>
      <c r="GJ6" s="159" t="s">
        <v>1895</v>
      </c>
      <c r="GK6" s="159" t="s">
        <v>1896</v>
      </c>
      <c r="GL6" s="159" t="s">
        <v>1897</v>
      </c>
      <c r="GM6" s="159" t="s">
        <v>1898</v>
      </c>
      <c r="GN6" s="159" t="s">
        <v>1899</v>
      </c>
      <c r="GO6" s="159" t="s">
        <v>1900</v>
      </c>
      <c r="GP6" s="159" t="s">
        <v>1901</v>
      </c>
      <c r="GQ6" s="159" t="s">
        <v>1902</v>
      </c>
      <c r="GR6" s="159" t="s">
        <v>1903</v>
      </c>
      <c r="GS6" s="159" t="s">
        <v>1904</v>
      </c>
      <c r="GT6" s="159" t="s">
        <v>1905</v>
      </c>
      <c r="GU6" s="159" t="s">
        <v>1906</v>
      </c>
      <c r="GV6" s="159" t="s">
        <v>1907</v>
      </c>
      <c r="GW6" s="159" t="s">
        <v>1908</v>
      </c>
      <c r="GX6" s="159" t="s">
        <v>1909</v>
      </c>
      <c r="GY6" s="159" t="s">
        <v>1910</v>
      </c>
      <c r="GZ6" s="159" t="s">
        <v>1911</v>
      </c>
      <c r="HA6" s="159" t="s">
        <v>1912</v>
      </c>
      <c r="HB6" s="159" t="s">
        <v>1913</v>
      </c>
      <c r="HC6" s="159" t="s">
        <v>1914</v>
      </c>
      <c r="HD6" s="159" t="s">
        <v>1915</v>
      </c>
      <c r="HE6" s="159" t="s">
        <v>1916</v>
      </c>
      <c r="HF6" s="159" t="s">
        <v>1917</v>
      </c>
      <c r="HG6" s="159" t="s">
        <v>1918</v>
      </c>
      <c r="HH6" s="159" t="s">
        <v>1919</v>
      </c>
      <c r="HI6" s="159" t="s">
        <v>1920</v>
      </c>
      <c r="HJ6" s="159" t="s">
        <v>1921</v>
      </c>
      <c r="HK6" s="159" t="s">
        <v>1922</v>
      </c>
      <c r="HL6" s="159" t="s">
        <v>1923</v>
      </c>
      <c r="HM6" s="159" t="s">
        <v>1924</v>
      </c>
      <c r="HN6" s="159" t="s">
        <v>1925</v>
      </c>
      <c r="HO6" s="159" t="s">
        <v>1926</v>
      </c>
      <c r="HP6" s="159" t="s">
        <v>1927</v>
      </c>
      <c r="HQ6" s="159" t="s">
        <v>1928</v>
      </c>
      <c r="HR6" s="159" t="s">
        <v>1929</v>
      </c>
      <c r="HS6" s="159" t="s">
        <v>1930</v>
      </c>
      <c r="HT6" s="159" t="s">
        <v>1931</v>
      </c>
      <c r="HU6" s="159" t="s">
        <v>1932</v>
      </c>
      <c r="HV6" s="159" t="s">
        <v>1933</v>
      </c>
      <c r="HW6" s="159" t="s">
        <v>1934</v>
      </c>
      <c r="HX6" s="159" t="s">
        <v>1935</v>
      </c>
      <c r="HY6" s="159" t="s">
        <v>1936</v>
      </c>
      <c r="HZ6" s="159" t="s">
        <v>1937</v>
      </c>
      <c r="IA6" s="159" t="s">
        <v>1938</v>
      </c>
      <c r="IB6" s="159" t="s">
        <v>1939</v>
      </c>
      <c r="IC6" s="159" t="s">
        <v>1940</v>
      </c>
      <c r="ID6" s="159" t="s">
        <v>1941</v>
      </c>
      <c r="IE6" s="159" t="s">
        <v>1942</v>
      </c>
      <c r="IF6" s="159" t="s">
        <v>1943</v>
      </c>
      <c r="IG6" s="159" t="s">
        <v>1944</v>
      </c>
      <c r="IH6" s="159" t="s">
        <v>1945</v>
      </c>
      <c r="II6" s="159" t="s">
        <v>1946</v>
      </c>
      <c r="IJ6" s="159" t="s">
        <v>1947</v>
      </c>
      <c r="IK6" s="159" t="s">
        <v>1948</v>
      </c>
      <c r="IL6" s="159" t="s">
        <v>1949</v>
      </c>
      <c r="IM6" s="159" t="s">
        <v>1950</v>
      </c>
      <c r="IN6" s="159" t="s">
        <v>1951</v>
      </c>
      <c r="IO6" s="159" t="s">
        <v>1952</v>
      </c>
      <c r="IP6" s="159" t="s">
        <v>1953</v>
      </c>
      <c r="IQ6" s="159" t="s">
        <v>1954</v>
      </c>
      <c r="IR6" s="159" t="s">
        <v>1955</v>
      </c>
      <c r="IS6" s="159" t="s">
        <v>1956</v>
      </c>
      <c r="IT6" s="159" t="s">
        <v>1957</v>
      </c>
      <c r="IU6" s="159" t="s">
        <v>1958</v>
      </c>
      <c r="IV6" s="159" t="s">
        <v>1959</v>
      </c>
      <c r="IW6" s="159" t="s">
        <v>1960</v>
      </c>
      <c r="IX6" s="159" t="s">
        <v>1961</v>
      </c>
      <c r="IY6" s="159" t="s">
        <v>1962</v>
      </c>
      <c r="IZ6" s="159" t="s">
        <v>1963</v>
      </c>
      <c r="JA6" s="159" t="s">
        <v>1964</v>
      </c>
      <c r="JB6" s="159" t="s">
        <v>1965</v>
      </c>
      <c r="JC6" s="159" t="s">
        <v>1966</v>
      </c>
      <c r="JD6" s="159" t="s">
        <v>1967</v>
      </c>
      <c r="JE6" s="159" t="s">
        <v>1968</v>
      </c>
      <c r="JF6" s="159" t="s">
        <v>1969</v>
      </c>
      <c r="JG6" s="159" t="s">
        <v>1970</v>
      </c>
      <c r="JH6" s="159" t="s">
        <v>1971</v>
      </c>
      <c r="JI6" s="159" t="s">
        <v>1972</v>
      </c>
      <c r="JJ6" s="159" t="s">
        <v>1973</v>
      </c>
      <c r="JK6" s="159" t="s">
        <v>1974</v>
      </c>
      <c r="JL6" s="159" t="s">
        <v>1975</v>
      </c>
      <c r="JM6" s="159" t="s">
        <v>1976</v>
      </c>
      <c r="JN6" s="159" t="s">
        <v>1977</v>
      </c>
      <c r="JO6" s="159" t="s">
        <v>1978</v>
      </c>
      <c r="JP6" s="159" t="s">
        <v>1979</v>
      </c>
      <c r="JQ6" s="159" t="s">
        <v>1980</v>
      </c>
      <c r="JR6" s="159" t="s">
        <v>1981</v>
      </c>
      <c r="JS6" s="159" t="s">
        <v>1982</v>
      </c>
      <c r="JT6" s="159" t="s">
        <v>1983</v>
      </c>
      <c r="JU6" s="159" t="s">
        <v>1984</v>
      </c>
      <c r="JV6" s="159" t="s">
        <v>1985</v>
      </c>
      <c r="JW6" s="159" t="s">
        <v>1986</v>
      </c>
      <c r="JX6" s="159" t="s">
        <v>1987</v>
      </c>
      <c r="JY6" s="159" t="s">
        <v>1988</v>
      </c>
      <c r="JZ6" s="159" t="s">
        <v>1989</v>
      </c>
      <c r="KA6" s="159" t="s">
        <v>1990</v>
      </c>
      <c r="KB6" s="159" t="s">
        <v>1991</v>
      </c>
      <c r="KC6" s="159" t="s">
        <v>1992</v>
      </c>
      <c r="KD6" s="159" t="s">
        <v>1993</v>
      </c>
      <c r="KE6" s="159" t="s">
        <v>1994</v>
      </c>
      <c r="KF6" s="159" t="s">
        <v>1995</v>
      </c>
      <c r="KG6" s="159" t="s">
        <v>1996</v>
      </c>
      <c r="KH6" s="159" t="s">
        <v>1997</v>
      </c>
      <c r="KI6" s="159" t="s">
        <v>1998</v>
      </c>
    </row>
    <row r="7" spans="1:295" ht="27" customHeight="1" x14ac:dyDescent="0.3">
      <c r="A7" s="227" t="s">
        <v>17</v>
      </c>
      <c r="B7" s="227"/>
      <c r="C7" s="226" t="s">
        <v>1999</v>
      </c>
      <c r="D7" s="226"/>
      <c r="E7" s="226"/>
      <c r="F7" s="226" t="s">
        <v>2000</v>
      </c>
      <c r="G7" s="226" t="s">
        <v>2001</v>
      </c>
      <c r="H7" s="226"/>
      <c r="I7" s="226"/>
      <c r="J7" s="226"/>
      <c r="K7" s="226" t="s">
        <v>2002</v>
      </c>
      <c r="L7" s="226"/>
      <c r="M7" s="226"/>
      <c r="N7" s="226" t="s">
        <v>2003</v>
      </c>
      <c r="O7" s="226" t="s">
        <v>2004</v>
      </c>
      <c r="P7" s="226"/>
      <c r="Q7" s="226" t="s">
        <v>2005</v>
      </c>
      <c r="R7" s="226"/>
      <c r="S7" s="226" t="s">
        <v>2006</v>
      </c>
      <c r="T7" s="226"/>
      <c r="U7" s="226" t="s">
        <v>2007</v>
      </c>
      <c r="V7" s="226"/>
      <c r="W7" s="226"/>
      <c r="X7" s="226" t="s">
        <v>2008</v>
      </c>
      <c r="Y7" s="226"/>
      <c r="Z7" s="226"/>
      <c r="AA7" s="226" t="s">
        <v>2009</v>
      </c>
      <c r="AB7" s="226"/>
      <c r="AC7" s="226"/>
      <c r="AD7" s="226"/>
      <c r="AE7" s="226"/>
      <c r="AF7" s="226"/>
      <c r="AG7" s="226"/>
      <c r="AH7" s="226"/>
      <c r="AI7" s="226"/>
      <c r="AJ7" s="226" t="s">
        <v>2010</v>
      </c>
      <c r="AK7" s="226"/>
      <c r="AL7" s="226"/>
      <c r="AM7" s="226" t="s">
        <v>2011</v>
      </c>
      <c r="AN7" s="226"/>
      <c r="AO7" s="226" t="s">
        <v>2012</v>
      </c>
      <c r="AP7" s="226"/>
      <c r="AQ7" s="226" t="s">
        <v>2013</v>
      </c>
      <c r="AR7" s="226"/>
      <c r="AS7" s="226"/>
      <c r="AT7" s="226" t="s">
        <v>2014</v>
      </c>
      <c r="AU7" s="226"/>
      <c r="AV7" s="226" t="s">
        <v>2015</v>
      </c>
      <c r="AW7" s="226"/>
      <c r="AX7" s="226" t="s">
        <v>2014</v>
      </c>
      <c r="AY7" s="226"/>
      <c r="AZ7" s="226"/>
      <c r="BA7" s="226" t="s">
        <v>2016</v>
      </c>
      <c r="BB7" s="226" t="s">
        <v>2017</v>
      </c>
      <c r="BC7" s="226" t="s">
        <v>2018</v>
      </c>
      <c r="BD7" s="226"/>
      <c r="BE7" s="226"/>
      <c r="BF7" s="226" t="s">
        <v>2019</v>
      </c>
      <c r="BG7" s="226"/>
      <c r="BH7" s="226"/>
      <c r="BI7" s="226"/>
      <c r="BJ7" s="226"/>
      <c r="BK7" s="226" t="s">
        <v>2020</v>
      </c>
      <c r="BL7" s="226" t="s">
        <v>2021</v>
      </c>
      <c r="BM7" s="226"/>
      <c r="BN7" s="226" t="s">
        <v>2022</v>
      </c>
      <c r="BO7" s="226"/>
      <c r="BP7" s="226"/>
      <c r="BQ7" s="226" t="s">
        <v>2023</v>
      </c>
      <c r="BR7" s="226"/>
      <c r="BS7" s="226"/>
      <c r="BT7" s="226"/>
      <c r="BU7" s="226" t="s">
        <v>2024</v>
      </c>
      <c r="BV7" s="226" t="s">
        <v>2025</v>
      </c>
      <c r="BW7" s="226" t="s">
        <v>2026</v>
      </c>
      <c r="BX7" s="226"/>
      <c r="BY7" s="226"/>
      <c r="BZ7" s="226"/>
      <c r="CA7" s="226" t="s">
        <v>2027</v>
      </c>
      <c r="CB7" s="226"/>
      <c r="CC7" s="226"/>
      <c r="CD7" s="226"/>
      <c r="CE7" s="226"/>
      <c r="CF7" s="226" t="s">
        <v>2028</v>
      </c>
      <c r="CG7" s="226"/>
      <c r="CH7" s="226"/>
      <c r="CI7" s="226"/>
      <c r="CJ7" s="226" t="s">
        <v>2029</v>
      </c>
      <c r="CK7" s="226"/>
      <c r="CL7" s="226" t="s">
        <v>2030</v>
      </c>
      <c r="CM7" s="226"/>
      <c r="CN7" s="226" t="s">
        <v>2031</v>
      </c>
      <c r="CO7" s="226" t="s">
        <v>2032</v>
      </c>
      <c r="CP7" s="226"/>
      <c r="CQ7" s="226"/>
      <c r="CR7" s="226" t="s">
        <v>2033</v>
      </c>
      <c r="CS7" s="226"/>
      <c r="CT7" s="226"/>
      <c r="CU7" s="226"/>
      <c r="CV7" s="226"/>
      <c r="CW7" s="226" t="s">
        <v>2034</v>
      </c>
      <c r="CX7" s="226" t="s">
        <v>2035</v>
      </c>
      <c r="CY7" s="226"/>
      <c r="CZ7" s="226"/>
      <c r="DA7" s="226"/>
      <c r="DB7" s="226"/>
      <c r="DC7" s="226"/>
      <c r="DD7" s="226" t="s">
        <v>2036</v>
      </c>
      <c r="DE7" s="226"/>
      <c r="DF7" s="226"/>
      <c r="DG7" s="226" t="s">
        <v>2037</v>
      </c>
      <c r="DH7" s="226"/>
      <c r="DI7" s="226" t="s">
        <v>2038</v>
      </c>
      <c r="DJ7" s="226"/>
      <c r="DK7" s="226" t="s">
        <v>2039</v>
      </c>
      <c r="DL7" s="226" t="s">
        <v>2040</v>
      </c>
      <c r="DM7" s="226"/>
      <c r="DN7" s="226"/>
      <c r="DO7" s="226"/>
      <c r="DP7" s="226"/>
      <c r="DQ7" s="226" t="s">
        <v>2041</v>
      </c>
      <c r="DR7" s="226" t="s">
        <v>2042</v>
      </c>
      <c r="DS7" s="226" t="s">
        <v>2043</v>
      </c>
      <c r="DT7" s="226"/>
      <c r="DU7" s="226"/>
      <c r="DV7" s="226"/>
      <c r="DW7" s="226"/>
      <c r="DX7" s="226"/>
      <c r="DY7" s="226"/>
      <c r="DZ7" s="226"/>
      <c r="EA7" s="226" t="s">
        <v>2044</v>
      </c>
      <c r="EB7" s="226" t="s">
        <v>2045</v>
      </c>
      <c r="EC7" s="226"/>
      <c r="ED7" s="226"/>
      <c r="EE7" s="226" t="s">
        <v>2044</v>
      </c>
      <c r="EF7" s="226"/>
      <c r="EG7" s="226" t="s">
        <v>2046</v>
      </c>
      <c r="EH7" s="226" t="s">
        <v>2047</v>
      </c>
      <c r="EI7" s="226"/>
      <c r="EJ7" s="226" t="s">
        <v>2048</v>
      </c>
      <c r="EK7" s="226"/>
      <c r="EL7" s="226"/>
      <c r="EM7" s="226"/>
      <c r="EN7" s="226"/>
      <c r="EO7" s="226"/>
      <c r="EP7" s="226"/>
      <c r="EQ7" s="226"/>
      <c r="ER7" s="226"/>
      <c r="ES7" s="226"/>
      <c r="ET7" s="226" t="s">
        <v>2049</v>
      </c>
      <c r="EU7" s="226" t="s">
        <v>2050</v>
      </c>
      <c r="EV7" s="226" t="s">
        <v>2051</v>
      </c>
      <c r="EW7" s="226" t="s">
        <v>2052</v>
      </c>
      <c r="EX7" s="226" t="s">
        <v>2053</v>
      </c>
      <c r="EY7" s="226" t="s">
        <v>2054</v>
      </c>
      <c r="EZ7" s="226" t="s">
        <v>2055</v>
      </c>
      <c r="FA7" s="226"/>
      <c r="FB7" s="226" t="s">
        <v>2056</v>
      </c>
      <c r="FC7" s="226"/>
      <c r="FD7" s="226" t="s">
        <v>2057</v>
      </c>
      <c r="FE7" s="226"/>
      <c r="FF7" s="226"/>
      <c r="FG7" s="226" t="s">
        <v>2058</v>
      </c>
      <c r="FH7" s="226"/>
      <c r="FI7" s="226"/>
      <c r="FJ7" s="226" t="s">
        <v>2059</v>
      </c>
      <c r="FK7" s="226"/>
      <c r="FL7" s="226"/>
      <c r="FM7" s="226" t="s">
        <v>2060</v>
      </c>
      <c r="FN7" s="226"/>
      <c r="FO7" s="226"/>
      <c r="FP7" s="226" t="s">
        <v>2061</v>
      </c>
      <c r="FQ7" s="226"/>
      <c r="FR7" s="226"/>
      <c r="FS7" s="226" t="s">
        <v>2062</v>
      </c>
      <c r="FT7" s="226" t="s">
        <v>2061</v>
      </c>
      <c r="FU7" s="226"/>
      <c r="FV7" s="226"/>
      <c r="FW7" s="226"/>
      <c r="FX7" s="226" t="s">
        <v>2063</v>
      </c>
      <c r="FY7" s="226" t="s">
        <v>2064</v>
      </c>
      <c r="FZ7" s="226" t="s">
        <v>2065</v>
      </c>
      <c r="GA7" s="226" t="s">
        <v>2066</v>
      </c>
      <c r="GB7" s="226" t="s">
        <v>2067</v>
      </c>
      <c r="GC7" s="226" t="s">
        <v>2068</v>
      </c>
      <c r="GD7" s="226"/>
      <c r="GE7" s="226" t="s">
        <v>2069</v>
      </c>
      <c r="GF7" s="226" t="s">
        <v>2070</v>
      </c>
      <c r="GG7" s="226" t="s">
        <v>2071</v>
      </c>
      <c r="GH7" s="226" t="s">
        <v>2072</v>
      </c>
      <c r="GI7" s="226" t="s">
        <v>2073</v>
      </c>
      <c r="GJ7" s="226"/>
      <c r="GK7" s="226" t="s">
        <v>2072</v>
      </c>
      <c r="GL7" s="226" t="s">
        <v>2074</v>
      </c>
      <c r="GM7" s="226"/>
      <c r="GN7" s="226" t="s">
        <v>2075</v>
      </c>
      <c r="GO7" s="226" t="s">
        <v>2076</v>
      </c>
      <c r="GP7" s="226" t="s">
        <v>2071</v>
      </c>
      <c r="GQ7" s="226"/>
      <c r="GR7" s="226" t="s">
        <v>2077</v>
      </c>
      <c r="GS7" s="226"/>
      <c r="GT7" s="226"/>
      <c r="GU7" s="226" t="s">
        <v>2078</v>
      </c>
      <c r="GV7" s="226" t="s">
        <v>2073</v>
      </c>
      <c r="GW7" s="226"/>
      <c r="GX7" s="226" t="s">
        <v>2079</v>
      </c>
      <c r="GY7" s="226" t="s">
        <v>2080</v>
      </c>
      <c r="GZ7" s="226"/>
      <c r="HA7" s="226" t="s">
        <v>2079</v>
      </c>
      <c r="HB7" s="226" t="s">
        <v>2081</v>
      </c>
      <c r="HC7" s="226"/>
      <c r="HD7" s="226" t="s">
        <v>2082</v>
      </c>
      <c r="HE7" s="226" t="s">
        <v>2083</v>
      </c>
      <c r="HF7" s="226" t="s">
        <v>2084</v>
      </c>
      <c r="HG7" s="226" t="s">
        <v>2085</v>
      </c>
      <c r="HH7" s="226" t="s">
        <v>2083</v>
      </c>
      <c r="HI7" s="226" t="s">
        <v>2086</v>
      </c>
      <c r="HJ7" s="226"/>
      <c r="HK7" s="226"/>
      <c r="HL7" s="226"/>
      <c r="HM7" s="226"/>
      <c r="HN7" s="226"/>
      <c r="HO7" s="226" t="s">
        <v>2087</v>
      </c>
      <c r="HP7" s="226"/>
      <c r="HQ7" s="226"/>
      <c r="HR7" s="226"/>
      <c r="HS7" s="226"/>
      <c r="HT7" s="226"/>
      <c r="HU7" s="226"/>
      <c r="HV7" s="226"/>
      <c r="HW7" s="226"/>
      <c r="HX7" s="226"/>
      <c r="HY7" s="226" t="s">
        <v>2088</v>
      </c>
      <c r="HZ7" s="226"/>
      <c r="IA7" s="226" t="s">
        <v>2089</v>
      </c>
      <c r="IB7" s="226"/>
      <c r="IC7" s="226"/>
      <c r="ID7" s="226"/>
      <c r="IE7" s="226"/>
      <c r="IF7" s="226"/>
      <c r="IG7" s="226"/>
      <c r="IH7" s="226"/>
      <c r="II7" s="226"/>
      <c r="IJ7" s="226" t="s">
        <v>2090</v>
      </c>
      <c r="IK7" s="226"/>
      <c r="IL7" s="226"/>
      <c r="IM7" s="226"/>
      <c r="IN7" s="226"/>
      <c r="IO7" s="226" t="s">
        <v>2091</v>
      </c>
      <c r="IP7" s="226"/>
      <c r="IQ7" s="226" t="s">
        <v>2092</v>
      </c>
      <c r="IR7" s="226"/>
      <c r="IS7" s="226" t="s">
        <v>2093</v>
      </c>
      <c r="IT7" s="226"/>
      <c r="IU7" s="226"/>
      <c r="IV7" s="226"/>
      <c r="IW7" s="226" t="s">
        <v>2094</v>
      </c>
      <c r="IX7" s="226"/>
      <c r="IY7" s="226" t="s">
        <v>2095</v>
      </c>
      <c r="IZ7" s="226" t="s">
        <v>2096</v>
      </c>
      <c r="JA7" s="226" t="s">
        <v>2097</v>
      </c>
      <c r="JB7" s="226" t="s">
        <v>2098</v>
      </c>
      <c r="JC7" s="226"/>
      <c r="JD7" s="226" t="s">
        <v>2099</v>
      </c>
      <c r="JE7" s="226"/>
      <c r="JF7" s="226" t="s">
        <v>2100</v>
      </c>
      <c r="JG7" s="226"/>
      <c r="JH7" s="226"/>
      <c r="JI7" s="226" t="s">
        <v>2101</v>
      </c>
      <c r="JJ7" s="226"/>
      <c r="JK7" s="226"/>
      <c r="JL7" s="226"/>
      <c r="JM7" s="226"/>
      <c r="JN7" s="226"/>
      <c r="JO7" s="226" t="s">
        <v>2102</v>
      </c>
      <c r="JP7" s="226"/>
      <c r="JQ7" s="226" t="s">
        <v>2103</v>
      </c>
      <c r="JR7" s="226"/>
      <c r="JS7" s="226"/>
      <c r="JT7" s="226" t="s">
        <v>2104</v>
      </c>
      <c r="JU7" s="226" t="s">
        <v>2105</v>
      </c>
      <c r="JV7" s="226" t="s">
        <v>2106</v>
      </c>
      <c r="JW7" s="226" t="s">
        <v>2089</v>
      </c>
      <c r="JX7" s="226" t="s">
        <v>2107</v>
      </c>
      <c r="JY7" s="226" t="s">
        <v>2108</v>
      </c>
      <c r="JZ7" s="226" t="s">
        <v>2109</v>
      </c>
      <c r="KA7" s="226"/>
      <c r="KB7" s="226"/>
      <c r="KC7" s="226" t="s">
        <v>2110</v>
      </c>
      <c r="KD7" s="226"/>
      <c r="KE7" s="226"/>
      <c r="KF7" s="226" t="s">
        <v>2105</v>
      </c>
      <c r="KG7" s="226" t="s">
        <v>2111</v>
      </c>
      <c r="KH7" s="226" t="s">
        <v>2112</v>
      </c>
      <c r="KI7" s="226"/>
    </row>
    <row r="8" spans="1:295" ht="27" customHeight="1" x14ac:dyDescent="0.3">
      <c r="A8" s="158" t="s">
        <v>61</v>
      </c>
      <c r="B8" s="158" t="s">
        <v>563</v>
      </c>
      <c r="C8" s="159" t="s">
        <v>396</v>
      </c>
      <c r="D8" s="159" t="s">
        <v>2113</v>
      </c>
      <c r="E8" s="159" t="s">
        <v>2114</v>
      </c>
      <c r="F8" s="159" t="s">
        <v>2115</v>
      </c>
      <c r="G8" s="159" t="s">
        <v>2116</v>
      </c>
      <c r="H8" s="159" t="s">
        <v>444</v>
      </c>
      <c r="I8" s="159" t="s">
        <v>2117</v>
      </c>
      <c r="J8" s="159" t="s">
        <v>2118</v>
      </c>
      <c r="K8" s="159" t="s">
        <v>2119</v>
      </c>
      <c r="L8" s="159" t="s">
        <v>2120</v>
      </c>
      <c r="M8" s="159" t="s">
        <v>412</v>
      </c>
      <c r="N8" s="159" t="s">
        <v>2121</v>
      </c>
      <c r="O8" s="160" t="s">
        <v>2122</v>
      </c>
      <c r="P8" s="159" t="s">
        <v>2123</v>
      </c>
      <c r="Q8" s="159" t="s">
        <v>2124</v>
      </c>
      <c r="R8" s="159" t="s">
        <v>2123</v>
      </c>
      <c r="S8" s="159" t="s">
        <v>2125</v>
      </c>
      <c r="T8" s="159" t="s">
        <v>2118</v>
      </c>
      <c r="U8" s="159" t="s">
        <v>2126</v>
      </c>
      <c r="V8" s="159" t="s">
        <v>2127</v>
      </c>
      <c r="W8" s="159" t="s">
        <v>2128</v>
      </c>
      <c r="X8" s="159" t="s">
        <v>2129</v>
      </c>
      <c r="Y8" s="159" t="s">
        <v>2130</v>
      </c>
      <c r="Z8" s="159" t="s">
        <v>2131</v>
      </c>
      <c r="AA8" s="159" t="s">
        <v>2132</v>
      </c>
      <c r="AB8" s="159" t="s">
        <v>2133</v>
      </c>
      <c r="AC8" s="159" t="s">
        <v>2134</v>
      </c>
      <c r="AD8" s="159" t="s">
        <v>2135</v>
      </c>
      <c r="AE8" s="159" t="s">
        <v>2136</v>
      </c>
      <c r="AF8" s="159" t="s">
        <v>2121</v>
      </c>
      <c r="AG8" s="159" t="s">
        <v>2122</v>
      </c>
      <c r="AH8" s="159" t="s">
        <v>2137</v>
      </c>
      <c r="AI8" s="159" t="s">
        <v>2138</v>
      </c>
      <c r="AJ8" s="160" t="s">
        <v>2139</v>
      </c>
      <c r="AK8" s="160" t="s">
        <v>2140</v>
      </c>
      <c r="AL8" s="159" t="s">
        <v>2141</v>
      </c>
      <c r="AM8" s="159" t="s">
        <v>2139</v>
      </c>
      <c r="AN8" s="159" t="s">
        <v>2140</v>
      </c>
      <c r="AO8" s="159" t="s">
        <v>2142</v>
      </c>
      <c r="AP8" s="159" t="s">
        <v>2143</v>
      </c>
      <c r="AQ8" s="159" t="s">
        <v>2144</v>
      </c>
      <c r="AR8" s="159" t="s">
        <v>2145</v>
      </c>
      <c r="AS8" s="159" t="s">
        <v>2146</v>
      </c>
      <c r="AT8" s="160" t="s">
        <v>2147</v>
      </c>
      <c r="AU8" s="160" t="s">
        <v>2148</v>
      </c>
      <c r="AV8" s="159" t="s">
        <v>2149</v>
      </c>
      <c r="AW8" s="159" t="s">
        <v>2150</v>
      </c>
      <c r="AX8" s="159" t="s">
        <v>2151</v>
      </c>
      <c r="AY8" s="159" t="s">
        <v>53</v>
      </c>
      <c r="AZ8" s="159" t="s">
        <v>2152</v>
      </c>
      <c r="BA8" s="159" t="s">
        <v>2153</v>
      </c>
      <c r="BB8" s="160" t="s">
        <v>2154</v>
      </c>
      <c r="BC8" s="159" t="s">
        <v>308</v>
      </c>
      <c r="BD8" s="159" t="s">
        <v>2155</v>
      </c>
      <c r="BE8" s="159" t="s">
        <v>2156</v>
      </c>
      <c r="BF8" s="159" t="s">
        <v>2147</v>
      </c>
      <c r="BG8" s="159" t="s">
        <v>2148</v>
      </c>
      <c r="BH8" s="159" t="s">
        <v>2157</v>
      </c>
      <c r="BI8" s="159" t="s">
        <v>2158</v>
      </c>
      <c r="BJ8" s="159" t="s">
        <v>2159</v>
      </c>
      <c r="BK8" s="159" t="s">
        <v>2160</v>
      </c>
      <c r="BL8" s="159" t="s">
        <v>2161</v>
      </c>
      <c r="BM8" s="159" t="s">
        <v>2162</v>
      </c>
      <c r="BN8" s="159" t="s">
        <v>2154</v>
      </c>
      <c r="BO8" s="159" t="s">
        <v>2163</v>
      </c>
      <c r="BP8" s="159" t="s">
        <v>2164</v>
      </c>
      <c r="BQ8" s="159" t="s">
        <v>2165</v>
      </c>
      <c r="BR8" s="159" t="s">
        <v>2166</v>
      </c>
      <c r="BS8" s="159" t="s">
        <v>2167</v>
      </c>
      <c r="BT8" s="159" t="s">
        <v>2168</v>
      </c>
      <c r="BU8" s="159" t="s">
        <v>2168</v>
      </c>
      <c r="BV8" s="159" t="s">
        <v>2169</v>
      </c>
      <c r="BW8" s="159" t="s">
        <v>2170</v>
      </c>
      <c r="BX8" s="159" t="s">
        <v>2171</v>
      </c>
      <c r="BY8" s="159" t="s">
        <v>2172</v>
      </c>
      <c r="BZ8" s="159" t="s">
        <v>2173</v>
      </c>
      <c r="CA8" s="159" t="s">
        <v>2174</v>
      </c>
      <c r="CB8" s="159" t="s">
        <v>2175</v>
      </c>
      <c r="CC8" s="159" t="s">
        <v>2176</v>
      </c>
      <c r="CD8" s="159" t="s">
        <v>2177</v>
      </c>
      <c r="CE8" s="159" t="s">
        <v>2178</v>
      </c>
      <c r="CF8" s="159" t="s">
        <v>2179</v>
      </c>
      <c r="CG8" s="159" t="s">
        <v>2180</v>
      </c>
      <c r="CH8" s="159" t="s">
        <v>2181</v>
      </c>
      <c r="CI8" s="159" t="s">
        <v>2182</v>
      </c>
      <c r="CJ8" s="159" t="s">
        <v>2183</v>
      </c>
      <c r="CK8" s="159" t="s">
        <v>2184</v>
      </c>
      <c r="CL8" s="159" t="s">
        <v>2185</v>
      </c>
      <c r="CM8" s="159" t="s">
        <v>2186</v>
      </c>
      <c r="CN8" s="159" t="s">
        <v>2187</v>
      </c>
      <c r="CO8" s="159" t="s">
        <v>2188</v>
      </c>
      <c r="CP8" s="159" t="s">
        <v>2189</v>
      </c>
      <c r="CQ8" s="159" t="s">
        <v>2190</v>
      </c>
      <c r="CR8" s="159" t="s">
        <v>2191</v>
      </c>
      <c r="CS8" s="159" t="s">
        <v>2192</v>
      </c>
      <c r="CT8" s="159" t="s">
        <v>2193</v>
      </c>
      <c r="CU8" s="159" t="s">
        <v>2194</v>
      </c>
      <c r="CV8" s="159" t="s">
        <v>2195</v>
      </c>
      <c r="CW8" s="159" t="s">
        <v>2196</v>
      </c>
      <c r="CX8" s="159" t="s">
        <v>2197</v>
      </c>
      <c r="CY8" s="159" t="s">
        <v>317</v>
      </c>
      <c r="CZ8" s="159" t="s">
        <v>2198</v>
      </c>
      <c r="DA8" s="159" t="s">
        <v>2199</v>
      </c>
      <c r="DB8" s="159" t="s">
        <v>2200</v>
      </c>
      <c r="DC8" s="159" t="s">
        <v>2201</v>
      </c>
      <c r="DD8" s="159" t="s">
        <v>2181</v>
      </c>
      <c r="DE8" s="159" t="s">
        <v>2182</v>
      </c>
      <c r="DF8" s="159" t="s">
        <v>2202</v>
      </c>
      <c r="DG8" s="159" t="s">
        <v>2203</v>
      </c>
      <c r="DH8" s="159" t="s">
        <v>2204</v>
      </c>
      <c r="DI8" s="159" t="s">
        <v>2205</v>
      </c>
      <c r="DJ8" s="159" t="s">
        <v>2206</v>
      </c>
      <c r="DK8" s="159" t="s">
        <v>2207</v>
      </c>
      <c r="DL8" s="159" t="s">
        <v>317</v>
      </c>
      <c r="DM8" s="159" t="s">
        <v>2198</v>
      </c>
      <c r="DN8" s="159" t="s">
        <v>2199</v>
      </c>
      <c r="DO8" s="159" t="s">
        <v>2208</v>
      </c>
      <c r="DP8" s="159" t="s">
        <v>2209</v>
      </c>
      <c r="DQ8" s="159" t="s">
        <v>2210</v>
      </c>
      <c r="DR8" s="159" t="s">
        <v>2211</v>
      </c>
      <c r="DS8" s="159" t="s">
        <v>2212</v>
      </c>
      <c r="DT8" s="159" t="s">
        <v>2213</v>
      </c>
      <c r="DU8" s="159" t="s">
        <v>2197</v>
      </c>
      <c r="DV8" s="159" t="s">
        <v>317</v>
      </c>
      <c r="DW8" s="159" t="s">
        <v>2202</v>
      </c>
      <c r="DX8" s="159" t="s">
        <v>2211</v>
      </c>
      <c r="DY8" s="159" t="s">
        <v>2214</v>
      </c>
      <c r="DZ8" s="159" t="s">
        <v>2215</v>
      </c>
      <c r="EA8" s="159" t="s">
        <v>2216</v>
      </c>
      <c r="EB8" s="159" t="s">
        <v>2217</v>
      </c>
      <c r="EC8" s="159" t="s">
        <v>2218</v>
      </c>
      <c r="ED8" s="159" t="s">
        <v>2219</v>
      </c>
      <c r="EE8" s="159" t="s">
        <v>415</v>
      </c>
      <c r="EF8" s="159" t="s">
        <v>2220</v>
      </c>
      <c r="EG8" s="159" t="s">
        <v>2155</v>
      </c>
      <c r="EH8" s="159" t="s">
        <v>2165</v>
      </c>
      <c r="EI8" s="159" t="s">
        <v>2221</v>
      </c>
      <c r="EJ8" s="159" t="s">
        <v>2222</v>
      </c>
      <c r="EK8" s="159" t="s">
        <v>2223</v>
      </c>
      <c r="EL8" s="159" t="s">
        <v>2224</v>
      </c>
      <c r="EM8" s="159" t="s">
        <v>2225</v>
      </c>
      <c r="EN8" s="159" t="s">
        <v>2226</v>
      </c>
      <c r="EO8" s="159" t="s">
        <v>2227</v>
      </c>
      <c r="EP8" s="159" t="s">
        <v>2228</v>
      </c>
      <c r="EQ8" s="159" t="s">
        <v>2229</v>
      </c>
      <c r="ER8" s="159" t="s">
        <v>2230</v>
      </c>
      <c r="ES8" s="159" t="s">
        <v>2231</v>
      </c>
      <c r="ET8" s="159" t="s">
        <v>2232</v>
      </c>
      <c r="EU8" s="159" t="s">
        <v>2233</v>
      </c>
      <c r="EV8" s="159" t="s">
        <v>2234</v>
      </c>
      <c r="EW8" s="159" t="s">
        <v>2235</v>
      </c>
      <c r="EX8" s="159" t="s">
        <v>2236</v>
      </c>
      <c r="EY8" s="159" t="s">
        <v>438</v>
      </c>
      <c r="EZ8" s="159" t="s">
        <v>2237</v>
      </c>
      <c r="FA8" s="159" t="s">
        <v>2238</v>
      </c>
      <c r="FB8" s="159" t="s">
        <v>2220</v>
      </c>
      <c r="FC8" s="159" t="s">
        <v>2225</v>
      </c>
      <c r="FD8" s="159" t="s">
        <v>2239</v>
      </c>
      <c r="FE8" s="159" t="s">
        <v>2240</v>
      </c>
      <c r="FF8" s="159" t="s">
        <v>2241</v>
      </c>
      <c r="FG8" s="159" t="s">
        <v>2242</v>
      </c>
      <c r="FH8" s="159" t="s">
        <v>2243</v>
      </c>
      <c r="FI8" s="159" t="s">
        <v>2244</v>
      </c>
      <c r="FJ8" s="159" t="s">
        <v>2174</v>
      </c>
      <c r="FK8" s="159" t="s">
        <v>2175</v>
      </c>
      <c r="FL8" s="159" t="s">
        <v>2245</v>
      </c>
      <c r="FM8" s="159" t="s">
        <v>2214</v>
      </c>
      <c r="FN8" s="159" t="s">
        <v>2215</v>
      </c>
      <c r="FO8" s="159" t="s">
        <v>2246</v>
      </c>
      <c r="FP8" s="159" t="s">
        <v>2247</v>
      </c>
      <c r="FQ8" s="160" t="s">
        <v>2248</v>
      </c>
      <c r="FR8" s="159" t="s">
        <v>2249</v>
      </c>
      <c r="FS8" s="159" t="s">
        <v>2250</v>
      </c>
      <c r="FT8" s="159" t="s">
        <v>2251</v>
      </c>
      <c r="FU8" s="159" t="s">
        <v>2252</v>
      </c>
      <c r="FV8" s="159" t="s">
        <v>2253</v>
      </c>
      <c r="FW8" s="159" t="s">
        <v>2254</v>
      </c>
      <c r="FX8" s="159" t="s">
        <v>2255</v>
      </c>
      <c r="FY8" s="159" t="s">
        <v>2256</v>
      </c>
      <c r="FZ8" s="159" t="s">
        <v>2257</v>
      </c>
      <c r="GA8" s="159" t="s">
        <v>2222</v>
      </c>
      <c r="GB8" s="160" t="s">
        <v>2258</v>
      </c>
      <c r="GC8" s="159" t="s">
        <v>2247</v>
      </c>
      <c r="GD8" s="159" t="s">
        <v>2246</v>
      </c>
      <c r="GE8" s="159" t="s">
        <v>2259</v>
      </c>
      <c r="GF8" s="160" t="s">
        <v>2260</v>
      </c>
      <c r="GG8" s="159" t="s">
        <v>2261</v>
      </c>
      <c r="GH8" s="159" t="s">
        <v>2262</v>
      </c>
      <c r="GI8" s="159" t="s">
        <v>2197</v>
      </c>
      <c r="GJ8" s="159" t="s">
        <v>2263</v>
      </c>
      <c r="GK8" s="159" t="s">
        <v>2264</v>
      </c>
      <c r="GL8" s="159" t="s">
        <v>2265</v>
      </c>
      <c r="GM8" s="159" t="s">
        <v>2266</v>
      </c>
      <c r="GN8" s="159" t="s">
        <v>2267</v>
      </c>
      <c r="GO8" s="159" t="s">
        <v>2268</v>
      </c>
      <c r="GP8" s="159" t="s">
        <v>2269</v>
      </c>
      <c r="GQ8" s="160" t="s">
        <v>2268</v>
      </c>
      <c r="GR8" s="159" t="s">
        <v>2270</v>
      </c>
      <c r="GS8" s="159" t="s">
        <v>2271</v>
      </c>
      <c r="GT8" s="159" t="s">
        <v>2272</v>
      </c>
      <c r="GU8" s="159" t="s">
        <v>2273</v>
      </c>
      <c r="GV8" s="159" t="s">
        <v>2274</v>
      </c>
      <c r="GW8" s="159" t="s">
        <v>2275</v>
      </c>
      <c r="GX8" s="159" t="s">
        <v>2276</v>
      </c>
      <c r="GY8" s="159" t="s">
        <v>2277</v>
      </c>
      <c r="GZ8" s="159" t="s">
        <v>2278</v>
      </c>
      <c r="HA8" s="159" t="s">
        <v>2279</v>
      </c>
      <c r="HB8" s="160" t="s">
        <v>2280</v>
      </c>
      <c r="HC8" s="160" t="s">
        <v>2281</v>
      </c>
      <c r="HD8" s="159" t="s">
        <v>2282</v>
      </c>
      <c r="HE8" s="159" t="s">
        <v>2282</v>
      </c>
      <c r="HF8" s="159" t="s">
        <v>529</v>
      </c>
      <c r="HG8" s="159" t="s">
        <v>529</v>
      </c>
      <c r="HH8" s="159" t="s">
        <v>2283</v>
      </c>
      <c r="HI8" s="160" t="s">
        <v>2280</v>
      </c>
      <c r="HJ8" s="160" t="s">
        <v>2281</v>
      </c>
      <c r="HK8" s="159" t="s">
        <v>2284</v>
      </c>
      <c r="HL8" s="159" t="s">
        <v>2285</v>
      </c>
      <c r="HM8" s="159" t="s">
        <v>187</v>
      </c>
      <c r="HN8" s="159" t="s">
        <v>2286</v>
      </c>
      <c r="HO8" s="159" t="s">
        <v>2287</v>
      </c>
      <c r="HP8" s="159" t="s">
        <v>2288</v>
      </c>
      <c r="HQ8" s="159" t="s">
        <v>2289</v>
      </c>
      <c r="HR8" s="159" t="s">
        <v>2290</v>
      </c>
      <c r="HS8" s="159" t="s">
        <v>2291</v>
      </c>
      <c r="HT8" s="159" t="s">
        <v>2292</v>
      </c>
      <c r="HU8" s="159" t="s">
        <v>2293</v>
      </c>
      <c r="HV8" s="159" t="s">
        <v>2294</v>
      </c>
      <c r="HW8" s="159" t="s">
        <v>2295</v>
      </c>
      <c r="HX8" s="159" t="s">
        <v>2296</v>
      </c>
      <c r="HY8" s="159" t="s">
        <v>2297</v>
      </c>
      <c r="HZ8" s="159" t="s">
        <v>2298</v>
      </c>
      <c r="IA8" s="159" t="s">
        <v>2299</v>
      </c>
      <c r="IB8" s="159" t="s">
        <v>2300</v>
      </c>
      <c r="IC8" s="159" t="s">
        <v>2301</v>
      </c>
      <c r="ID8" s="159" t="s">
        <v>2302</v>
      </c>
      <c r="IE8" s="159" t="s">
        <v>2303</v>
      </c>
      <c r="IF8" s="159" t="s">
        <v>2289</v>
      </c>
      <c r="IG8" s="159" t="s">
        <v>2290</v>
      </c>
      <c r="IH8" s="159" t="s">
        <v>2304</v>
      </c>
      <c r="II8" s="159" t="s">
        <v>2305</v>
      </c>
      <c r="IJ8" s="159" t="s">
        <v>2283</v>
      </c>
      <c r="IK8" s="159" t="s">
        <v>2221</v>
      </c>
      <c r="IL8" s="160" t="s">
        <v>2306</v>
      </c>
      <c r="IM8" s="160" t="s">
        <v>2307</v>
      </c>
      <c r="IN8" s="159" t="s">
        <v>2308</v>
      </c>
      <c r="IO8" s="159" t="s">
        <v>2307</v>
      </c>
      <c r="IP8" s="159" t="s">
        <v>2309</v>
      </c>
      <c r="IQ8" s="159" t="s">
        <v>2310</v>
      </c>
      <c r="IR8" s="159" t="s">
        <v>2311</v>
      </c>
      <c r="IS8" s="160" t="s">
        <v>2309</v>
      </c>
      <c r="IT8" s="159" t="s">
        <v>2312</v>
      </c>
      <c r="IU8" s="159" t="s">
        <v>2313</v>
      </c>
      <c r="IV8" s="159" t="s">
        <v>2310</v>
      </c>
      <c r="IW8" s="160" t="s">
        <v>2306</v>
      </c>
      <c r="IX8" s="159" t="s">
        <v>2311</v>
      </c>
      <c r="IY8" s="159" t="s">
        <v>553</v>
      </c>
      <c r="IZ8" s="159" t="s">
        <v>553</v>
      </c>
      <c r="JA8" s="159" t="s">
        <v>2314</v>
      </c>
      <c r="JB8" s="159" t="s">
        <v>2315</v>
      </c>
      <c r="JC8" s="159" t="s">
        <v>2316</v>
      </c>
      <c r="JD8" s="159" t="s">
        <v>2317</v>
      </c>
      <c r="JE8" s="159" t="s">
        <v>2318</v>
      </c>
      <c r="JF8" s="159" t="s">
        <v>2316</v>
      </c>
      <c r="JG8" s="159" t="s">
        <v>2319</v>
      </c>
      <c r="JH8" s="159" t="s">
        <v>2320</v>
      </c>
      <c r="JI8" s="159" t="s">
        <v>2319</v>
      </c>
      <c r="JJ8" s="159" t="s">
        <v>2321</v>
      </c>
      <c r="JK8" s="159" t="s">
        <v>2322</v>
      </c>
      <c r="JL8" s="159" t="s">
        <v>2323</v>
      </c>
      <c r="JM8" s="159" t="s">
        <v>2324</v>
      </c>
      <c r="JN8" s="159" t="s">
        <v>2325</v>
      </c>
      <c r="JO8" s="159" t="s">
        <v>2326</v>
      </c>
      <c r="JP8" s="159" t="s">
        <v>2327</v>
      </c>
      <c r="JQ8" s="159" t="s">
        <v>2328</v>
      </c>
      <c r="JR8" s="159" t="s">
        <v>2329</v>
      </c>
      <c r="JS8" s="159" t="s">
        <v>2330</v>
      </c>
      <c r="JT8" s="159" t="s">
        <v>2331</v>
      </c>
      <c r="JU8" s="159" t="s">
        <v>2303</v>
      </c>
      <c r="JV8" s="159" t="s">
        <v>2332</v>
      </c>
      <c r="JW8" s="159" t="s">
        <v>2333</v>
      </c>
      <c r="JX8" s="159" t="s">
        <v>2334</v>
      </c>
      <c r="JY8" s="159" t="s">
        <v>2335</v>
      </c>
      <c r="JZ8" s="159" t="s">
        <v>2336</v>
      </c>
      <c r="KA8" s="159" t="s">
        <v>2284</v>
      </c>
      <c r="KB8" s="159" t="s">
        <v>2337</v>
      </c>
      <c r="KC8" s="159" t="s">
        <v>2336</v>
      </c>
      <c r="KD8" s="159" t="s">
        <v>2285</v>
      </c>
      <c r="KE8" s="159" t="s">
        <v>2338</v>
      </c>
      <c r="KF8" s="159" t="s">
        <v>2339</v>
      </c>
      <c r="KG8" s="159" t="s">
        <v>2339</v>
      </c>
      <c r="KH8" s="159" t="s">
        <v>2340</v>
      </c>
      <c r="KI8" s="159" t="s">
        <v>2167</v>
      </c>
    </row>
    <row r="9" spans="1:295" ht="18" customHeight="1" x14ac:dyDescent="0.3">
      <c r="A9" s="161" t="s">
        <v>65</v>
      </c>
      <c r="B9" s="161" t="s">
        <v>782</v>
      </c>
      <c r="C9" s="162">
        <v>0</v>
      </c>
      <c r="D9" s="162">
        <v>15.311199999999999</v>
      </c>
      <c r="E9" s="162">
        <v>-22.1158</v>
      </c>
      <c r="F9" s="162">
        <v>8.4037000000000006</v>
      </c>
      <c r="G9" s="162">
        <v>30.831199999999999</v>
      </c>
      <c r="H9" s="163"/>
      <c r="I9" s="162">
        <v>42.633499999999998</v>
      </c>
      <c r="J9" s="162">
        <v>-96.311700000000002</v>
      </c>
      <c r="K9" s="162">
        <v>43.1554</v>
      </c>
      <c r="L9" s="162">
        <v>21.993300000000001</v>
      </c>
      <c r="M9" s="163"/>
      <c r="N9" s="162">
        <v>4.4400000000000004</v>
      </c>
      <c r="O9" s="162">
        <v>-29.629000000000001</v>
      </c>
      <c r="P9" s="162">
        <v>24.2</v>
      </c>
      <c r="Q9" s="162">
        <v>10.763999999999999</v>
      </c>
      <c r="R9" s="162">
        <v>-24.2</v>
      </c>
      <c r="S9" s="162">
        <v>13.7537</v>
      </c>
      <c r="T9" s="162">
        <v>62.243400000000001</v>
      </c>
      <c r="U9" s="162">
        <v>9.5893999999999995</v>
      </c>
      <c r="V9" s="162">
        <v>9.2263999999999999</v>
      </c>
      <c r="W9" s="162">
        <v>15.352</v>
      </c>
      <c r="X9" s="162">
        <v>11.981999999999999</v>
      </c>
      <c r="Y9" s="162">
        <v>6.7897999999999996</v>
      </c>
      <c r="Z9" s="162">
        <v>6.6974</v>
      </c>
      <c r="AA9" s="163"/>
      <c r="AB9" s="163"/>
      <c r="AC9" s="162">
        <v>-54.9</v>
      </c>
      <c r="AD9" s="162">
        <v>-54.73</v>
      </c>
      <c r="AE9" s="163"/>
      <c r="AF9" s="162">
        <v>-4.4400000000000004</v>
      </c>
      <c r="AG9" s="163"/>
      <c r="AH9" s="162">
        <v>4.9039999999999999</v>
      </c>
      <c r="AI9" s="162">
        <v>0.16600000000000001</v>
      </c>
      <c r="AJ9" s="163">
        <v>0</v>
      </c>
      <c r="AK9" s="162">
        <v>-55.11</v>
      </c>
      <c r="AL9" s="162">
        <v>-38.369999999999997</v>
      </c>
      <c r="AM9" s="162">
        <v>55.8</v>
      </c>
      <c r="AN9" s="162">
        <v>55.67</v>
      </c>
      <c r="AO9" s="162">
        <v>13.153</v>
      </c>
      <c r="AP9" s="162">
        <v>7.3411999999999997</v>
      </c>
      <c r="AQ9" s="162">
        <v>59.4148</v>
      </c>
      <c r="AR9" s="162">
        <v>62.103200000000001</v>
      </c>
      <c r="AS9" s="162">
        <v>14.619400000000001</v>
      </c>
      <c r="AT9" s="162">
        <v>-49.698900000000002</v>
      </c>
      <c r="AU9" s="162">
        <v>-48.984699999999997</v>
      </c>
      <c r="AV9" s="162">
        <v>32.703200000000002</v>
      </c>
      <c r="AW9" s="162">
        <v>30.508900000000001</v>
      </c>
      <c r="AX9" s="162">
        <v>53.047899999999998</v>
      </c>
      <c r="AY9" s="162">
        <v>54.923299999999998</v>
      </c>
      <c r="AZ9" s="162">
        <v>17.5838</v>
      </c>
      <c r="BA9" s="162">
        <v>6.9493999999999998</v>
      </c>
      <c r="BB9" s="162">
        <v>-346.70530000000002</v>
      </c>
      <c r="BC9" s="162">
        <v>-12.3308</v>
      </c>
      <c r="BD9" s="162">
        <v>-12.7</v>
      </c>
      <c r="BE9" s="162">
        <v>-12.6</v>
      </c>
      <c r="BF9" s="162">
        <v>55.472299999999997</v>
      </c>
      <c r="BG9" s="162">
        <v>54.597499999999997</v>
      </c>
      <c r="BH9" s="162">
        <v>-4.0727000000000002</v>
      </c>
      <c r="BI9" s="163"/>
      <c r="BJ9" s="162">
        <v>-37.665999999999997</v>
      </c>
      <c r="BK9" s="162">
        <v>5.8211000000000004</v>
      </c>
      <c r="BL9" s="163"/>
      <c r="BM9" s="162">
        <v>2.1991000000000001</v>
      </c>
      <c r="BN9" s="162">
        <v>398.99889999999999</v>
      </c>
      <c r="BO9" s="162">
        <v>36.194899999999997</v>
      </c>
      <c r="BP9" s="162">
        <v>36.072899999999997</v>
      </c>
      <c r="BQ9" s="162">
        <v>-176.90880000000001</v>
      </c>
      <c r="BR9" s="162">
        <v>400.53089999999997</v>
      </c>
      <c r="BS9" s="163"/>
      <c r="BT9" s="162">
        <v>-118.6187</v>
      </c>
      <c r="BU9" s="162">
        <v>120.1429</v>
      </c>
      <c r="BV9" s="162">
        <v>82.401200000000003</v>
      </c>
      <c r="BW9" s="162">
        <v>33.049999999999997</v>
      </c>
      <c r="BX9" s="163"/>
      <c r="BY9" s="162">
        <v>58.82</v>
      </c>
      <c r="BZ9" s="162">
        <v>56.91</v>
      </c>
      <c r="CA9" s="162">
        <v>-47.952500000000001</v>
      </c>
      <c r="CB9" s="162">
        <v>-46.210999999999999</v>
      </c>
      <c r="CC9" s="162">
        <v>103.5655</v>
      </c>
      <c r="CD9" s="162">
        <v>104.0921</v>
      </c>
      <c r="CE9" s="162">
        <v>23.3062</v>
      </c>
      <c r="CF9" s="162">
        <v>-95.4251</v>
      </c>
      <c r="CG9" s="162">
        <v>-94.541600000000003</v>
      </c>
      <c r="CH9" s="162">
        <v>-4.6844000000000001</v>
      </c>
      <c r="CI9" s="163"/>
      <c r="CJ9" s="163"/>
      <c r="CK9" s="163"/>
      <c r="CL9" s="162">
        <v>106.8</v>
      </c>
      <c r="CM9" s="162">
        <v>96.5</v>
      </c>
      <c r="CN9" s="162">
        <v>-13.85</v>
      </c>
      <c r="CO9" s="162">
        <v>62.331899999999997</v>
      </c>
      <c r="CP9" s="162">
        <v>60.6462</v>
      </c>
      <c r="CQ9" s="162">
        <v>60.7455</v>
      </c>
      <c r="CR9" s="162">
        <v>-35.3581</v>
      </c>
      <c r="CS9" s="162">
        <v>-34.905299999999997</v>
      </c>
      <c r="CT9" s="162">
        <v>17.571899999999999</v>
      </c>
      <c r="CU9" s="162">
        <v>-28.5639</v>
      </c>
      <c r="CV9" s="162">
        <v>22.507899999999999</v>
      </c>
      <c r="CW9" s="162">
        <v>13.6996</v>
      </c>
      <c r="CX9" s="162">
        <v>61.21</v>
      </c>
      <c r="CY9" s="162">
        <v>31.17</v>
      </c>
      <c r="CZ9" s="162">
        <v>48.757300000000001</v>
      </c>
      <c r="DA9" s="162">
        <v>46.147199999999998</v>
      </c>
      <c r="DB9" s="162">
        <v>-26.9</v>
      </c>
      <c r="DC9" s="162">
        <v>-7.7413999999999996</v>
      </c>
      <c r="DD9" s="163"/>
      <c r="DE9" s="163"/>
      <c r="DF9" s="162">
        <v>-95.843699999999998</v>
      </c>
      <c r="DG9" s="162">
        <v>-12.6448</v>
      </c>
      <c r="DH9" s="162">
        <v>-16.639099999999999</v>
      </c>
      <c r="DI9" s="162">
        <v>-66.2</v>
      </c>
      <c r="DJ9" s="162">
        <v>-67.400000000000006</v>
      </c>
      <c r="DK9" s="162">
        <v>21.486499999999999</v>
      </c>
      <c r="DL9" s="162">
        <v>38.680999999999997</v>
      </c>
      <c r="DM9" s="162">
        <v>46.979300000000002</v>
      </c>
      <c r="DN9" s="162">
        <v>54.5105</v>
      </c>
      <c r="DO9" s="162">
        <v>38.25</v>
      </c>
      <c r="DP9" s="162">
        <v>-6.17</v>
      </c>
      <c r="DQ9" s="162">
        <v>39.881500000000003</v>
      </c>
      <c r="DR9" s="162">
        <v>93.857799999999997</v>
      </c>
      <c r="DS9" s="162">
        <v>-31.19</v>
      </c>
      <c r="DT9" s="162">
        <v>-31.26</v>
      </c>
      <c r="DU9" s="162">
        <v>109.98</v>
      </c>
      <c r="DV9" s="162">
        <v>58.08</v>
      </c>
      <c r="DW9" s="162">
        <v>95.254499999999993</v>
      </c>
      <c r="DX9" s="162">
        <v>92.636399999999995</v>
      </c>
      <c r="DY9" s="163"/>
      <c r="DZ9" s="162">
        <v>-28.545500000000001</v>
      </c>
      <c r="EA9" s="162">
        <v>183.89169999999999</v>
      </c>
      <c r="EB9" s="162">
        <v>138.5249</v>
      </c>
      <c r="EC9" s="162">
        <v>135.3956</v>
      </c>
      <c r="ED9" s="162">
        <v>137.5745</v>
      </c>
      <c r="EE9" s="162">
        <v>62.707000000000001</v>
      </c>
      <c r="EF9" s="162">
        <v>51.430799999999998</v>
      </c>
      <c r="EG9" s="162">
        <v>-24.181000000000001</v>
      </c>
      <c r="EH9" s="162">
        <v>189.70679999999999</v>
      </c>
      <c r="EI9" s="162">
        <v>249.6782</v>
      </c>
      <c r="EJ9" s="163"/>
      <c r="EK9" s="162">
        <v>-29.1739</v>
      </c>
      <c r="EL9" s="162">
        <v>-26.581900000000001</v>
      </c>
      <c r="EM9" s="162">
        <v>24.947199999999999</v>
      </c>
      <c r="EN9" s="162">
        <v>7.0134999999999996</v>
      </c>
      <c r="EO9" s="162">
        <v>6.5834000000000001</v>
      </c>
      <c r="EP9" s="162">
        <v>53.808</v>
      </c>
      <c r="EQ9" s="162">
        <v>-53.616700000000002</v>
      </c>
      <c r="ER9" s="162">
        <v>-54.763800000000003</v>
      </c>
      <c r="ES9" s="162">
        <v>-13.3056</v>
      </c>
      <c r="ET9" s="162">
        <v>15.97</v>
      </c>
      <c r="EU9" s="162">
        <v>0</v>
      </c>
      <c r="EV9" s="162">
        <v>0.9</v>
      </c>
      <c r="EW9" s="162">
        <v>14.036</v>
      </c>
      <c r="EX9" s="162">
        <v>-45.157200000000003</v>
      </c>
      <c r="EY9" s="162">
        <v>-35.283900000000003</v>
      </c>
      <c r="EZ9" s="162">
        <v>-35.083500000000001</v>
      </c>
      <c r="FA9" s="162">
        <v>4.9359999999999999</v>
      </c>
      <c r="FB9" s="162">
        <v>-48.394199999999998</v>
      </c>
      <c r="FC9" s="162">
        <v>12.2301</v>
      </c>
      <c r="FD9" s="162">
        <v>22.759</v>
      </c>
      <c r="FE9" s="163"/>
      <c r="FF9" s="162">
        <v>22.725999999999999</v>
      </c>
      <c r="FG9" s="162">
        <v>44.451599999999999</v>
      </c>
      <c r="FH9" s="162">
        <v>43.317999999999998</v>
      </c>
      <c r="FI9" s="162">
        <v>42.945500000000003</v>
      </c>
      <c r="FJ9" s="162">
        <v>46.887799999999999</v>
      </c>
      <c r="FK9" s="162">
        <v>47.055199999999999</v>
      </c>
      <c r="FL9" s="162">
        <v>-61.121600000000001</v>
      </c>
      <c r="FM9" s="162">
        <v>26.9026</v>
      </c>
      <c r="FN9" s="162">
        <v>26.530799999999999</v>
      </c>
      <c r="FO9" s="162">
        <v>-53.701999999999998</v>
      </c>
      <c r="FP9" s="162">
        <v>-43.891300000000001</v>
      </c>
      <c r="FQ9" s="162">
        <v>-14.6029</v>
      </c>
      <c r="FR9" s="162">
        <v>-10.199999999999999</v>
      </c>
      <c r="FS9" s="162">
        <v>14.275700000000001</v>
      </c>
      <c r="FT9" s="162">
        <v>0.93899999999999995</v>
      </c>
      <c r="FU9" s="162">
        <v>-9.1300000000000008</v>
      </c>
      <c r="FV9" s="162">
        <v>10.14</v>
      </c>
      <c r="FW9" s="162">
        <v>-15.2098</v>
      </c>
      <c r="FX9" s="163"/>
      <c r="FY9" s="162">
        <v>-5.9749999999999996</v>
      </c>
      <c r="FZ9" s="162">
        <v>4.4790000000000001</v>
      </c>
      <c r="GA9" s="163"/>
      <c r="GB9" s="162">
        <v>35.79</v>
      </c>
      <c r="GC9" s="162">
        <v>44.332500000000003</v>
      </c>
      <c r="GD9" s="162">
        <v>54.7639</v>
      </c>
      <c r="GE9" s="162">
        <v>13.31</v>
      </c>
      <c r="GF9" s="162">
        <v>77.369399999999999</v>
      </c>
      <c r="GG9" s="162">
        <v>23.9</v>
      </c>
      <c r="GH9" s="162">
        <v>-10.459099999999999</v>
      </c>
      <c r="GI9" s="162">
        <v>-1.7722</v>
      </c>
      <c r="GJ9" s="162">
        <v>-2.0503</v>
      </c>
      <c r="GK9" s="162">
        <v>1.7416</v>
      </c>
      <c r="GL9" s="163"/>
      <c r="GM9" s="163"/>
      <c r="GN9" s="162">
        <v>-14.9903</v>
      </c>
      <c r="GO9" s="162">
        <v>-20.072500000000002</v>
      </c>
      <c r="GP9" s="162">
        <v>18.4282</v>
      </c>
      <c r="GQ9" s="162">
        <v>20.814299999999999</v>
      </c>
      <c r="GR9" s="162">
        <v>7.1942000000000004</v>
      </c>
      <c r="GS9" s="162">
        <v>7.0716999999999999</v>
      </c>
      <c r="GT9" s="162">
        <v>-95.275400000000005</v>
      </c>
      <c r="GU9" s="162">
        <v>-18.0809</v>
      </c>
      <c r="GV9" s="162">
        <v>33.872399999999999</v>
      </c>
      <c r="GW9" s="162">
        <v>-42.909599999999998</v>
      </c>
      <c r="GX9" s="163"/>
      <c r="GY9" s="162">
        <v>8.0386000000000006</v>
      </c>
      <c r="GZ9" s="162">
        <v>7.8379000000000003</v>
      </c>
      <c r="HA9" s="162">
        <v>11</v>
      </c>
      <c r="HB9" s="162">
        <v>142.2945</v>
      </c>
      <c r="HC9" s="162">
        <v>142.93340000000001</v>
      </c>
      <c r="HD9" s="162">
        <v>280.8</v>
      </c>
      <c r="HE9" s="162">
        <v>-276.56389999999999</v>
      </c>
      <c r="HF9" s="162">
        <v>-576.26379999999995</v>
      </c>
      <c r="HG9" s="162">
        <v>574.07360000000006</v>
      </c>
      <c r="HH9" s="162">
        <v>519.63319999999999</v>
      </c>
      <c r="HI9" s="162">
        <v>-136.67080000000001</v>
      </c>
      <c r="HJ9" s="162">
        <v>-136.60300000000001</v>
      </c>
      <c r="HK9" s="162">
        <v>-60.894399999999997</v>
      </c>
      <c r="HL9" s="162">
        <v>-54.629800000000003</v>
      </c>
      <c r="HM9" s="162">
        <v>82.186599999999999</v>
      </c>
      <c r="HN9" s="162">
        <v>80.972499999999997</v>
      </c>
      <c r="HO9" s="163"/>
      <c r="HP9" s="163"/>
      <c r="HQ9" s="162">
        <v>33.896099999999997</v>
      </c>
      <c r="HR9" s="162">
        <v>33.753300000000003</v>
      </c>
      <c r="HS9" s="162">
        <v>-45.967700000000001</v>
      </c>
      <c r="HT9" s="162">
        <v>-46.7087</v>
      </c>
      <c r="HU9" s="162">
        <v>110.79</v>
      </c>
      <c r="HV9" s="162">
        <v>109.68</v>
      </c>
      <c r="HW9" s="162">
        <v>10.199999999999999</v>
      </c>
      <c r="HX9" s="162">
        <v>11.1</v>
      </c>
      <c r="HY9" s="162">
        <v>22.0473</v>
      </c>
      <c r="HZ9" s="162">
        <v>29.36</v>
      </c>
      <c r="IA9" s="162">
        <v>-332.11219999999997</v>
      </c>
      <c r="IB9" s="162">
        <v>104.6884</v>
      </c>
      <c r="IC9" s="162">
        <v>106.5468</v>
      </c>
      <c r="ID9" s="162">
        <v>12.8</v>
      </c>
      <c r="IE9" s="162">
        <v>-53.1</v>
      </c>
      <c r="IF9" s="162">
        <v>-32.700000000000003</v>
      </c>
      <c r="IG9" s="162">
        <v>-32.799999999999997</v>
      </c>
      <c r="IH9" s="162">
        <v>1.3302</v>
      </c>
      <c r="II9" s="163"/>
      <c r="IJ9" s="162">
        <v>-508.9522</v>
      </c>
      <c r="IK9" s="162">
        <v>-209.50700000000001</v>
      </c>
      <c r="IL9" s="162">
        <v>438.46019999999999</v>
      </c>
      <c r="IM9" s="162">
        <v>360.36419999999998</v>
      </c>
      <c r="IN9" s="163"/>
      <c r="IO9" s="162">
        <v>-353.19499999999999</v>
      </c>
      <c r="IP9" s="162">
        <v>357.66719999999998</v>
      </c>
      <c r="IQ9" s="162">
        <v>-137.54259999999999</v>
      </c>
      <c r="IR9" s="162">
        <v>-220.29239999999999</v>
      </c>
      <c r="IS9" s="162">
        <v>-346.98129999999998</v>
      </c>
      <c r="IT9" s="162">
        <v>101.3395</v>
      </c>
      <c r="IU9" s="162">
        <v>103.23260000000001</v>
      </c>
      <c r="IV9" s="162">
        <v>140.50790000000001</v>
      </c>
      <c r="IW9" s="162">
        <v>-428.9597</v>
      </c>
      <c r="IX9" s="162">
        <v>225.34520000000001</v>
      </c>
      <c r="IY9" s="162">
        <v>-203.4051</v>
      </c>
      <c r="IZ9" s="162">
        <v>207.2063</v>
      </c>
      <c r="JA9" s="162">
        <v>-9.9936000000000007</v>
      </c>
      <c r="JB9" s="162">
        <v>31.744</v>
      </c>
      <c r="JC9" s="162">
        <v>9.44</v>
      </c>
      <c r="JD9" s="162">
        <v>7.3319999999999999</v>
      </c>
      <c r="JE9" s="162">
        <v>7.3380000000000001</v>
      </c>
      <c r="JF9" s="162">
        <v>-8.56</v>
      </c>
      <c r="JG9" s="162">
        <v>-15.6</v>
      </c>
      <c r="JH9" s="163"/>
      <c r="JI9" s="162">
        <v>16.701000000000001</v>
      </c>
      <c r="JJ9" s="162">
        <v>-25.517700000000001</v>
      </c>
      <c r="JK9" s="162">
        <v>-43.361600000000003</v>
      </c>
      <c r="JL9" s="162">
        <v>25.1</v>
      </c>
      <c r="JM9" s="162">
        <v>51.18</v>
      </c>
      <c r="JN9" s="162">
        <v>51.722000000000001</v>
      </c>
      <c r="JO9" s="162">
        <v>11.293900000000001</v>
      </c>
      <c r="JP9" s="162">
        <v>13.4587</v>
      </c>
      <c r="JQ9" s="162">
        <v>53.703899999999997</v>
      </c>
      <c r="JR9" s="162">
        <v>52.445500000000003</v>
      </c>
      <c r="JS9" s="162">
        <v>53.743299999999998</v>
      </c>
      <c r="JT9" s="163"/>
      <c r="JU9" s="162">
        <v>53.9</v>
      </c>
      <c r="JV9" s="162">
        <v>20.285299999999999</v>
      </c>
      <c r="JW9" s="162">
        <v>6.74</v>
      </c>
      <c r="JX9" s="163"/>
      <c r="JY9" s="162">
        <v>-56.714100000000002</v>
      </c>
      <c r="JZ9" s="162">
        <v>81.683599999999998</v>
      </c>
      <c r="KA9" s="162">
        <v>62.998699999999999</v>
      </c>
      <c r="KB9" s="162">
        <v>-54.883299999999998</v>
      </c>
      <c r="KC9" s="162">
        <v>-81.639399999999995</v>
      </c>
      <c r="KD9" s="162">
        <v>53.183999999999997</v>
      </c>
      <c r="KE9" s="162">
        <v>27.8856</v>
      </c>
      <c r="KF9" s="162">
        <v>-62.2</v>
      </c>
      <c r="KG9" s="162">
        <v>60.9</v>
      </c>
      <c r="KH9" s="162">
        <v>-56.563899999999997</v>
      </c>
      <c r="KI9" s="162">
        <v>211.1865</v>
      </c>
    </row>
    <row r="10" spans="1:295" ht="18" customHeight="1" x14ac:dyDescent="0.3">
      <c r="A10" s="161" t="s">
        <v>65</v>
      </c>
      <c r="B10" s="161" t="s">
        <v>783</v>
      </c>
      <c r="C10" s="164">
        <v>0</v>
      </c>
      <c r="D10" s="164">
        <v>14.962899999999999</v>
      </c>
      <c r="E10" s="164">
        <v>-21.525400000000001</v>
      </c>
      <c r="F10" s="164">
        <v>8.1637000000000004</v>
      </c>
      <c r="G10" s="164">
        <v>30.346699999999998</v>
      </c>
      <c r="H10" s="165"/>
      <c r="I10" s="164">
        <v>40.9801</v>
      </c>
      <c r="J10" s="164">
        <v>-89.652600000000007</v>
      </c>
      <c r="K10" s="164">
        <v>42.012599999999999</v>
      </c>
      <c r="L10" s="164">
        <v>21.205400000000001</v>
      </c>
      <c r="M10" s="165"/>
      <c r="N10" s="164">
        <v>6.66</v>
      </c>
      <c r="O10" s="164">
        <v>-28.384</v>
      </c>
      <c r="P10" s="164">
        <v>24.2</v>
      </c>
      <c r="Q10" s="164">
        <v>10.763999999999999</v>
      </c>
      <c r="R10" s="164">
        <v>-24.2</v>
      </c>
      <c r="S10" s="164">
        <v>14.329800000000001</v>
      </c>
      <c r="T10" s="164">
        <v>57.832000000000001</v>
      </c>
      <c r="U10" s="164">
        <v>9.1359999999999992</v>
      </c>
      <c r="V10" s="164">
        <v>8.9438999999999993</v>
      </c>
      <c r="W10" s="164">
        <v>14.96</v>
      </c>
      <c r="X10" s="164">
        <v>11.3644</v>
      </c>
      <c r="Y10" s="164">
        <v>6.6825000000000001</v>
      </c>
      <c r="Z10" s="164">
        <v>6.8571</v>
      </c>
      <c r="AA10" s="165"/>
      <c r="AB10" s="165"/>
      <c r="AC10" s="164">
        <v>-53.43</v>
      </c>
      <c r="AD10" s="164">
        <v>-52.94</v>
      </c>
      <c r="AE10" s="165"/>
      <c r="AF10" s="164">
        <v>-6.66</v>
      </c>
      <c r="AG10" s="165"/>
      <c r="AH10" s="164">
        <v>4.7670000000000003</v>
      </c>
      <c r="AI10" s="164">
        <v>0.161</v>
      </c>
      <c r="AJ10" s="165">
        <v>0</v>
      </c>
      <c r="AK10" s="164">
        <v>-53.42</v>
      </c>
      <c r="AL10" s="164">
        <v>-36.47</v>
      </c>
      <c r="AM10" s="164">
        <v>54.15</v>
      </c>
      <c r="AN10" s="164">
        <v>53.97</v>
      </c>
      <c r="AO10" s="164">
        <v>12.709300000000001</v>
      </c>
      <c r="AP10" s="164">
        <v>7.2564000000000002</v>
      </c>
      <c r="AQ10" s="164">
        <v>59.327399999999997</v>
      </c>
      <c r="AR10" s="164">
        <v>61.218699999999998</v>
      </c>
      <c r="AS10" s="164">
        <v>13.798999999999999</v>
      </c>
      <c r="AT10" s="164">
        <v>-49.430900000000001</v>
      </c>
      <c r="AU10" s="164">
        <v>-48.925800000000002</v>
      </c>
      <c r="AV10" s="164">
        <v>33.643799999999999</v>
      </c>
      <c r="AW10" s="164">
        <v>33.554699999999997</v>
      </c>
      <c r="AX10" s="164">
        <v>52.244100000000003</v>
      </c>
      <c r="AY10" s="164">
        <v>52.378100000000003</v>
      </c>
      <c r="AZ10" s="164">
        <v>15.079800000000001</v>
      </c>
      <c r="BA10" s="164">
        <v>13.401199999999999</v>
      </c>
      <c r="BB10" s="164">
        <v>-335.8954</v>
      </c>
      <c r="BC10" s="164">
        <v>-10.638500000000001</v>
      </c>
      <c r="BD10" s="164">
        <v>-13.5</v>
      </c>
      <c r="BE10" s="164">
        <v>-13.6</v>
      </c>
      <c r="BF10" s="164">
        <v>56.412500000000001</v>
      </c>
      <c r="BG10" s="164">
        <v>55.701500000000003</v>
      </c>
      <c r="BH10" s="164">
        <v>-3.8313000000000001</v>
      </c>
      <c r="BI10" s="165"/>
      <c r="BJ10" s="164">
        <v>-36.994399999999999</v>
      </c>
      <c r="BK10" s="164">
        <v>5.5179</v>
      </c>
      <c r="BL10" s="165"/>
      <c r="BM10" s="164">
        <v>2.0914999999999999</v>
      </c>
      <c r="BN10" s="164">
        <v>386.33370000000002</v>
      </c>
      <c r="BO10" s="164">
        <v>32.685299999999998</v>
      </c>
      <c r="BP10" s="164">
        <v>32.807400000000001</v>
      </c>
      <c r="BQ10" s="164">
        <v>-173.88730000000001</v>
      </c>
      <c r="BR10" s="164">
        <v>384.32979999999998</v>
      </c>
      <c r="BS10" s="165"/>
      <c r="BT10" s="164">
        <v>-96.946799999999996</v>
      </c>
      <c r="BU10" s="164">
        <v>99.213300000000004</v>
      </c>
      <c r="BV10" s="164">
        <v>79.2376</v>
      </c>
      <c r="BW10" s="164">
        <v>31.27</v>
      </c>
      <c r="BX10" s="165"/>
      <c r="BY10" s="164">
        <v>57.38</v>
      </c>
      <c r="BZ10" s="164">
        <v>55.16</v>
      </c>
      <c r="CA10" s="164">
        <v>-49.961799999999997</v>
      </c>
      <c r="CB10" s="164">
        <v>-49.292000000000002</v>
      </c>
      <c r="CC10" s="164">
        <v>105.0831</v>
      </c>
      <c r="CD10" s="164">
        <v>106.24720000000001</v>
      </c>
      <c r="CE10" s="164">
        <v>21.430700000000002</v>
      </c>
      <c r="CF10" s="164">
        <v>-82.761700000000005</v>
      </c>
      <c r="CG10" s="164">
        <v>-82.164500000000004</v>
      </c>
      <c r="CH10" s="164">
        <v>-4.7706999999999997</v>
      </c>
      <c r="CI10" s="165"/>
      <c r="CJ10" s="165"/>
      <c r="CK10" s="165"/>
      <c r="CL10" s="164">
        <v>101.7</v>
      </c>
      <c r="CM10" s="164">
        <v>91.7</v>
      </c>
      <c r="CN10" s="164">
        <v>-13.72</v>
      </c>
      <c r="CO10" s="164">
        <v>63.2712</v>
      </c>
      <c r="CP10" s="164">
        <v>62.0837</v>
      </c>
      <c r="CQ10" s="164">
        <v>61.336399999999998</v>
      </c>
      <c r="CR10" s="164">
        <v>-35.225999999999999</v>
      </c>
      <c r="CS10" s="164">
        <v>-34.7774</v>
      </c>
      <c r="CT10" s="164">
        <v>17.458500000000001</v>
      </c>
      <c r="CU10" s="164">
        <v>-23.894300000000001</v>
      </c>
      <c r="CV10" s="164">
        <v>19.5687</v>
      </c>
      <c r="CW10" s="164">
        <v>13.3085</v>
      </c>
      <c r="CX10" s="164">
        <v>59.5</v>
      </c>
      <c r="CY10" s="164">
        <v>30.17</v>
      </c>
      <c r="CZ10" s="164">
        <v>47.116700000000002</v>
      </c>
      <c r="DA10" s="164">
        <v>44.682299999999998</v>
      </c>
      <c r="DB10" s="164">
        <v>-26.33</v>
      </c>
      <c r="DC10" s="164">
        <v>-7.7413999999999996</v>
      </c>
      <c r="DD10" s="165"/>
      <c r="DE10" s="165"/>
      <c r="DF10" s="164">
        <v>-95.834299999999999</v>
      </c>
      <c r="DG10" s="164">
        <v>-12.4543</v>
      </c>
      <c r="DH10" s="164">
        <v>-16.303599999999999</v>
      </c>
      <c r="DI10" s="164">
        <v>-64</v>
      </c>
      <c r="DJ10" s="164">
        <v>-65.099999999999994</v>
      </c>
      <c r="DK10" s="164">
        <v>20.871300000000002</v>
      </c>
      <c r="DL10" s="164">
        <v>37.5092</v>
      </c>
      <c r="DM10" s="164">
        <v>45.100700000000003</v>
      </c>
      <c r="DN10" s="164">
        <v>52.752699999999997</v>
      </c>
      <c r="DO10" s="164">
        <v>37.07</v>
      </c>
      <c r="DP10" s="164">
        <v>-5.74</v>
      </c>
      <c r="DQ10" s="164">
        <v>39.432000000000002</v>
      </c>
      <c r="DR10" s="164">
        <v>94.937899999999999</v>
      </c>
      <c r="DS10" s="164">
        <v>-30.54</v>
      </c>
      <c r="DT10" s="164">
        <v>-31.1</v>
      </c>
      <c r="DU10" s="164">
        <v>106.41</v>
      </c>
      <c r="DV10" s="164">
        <v>57.32</v>
      </c>
      <c r="DW10" s="164">
        <v>95.0364</v>
      </c>
      <c r="DX10" s="164">
        <v>93.472700000000003</v>
      </c>
      <c r="DY10" s="165"/>
      <c r="DZ10" s="164">
        <v>-25.945499999999999</v>
      </c>
      <c r="EA10" s="164">
        <v>179.8681</v>
      </c>
      <c r="EB10" s="164">
        <v>136.32159999999999</v>
      </c>
      <c r="EC10" s="164">
        <v>131.30930000000001</v>
      </c>
      <c r="ED10" s="164">
        <v>132.78559999999999</v>
      </c>
      <c r="EE10" s="164">
        <v>60.6327</v>
      </c>
      <c r="EF10" s="164">
        <v>48.968400000000003</v>
      </c>
      <c r="EG10" s="164">
        <v>-24.6</v>
      </c>
      <c r="EH10" s="164">
        <v>186.64580000000001</v>
      </c>
      <c r="EI10" s="164">
        <v>257.42970000000003</v>
      </c>
      <c r="EJ10" s="165"/>
      <c r="EK10" s="164">
        <v>-29.305299999999999</v>
      </c>
      <c r="EL10" s="164">
        <v>-26.769500000000001</v>
      </c>
      <c r="EM10" s="164">
        <v>27.325099999999999</v>
      </c>
      <c r="EN10" s="164">
        <v>12.123799999999999</v>
      </c>
      <c r="EO10" s="164">
        <v>11.7081</v>
      </c>
      <c r="EP10" s="164">
        <v>36.911999999999999</v>
      </c>
      <c r="EQ10" s="164">
        <v>-53.969200000000001</v>
      </c>
      <c r="ER10" s="164">
        <v>-54.7346</v>
      </c>
      <c r="ES10" s="164">
        <v>-10.901400000000001</v>
      </c>
      <c r="ET10" s="164">
        <v>0</v>
      </c>
      <c r="EU10" s="165"/>
      <c r="EV10" s="164">
        <v>1</v>
      </c>
      <c r="EW10" s="164">
        <v>14.9626</v>
      </c>
      <c r="EX10" s="164">
        <v>-39.404899999999998</v>
      </c>
      <c r="EY10" s="164">
        <v>-36.484000000000002</v>
      </c>
      <c r="EZ10" s="164">
        <v>-35.990499999999997</v>
      </c>
      <c r="FA10" s="164">
        <v>6.5449999999999999</v>
      </c>
      <c r="FB10" s="164">
        <v>-46.619300000000003</v>
      </c>
      <c r="FC10" s="164">
        <v>9.2949000000000002</v>
      </c>
      <c r="FD10" s="164">
        <v>23.138000000000002</v>
      </c>
      <c r="FE10" s="165"/>
      <c r="FF10" s="164">
        <v>22.9147</v>
      </c>
      <c r="FG10" s="164">
        <v>42.696599999999997</v>
      </c>
      <c r="FH10" s="164">
        <v>43.305599999999998</v>
      </c>
      <c r="FI10" s="164">
        <v>41.1952</v>
      </c>
      <c r="FJ10" s="164">
        <v>48.729799999999997</v>
      </c>
      <c r="FK10" s="164">
        <v>47.892499999999998</v>
      </c>
      <c r="FL10" s="164">
        <v>-66.145200000000003</v>
      </c>
      <c r="FM10" s="164">
        <v>27.785399999999999</v>
      </c>
      <c r="FN10" s="164">
        <v>28.154599999999999</v>
      </c>
      <c r="FO10" s="164">
        <v>-58.058399999999999</v>
      </c>
      <c r="FP10" s="164">
        <v>-47.152700000000003</v>
      </c>
      <c r="FQ10" s="164">
        <v>-16.111699999999999</v>
      </c>
      <c r="FR10" s="164">
        <v>-12.86</v>
      </c>
      <c r="FS10" s="164">
        <v>13.7826</v>
      </c>
      <c r="FT10" s="164">
        <v>0.91579999999999995</v>
      </c>
      <c r="FU10" s="164">
        <v>-8.58</v>
      </c>
      <c r="FV10" s="164">
        <v>10.37</v>
      </c>
      <c r="FW10" s="164">
        <v>-16.6995</v>
      </c>
      <c r="FX10" s="165"/>
      <c r="FY10" s="164">
        <v>-6.0590000000000002</v>
      </c>
      <c r="FZ10" s="164">
        <v>4.5579999999999998</v>
      </c>
      <c r="GA10" s="164">
        <v>9.2514000000000003</v>
      </c>
      <c r="GB10" s="164">
        <v>34.51</v>
      </c>
      <c r="GC10" s="164">
        <v>47.882599999999996</v>
      </c>
      <c r="GD10" s="164">
        <v>57.964199999999998</v>
      </c>
      <c r="GE10" s="164">
        <v>13.08</v>
      </c>
      <c r="GF10" s="164">
        <v>76.136700000000005</v>
      </c>
      <c r="GG10" s="164">
        <v>24</v>
      </c>
      <c r="GH10" s="164">
        <v>-10.0029</v>
      </c>
      <c r="GI10" s="164">
        <v>-1.3313999999999999</v>
      </c>
      <c r="GJ10" s="164">
        <v>-1.6980999999999999</v>
      </c>
      <c r="GK10" s="164">
        <v>1.6537999999999999</v>
      </c>
      <c r="GL10" s="165"/>
      <c r="GM10" s="165"/>
      <c r="GN10" s="165"/>
      <c r="GO10" s="164">
        <v>-19.386399999999998</v>
      </c>
      <c r="GP10" s="164">
        <v>17.164100000000001</v>
      </c>
      <c r="GQ10" s="164">
        <v>19.7014</v>
      </c>
      <c r="GR10" s="164">
        <v>6.8335999999999997</v>
      </c>
      <c r="GS10" s="164">
        <v>10.0534</v>
      </c>
      <c r="GT10" s="164">
        <v>-95.259</v>
      </c>
      <c r="GU10" s="164">
        <v>-17.473600000000001</v>
      </c>
      <c r="GV10" s="164">
        <v>33.4176</v>
      </c>
      <c r="GW10" s="164">
        <v>-41.0319</v>
      </c>
      <c r="GX10" s="164">
        <v>9.1449999999999996</v>
      </c>
      <c r="GY10" s="164">
        <v>7.5503</v>
      </c>
      <c r="GZ10" s="164">
        <v>7.2472000000000003</v>
      </c>
      <c r="HA10" s="164">
        <v>10.6303</v>
      </c>
      <c r="HB10" s="164">
        <v>141.8844</v>
      </c>
      <c r="HC10" s="164">
        <v>143.06639999999999</v>
      </c>
      <c r="HD10" s="164">
        <v>279.89999999999998</v>
      </c>
      <c r="HE10" s="164">
        <v>-278.0444</v>
      </c>
      <c r="HF10" s="164">
        <v>-582.94569999999999</v>
      </c>
      <c r="HG10" s="164">
        <v>586.11900000000003</v>
      </c>
      <c r="HH10" s="164">
        <v>529.47379999999998</v>
      </c>
      <c r="HI10" s="164">
        <v>-137.20609999999999</v>
      </c>
      <c r="HJ10" s="164">
        <v>-133.71080000000001</v>
      </c>
      <c r="HK10" s="164">
        <v>-61.876600000000003</v>
      </c>
      <c r="HL10" s="164">
        <v>-54.964500000000001</v>
      </c>
      <c r="HM10" s="164">
        <v>79.329300000000003</v>
      </c>
      <c r="HN10" s="164">
        <v>80.193600000000004</v>
      </c>
      <c r="HO10" s="165"/>
      <c r="HP10" s="165"/>
      <c r="HQ10" s="164">
        <v>34.511299999999999</v>
      </c>
      <c r="HR10" s="164">
        <v>33.665399999999998</v>
      </c>
      <c r="HS10" s="164">
        <v>-45.742800000000003</v>
      </c>
      <c r="HT10" s="164">
        <v>-45.1723</v>
      </c>
      <c r="HU10" s="164">
        <v>111.43</v>
      </c>
      <c r="HV10" s="164">
        <v>110.89</v>
      </c>
      <c r="HW10" s="164">
        <v>7.5</v>
      </c>
      <c r="HX10" s="164">
        <v>8.6999999999999993</v>
      </c>
      <c r="HY10" s="164">
        <v>22.252400000000002</v>
      </c>
      <c r="HZ10" s="164">
        <v>27.92</v>
      </c>
      <c r="IA10" s="164">
        <v>-332.72500000000002</v>
      </c>
      <c r="IB10" s="164">
        <v>108.51600000000001</v>
      </c>
      <c r="IC10" s="164">
        <v>109.6966</v>
      </c>
      <c r="ID10" s="164">
        <v>12.8</v>
      </c>
      <c r="IE10" s="164">
        <v>-53.1</v>
      </c>
      <c r="IF10" s="164">
        <v>-31.8</v>
      </c>
      <c r="IG10" s="164">
        <v>-31.9</v>
      </c>
      <c r="IH10" s="165"/>
      <c r="II10" s="164">
        <v>1.2505999999999999</v>
      </c>
      <c r="IJ10" s="164">
        <v>-514.34370000000001</v>
      </c>
      <c r="IK10" s="164">
        <v>-222.02369999999999</v>
      </c>
      <c r="IL10" s="164">
        <v>436.94630000000001</v>
      </c>
      <c r="IM10" s="164">
        <v>361.2047</v>
      </c>
      <c r="IN10" s="165"/>
      <c r="IO10" s="164">
        <v>-350.4948</v>
      </c>
      <c r="IP10" s="164">
        <v>348.8347</v>
      </c>
      <c r="IQ10" s="164">
        <v>-139.91499999999999</v>
      </c>
      <c r="IR10" s="164">
        <v>-219.48480000000001</v>
      </c>
      <c r="IS10" s="164">
        <v>-345.46069999999997</v>
      </c>
      <c r="IT10" s="164">
        <v>99.050399999999996</v>
      </c>
      <c r="IU10" s="164">
        <v>96.903499999999994</v>
      </c>
      <c r="IV10" s="164">
        <v>142.28919999999999</v>
      </c>
      <c r="IW10" s="164">
        <v>-423.15429999999998</v>
      </c>
      <c r="IX10" s="164">
        <v>226.30850000000001</v>
      </c>
      <c r="IY10" s="164">
        <v>-198.3561</v>
      </c>
      <c r="IZ10" s="164">
        <v>201.9341</v>
      </c>
      <c r="JA10" s="164">
        <v>-9.9661000000000008</v>
      </c>
      <c r="JB10" s="164">
        <v>32.345999999999997</v>
      </c>
      <c r="JC10" s="164">
        <v>8.64</v>
      </c>
      <c r="JD10" s="164">
        <v>7.4820000000000002</v>
      </c>
      <c r="JE10" s="164">
        <v>7.4160000000000004</v>
      </c>
      <c r="JF10" s="164">
        <v>-8.48</v>
      </c>
      <c r="JG10" s="164">
        <v>-16.399999999999999</v>
      </c>
      <c r="JH10" s="165"/>
      <c r="JI10" s="164">
        <v>16.759</v>
      </c>
      <c r="JJ10" s="164">
        <v>-26.454599999999999</v>
      </c>
      <c r="JK10" s="164">
        <v>-43.535499999999999</v>
      </c>
      <c r="JL10" s="164">
        <v>26</v>
      </c>
      <c r="JM10" s="164">
        <v>51.268000000000001</v>
      </c>
      <c r="JN10" s="164">
        <v>51.22</v>
      </c>
      <c r="JO10" s="165"/>
      <c r="JP10" s="164">
        <v>13.474299999999999</v>
      </c>
      <c r="JQ10" s="164">
        <v>52.067700000000002</v>
      </c>
      <c r="JR10" s="164">
        <v>52.1006</v>
      </c>
      <c r="JS10" s="164">
        <v>53.207099999999997</v>
      </c>
      <c r="JT10" s="165"/>
      <c r="JU10" s="164">
        <v>56.9</v>
      </c>
      <c r="JV10" s="164">
        <v>21.1145</v>
      </c>
      <c r="JW10" s="164">
        <v>6.56</v>
      </c>
      <c r="JX10" s="165"/>
      <c r="JY10" s="164">
        <v>-56.197000000000003</v>
      </c>
      <c r="JZ10" s="164">
        <v>83.155799999999999</v>
      </c>
      <c r="KA10" s="164">
        <v>63.284300000000002</v>
      </c>
      <c r="KB10" s="164">
        <v>-56.318600000000004</v>
      </c>
      <c r="KC10" s="164">
        <v>-81.847800000000007</v>
      </c>
      <c r="KD10" s="164">
        <v>53.842500000000001</v>
      </c>
      <c r="KE10" s="164">
        <v>27.564599999999999</v>
      </c>
      <c r="KF10" s="164">
        <v>-64.8</v>
      </c>
      <c r="KG10" s="164">
        <v>65</v>
      </c>
      <c r="KH10" s="164">
        <v>-50.954300000000003</v>
      </c>
      <c r="KI10" s="164">
        <v>209.07560000000001</v>
      </c>
    </row>
    <row r="11" spans="1:295" ht="18" customHeight="1" x14ac:dyDescent="0.3">
      <c r="A11" s="161" t="s">
        <v>65</v>
      </c>
      <c r="B11" s="161" t="s">
        <v>784</v>
      </c>
      <c r="C11" s="164">
        <v>0</v>
      </c>
      <c r="D11" s="164">
        <v>14.648099999999999</v>
      </c>
      <c r="E11" s="164">
        <v>-21.2254</v>
      </c>
      <c r="F11" s="164">
        <v>7.8856000000000002</v>
      </c>
      <c r="G11" s="164">
        <v>30.445</v>
      </c>
      <c r="H11" s="165"/>
      <c r="I11" s="164">
        <v>39.835999999999999</v>
      </c>
      <c r="J11" s="164">
        <v>-84.516900000000007</v>
      </c>
      <c r="K11" s="164">
        <v>40.904400000000003</v>
      </c>
      <c r="L11" s="164">
        <v>20.1694</v>
      </c>
      <c r="M11" s="165"/>
      <c r="N11" s="164">
        <v>8.8800000000000008</v>
      </c>
      <c r="O11" s="164">
        <v>-28.088999999999999</v>
      </c>
      <c r="P11" s="164">
        <v>24.2</v>
      </c>
      <c r="Q11" s="164">
        <v>9.9359999999999999</v>
      </c>
      <c r="R11" s="164">
        <v>-24.2</v>
      </c>
      <c r="S11" s="164">
        <v>14.3451</v>
      </c>
      <c r="T11" s="164">
        <v>53.693399999999997</v>
      </c>
      <c r="U11" s="164">
        <v>12.8451</v>
      </c>
      <c r="V11" s="164">
        <v>12.9999</v>
      </c>
      <c r="W11" s="164">
        <v>21.707699999999999</v>
      </c>
      <c r="X11" s="164">
        <v>10.9209</v>
      </c>
      <c r="Y11" s="164">
        <v>6.2279999999999998</v>
      </c>
      <c r="Z11" s="164">
        <v>6.3826000000000001</v>
      </c>
      <c r="AA11" s="165"/>
      <c r="AB11" s="165"/>
      <c r="AC11" s="164">
        <v>-50.44</v>
      </c>
      <c r="AD11" s="164">
        <v>-50.84</v>
      </c>
      <c r="AE11" s="165"/>
      <c r="AF11" s="164">
        <v>-8.8800000000000008</v>
      </c>
      <c r="AG11" s="165"/>
      <c r="AH11" s="164">
        <v>3.8860000000000001</v>
      </c>
      <c r="AI11" s="164">
        <v>0.155</v>
      </c>
      <c r="AJ11" s="165">
        <v>0</v>
      </c>
      <c r="AK11" s="164">
        <v>-48.34</v>
      </c>
      <c r="AL11" s="164">
        <v>-40.69</v>
      </c>
      <c r="AM11" s="164">
        <v>48.25</v>
      </c>
      <c r="AN11" s="164">
        <v>48.15</v>
      </c>
      <c r="AO11" s="164">
        <v>12.0321</v>
      </c>
      <c r="AP11" s="164">
        <v>7.7187000000000001</v>
      </c>
      <c r="AQ11" s="164">
        <v>57.073</v>
      </c>
      <c r="AR11" s="164">
        <v>59.381300000000003</v>
      </c>
      <c r="AS11" s="164">
        <v>16.895299999999999</v>
      </c>
      <c r="AT11" s="164">
        <v>-46.483800000000002</v>
      </c>
      <c r="AU11" s="164">
        <v>-47.645699999999998</v>
      </c>
      <c r="AV11" s="164">
        <v>29.531500000000001</v>
      </c>
      <c r="AW11" s="164">
        <v>32.008899999999997</v>
      </c>
      <c r="AX11" s="164">
        <v>51.172400000000003</v>
      </c>
      <c r="AY11" s="164">
        <v>53.717700000000001</v>
      </c>
      <c r="AZ11" s="164">
        <v>10.3964</v>
      </c>
      <c r="BA11" s="164">
        <v>9.4390999999999998</v>
      </c>
      <c r="BB11" s="164">
        <v>-331.2002</v>
      </c>
      <c r="BC11" s="164">
        <v>-10.555099999999999</v>
      </c>
      <c r="BD11" s="164">
        <v>-13.9</v>
      </c>
      <c r="BE11" s="164">
        <v>-13.8</v>
      </c>
      <c r="BF11" s="164">
        <v>53.521000000000001</v>
      </c>
      <c r="BG11" s="164">
        <v>54.015799999999999</v>
      </c>
      <c r="BH11" s="164">
        <v>-3.5324</v>
      </c>
      <c r="BI11" s="165"/>
      <c r="BJ11" s="164">
        <v>-40.125599999999999</v>
      </c>
      <c r="BK11" s="164">
        <v>5.0152000000000001</v>
      </c>
      <c r="BL11" s="165"/>
      <c r="BM11" s="164">
        <v>0.63419999999999999</v>
      </c>
      <c r="BN11" s="164">
        <v>378.15469999999999</v>
      </c>
      <c r="BO11" s="164">
        <v>29.633500000000002</v>
      </c>
      <c r="BP11" s="164">
        <v>29.236699999999999</v>
      </c>
      <c r="BQ11" s="164">
        <v>-173.38460000000001</v>
      </c>
      <c r="BR11" s="164">
        <v>367.99169999999998</v>
      </c>
      <c r="BS11" s="165"/>
      <c r="BT11" s="164">
        <v>-101.1075</v>
      </c>
      <c r="BU11" s="164">
        <v>103.4615</v>
      </c>
      <c r="BV11" s="164">
        <v>75.096100000000007</v>
      </c>
      <c r="BW11" s="164">
        <v>30.02</v>
      </c>
      <c r="BX11" s="165"/>
      <c r="BY11" s="164">
        <v>55.69</v>
      </c>
      <c r="BZ11" s="164">
        <v>53.87</v>
      </c>
      <c r="CA11" s="164">
        <v>-40.718800000000002</v>
      </c>
      <c r="CB11" s="164">
        <v>-39.647100000000002</v>
      </c>
      <c r="CC11" s="164">
        <v>98.2072</v>
      </c>
      <c r="CD11" s="164">
        <v>98.879599999999996</v>
      </c>
      <c r="CE11" s="164">
        <v>23.761900000000001</v>
      </c>
      <c r="CF11" s="164">
        <v>-79.123199999999997</v>
      </c>
      <c r="CG11" s="164">
        <v>-79.202600000000004</v>
      </c>
      <c r="CH11" s="164">
        <v>-4.1992000000000003</v>
      </c>
      <c r="CI11" s="164">
        <v>0</v>
      </c>
      <c r="CJ11" s="165"/>
      <c r="CK11" s="165"/>
      <c r="CL11" s="164">
        <v>100.2</v>
      </c>
      <c r="CM11" s="164">
        <v>89.9</v>
      </c>
      <c r="CN11" s="164">
        <v>-13.4</v>
      </c>
      <c r="CO11" s="164">
        <v>62.247999999999998</v>
      </c>
      <c r="CP11" s="164">
        <v>61.6629</v>
      </c>
      <c r="CQ11" s="164">
        <v>60.4878</v>
      </c>
      <c r="CR11" s="164">
        <v>-39.1785</v>
      </c>
      <c r="CS11" s="164">
        <v>-38.936</v>
      </c>
      <c r="CT11" s="164">
        <v>19.989699999999999</v>
      </c>
      <c r="CU11" s="164">
        <v>-20.828900000000001</v>
      </c>
      <c r="CV11" s="164">
        <v>21.7622</v>
      </c>
      <c r="CW11" s="164">
        <v>12.3986</v>
      </c>
      <c r="CX11" s="164">
        <v>56.76</v>
      </c>
      <c r="CY11" s="164">
        <v>28.95</v>
      </c>
      <c r="CZ11" s="164">
        <v>46.179200000000002</v>
      </c>
      <c r="DA11" s="164">
        <v>43.363999999999997</v>
      </c>
      <c r="DB11" s="164">
        <v>-26.12</v>
      </c>
      <c r="DC11" s="164">
        <v>-7.4649999999999999</v>
      </c>
      <c r="DD11" s="165"/>
      <c r="DE11" s="165"/>
      <c r="DF11" s="164">
        <v>-90.822699999999998</v>
      </c>
      <c r="DG11" s="164">
        <v>-11.746600000000001</v>
      </c>
      <c r="DH11" s="164">
        <v>-16.089700000000001</v>
      </c>
      <c r="DI11" s="164">
        <v>-59.3</v>
      </c>
      <c r="DJ11" s="164">
        <v>-60.2</v>
      </c>
      <c r="DK11" s="164">
        <v>20.8109</v>
      </c>
      <c r="DL11" s="164">
        <v>35.751300000000001</v>
      </c>
      <c r="DM11" s="164">
        <v>42.282800000000002</v>
      </c>
      <c r="DN11" s="164">
        <v>49.237099999999998</v>
      </c>
      <c r="DO11" s="164">
        <v>34.72</v>
      </c>
      <c r="DP11" s="164">
        <v>-5.0999999999999996</v>
      </c>
      <c r="DQ11" s="164">
        <v>41.167999999999999</v>
      </c>
      <c r="DR11" s="164">
        <v>90.470100000000002</v>
      </c>
      <c r="DS11" s="164">
        <v>-30.41</v>
      </c>
      <c r="DT11" s="164">
        <v>-30.86</v>
      </c>
      <c r="DU11" s="164">
        <v>105.22</v>
      </c>
      <c r="DV11" s="164">
        <v>55.35</v>
      </c>
      <c r="DW11" s="164">
        <v>89.363600000000005</v>
      </c>
      <c r="DX11" s="164">
        <v>87.945499999999996</v>
      </c>
      <c r="DY11" s="165"/>
      <c r="DZ11" s="164">
        <v>-18.090900000000001</v>
      </c>
      <c r="EA11" s="164">
        <v>176.12989999999999</v>
      </c>
      <c r="EB11" s="164">
        <v>135.23269999999999</v>
      </c>
      <c r="EC11" s="164">
        <v>129.9623</v>
      </c>
      <c r="ED11" s="164">
        <v>131.17500000000001</v>
      </c>
      <c r="EE11" s="164">
        <v>85.328900000000004</v>
      </c>
      <c r="EF11" s="164">
        <v>74.888900000000007</v>
      </c>
      <c r="EG11" s="164">
        <v>-23.317</v>
      </c>
      <c r="EH11" s="164">
        <v>184.703</v>
      </c>
      <c r="EI11" s="164">
        <v>272.4556</v>
      </c>
      <c r="EJ11" s="165"/>
      <c r="EK11" s="164">
        <v>-29.573499999999999</v>
      </c>
      <c r="EL11" s="164">
        <v>-27.035799999999998</v>
      </c>
      <c r="EM11" s="164">
        <v>0</v>
      </c>
      <c r="EN11" s="164">
        <v>4.2241</v>
      </c>
      <c r="EO11" s="164">
        <v>3.7052</v>
      </c>
      <c r="EP11" s="164">
        <v>147.51599999999999</v>
      </c>
      <c r="EQ11" s="164">
        <v>-66.183899999999994</v>
      </c>
      <c r="ER11" s="164">
        <v>-67.644199999999998</v>
      </c>
      <c r="ES11" s="164">
        <v>-35.980699999999999</v>
      </c>
      <c r="ET11" s="164">
        <v>0</v>
      </c>
      <c r="EU11" s="165"/>
      <c r="EV11" s="164">
        <v>124.8</v>
      </c>
      <c r="EW11" s="164">
        <v>14.274900000000001</v>
      </c>
      <c r="EX11" s="164">
        <v>-53.060400000000001</v>
      </c>
      <c r="EY11" s="164">
        <v>-37.040900000000001</v>
      </c>
      <c r="EZ11" s="164">
        <v>-35.895299999999999</v>
      </c>
      <c r="FA11" s="164">
        <v>5.5456000000000003</v>
      </c>
      <c r="FB11" s="164">
        <v>-69.455600000000004</v>
      </c>
      <c r="FC11" s="164">
        <v>34.177</v>
      </c>
      <c r="FD11" s="164">
        <v>23.7745</v>
      </c>
      <c r="FE11" s="165"/>
      <c r="FF11" s="164">
        <v>23.398399999999999</v>
      </c>
      <c r="FG11" s="164">
        <v>42.765099999999997</v>
      </c>
      <c r="FH11" s="164">
        <v>42.884999999999998</v>
      </c>
      <c r="FI11" s="164">
        <v>41.434199999999997</v>
      </c>
      <c r="FJ11" s="164">
        <v>39.687100000000001</v>
      </c>
      <c r="FK11" s="164">
        <v>39.687100000000001</v>
      </c>
      <c r="FL11" s="164">
        <v>-44.543399999999998</v>
      </c>
      <c r="FM11" s="164">
        <v>20.267900000000001</v>
      </c>
      <c r="FN11" s="164">
        <v>20.239599999999999</v>
      </c>
      <c r="FO11" s="164">
        <v>-38.467100000000002</v>
      </c>
      <c r="FP11" s="164">
        <v>-27.282599999999999</v>
      </c>
      <c r="FQ11" s="164">
        <v>-15.3353</v>
      </c>
      <c r="FR11" s="164">
        <v>-9.15</v>
      </c>
      <c r="FS11" s="164">
        <v>14.920299999999999</v>
      </c>
      <c r="FT11" s="164">
        <v>0.86819999999999997</v>
      </c>
      <c r="FU11" s="164">
        <v>-9.23</v>
      </c>
      <c r="FV11" s="164">
        <v>10.4</v>
      </c>
      <c r="FW11" s="164">
        <v>-16.439900000000002</v>
      </c>
      <c r="FX11" s="165"/>
      <c r="FY11" s="164">
        <v>-6.2229999999999999</v>
      </c>
      <c r="FZ11" s="164">
        <v>4.5119999999999996</v>
      </c>
      <c r="GA11" s="164">
        <v>11.176600000000001</v>
      </c>
      <c r="GB11" s="164">
        <v>32.76</v>
      </c>
      <c r="GC11" s="164">
        <v>26.348800000000001</v>
      </c>
      <c r="GD11" s="164">
        <v>39.234000000000002</v>
      </c>
      <c r="GE11" s="164">
        <v>13.78</v>
      </c>
      <c r="GF11" s="164">
        <v>70.883600000000001</v>
      </c>
      <c r="GG11" s="164">
        <v>24.1</v>
      </c>
      <c r="GH11" s="164">
        <v>-8.5424000000000007</v>
      </c>
      <c r="GI11" s="164">
        <v>-1.0863</v>
      </c>
      <c r="GJ11" s="164">
        <v>0</v>
      </c>
      <c r="GK11" s="164">
        <v>1.5845</v>
      </c>
      <c r="GL11" s="165"/>
      <c r="GM11" s="165"/>
      <c r="GN11" s="164">
        <v>-15.6677</v>
      </c>
      <c r="GO11" s="164">
        <v>-17.326899999999998</v>
      </c>
      <c r="GP11" s="164">
        <v>16.896000000000001</v>
      </c>
      <c r="GQ11" s="164">
        <v>17.819199999999999</v>
      </c>
      <c r="GR11" s="164">
        <v>8.0719999999999992</v>
      </c>
      <c r="GS11" s="164">
        <v>10.4893</v>
      </c>
      <c r="GT11" s="164">
        <v>-83.073700000000002</v>
      </c>
      <c r="GU11" s="164">
        <v>-17.1431</v>
      </c>
      <c r="GV11" s="164">
        <v>31.960599999999999</v>
      </c>
      <c r="GW11" s="164">
        <v>-39.162300000000002</v>
      </c>
      <c r="GX11" s="164">
        <v>10.299899999999999</v>
      </c>
      <c r="GY11" s="164">
        <v>6.9546000000000001</v>
      </c>
      <c r="GZ11" s="164">
        <v>6.6988000000000003</v>
      </c>
      <c r="HA11" s="164">
        <v>11.722</v>
      </c>
      <c r="HB11" s="164">
        <v>140.59110000000001</v>
      </c>
      <c r="HC11" s="164">
        <v>140.86259999999999</v>
      </c>
      <c r="HD11" s="164">
        <v>279.5</v>
      </c>
      <c r="HE11" s="164">
        <v>-279.40390000000002</v>
      </c>
      <c r="HF11" s="164">
        <v>-573.76930000000004</v>
      </c>
      <c r="HG11" s="164">
        <v>577.70249999999999</v>
      </c>
      <c r="HH11" s="164">
        <v>532.2029</v>
      </c>
      <c r="HI11" s="164">
        <v>-135.98439999999999</v>
      </c>
      <c r="HJ11" s="164">
        <v>-135.0043</v>
      </c>
      <c r="HK11" s="164">
        <v>-62.952599999999997</v>
      </c>
      <c r="HL11" s="164">
        <v>-56.065399999999997</v>
      </c>
      <c r="HM11" s="164">
        <v>79.441199999999995</v>
      </c>
      <c r="HN11" s="164">
        <v>80.189700000000002</v>
      </c>
      <c r="HO11" s="165"/>
      <c r="HP11" s="165"/>
      <c r="HQ11" s="164">
        <v>32.940300000000001</v>
      </c>
      <c r="HR11" s="164">
        <v>32.896299999999997</v>
      </c>
      <c r="HS11" s="164">
        <v>-50.141399999999997</v>
      </c>
      <c r="HT11" s="164">
        <v>-49.485799999999998</v>
      </c>
      <c r="HU11" s="164">
        <v>109.49</v>
      </c>
      <c r="HV11" s="164">
        <v>107.11</v>
      </c>
      <c r="HW11" s="164">
        <v>7.6</v>
      </c>
      <c r="HX11" s="164">
        <v>7.9</v>
      </c>
      <c r="HY11" s="165"/>
      <c r="HZ11" s="164">
        <v>27.28</v>
      </c>
      <c r="IA11" s="164">
        <v>-328.339</v>
      </c>
      <c r="IB11" s="164">
        <v>108.95869999999999</v>
      </c>
      <c r="IC11" s="164">
        <v>108.75490000000001</v>
      </c>
      <c r="ID11" s="164">
        <v>12.8</v>
      </c>
      <c r="IE11" s="164">
        <v>-53.5</v>
      </c>
      <c r="IF11" s="164">
        <v>-31</v>
      </c>
      <c r="IG11" s="164">
        <v>-31</v>
      </c>
      <c r="IH11" s="165"/>
      <c r="II11" s="164">
        <v>1.0904</v>
      </c>
      <c r="IJ11" s="164">
        <v>-514.7835</v>
      </c>
      <c r="IK11" s="164">
        <v>-234.96459999999999</v>
      </c>
      <c r="IL11" s="164">
        <v>435.03590000000003</v>
      </c>
      <c r="IM11" s="164">
        <v>358.81369999999998</v>
      </c>
      <c r="IN11" s="165"/>
      <c r="IO11" s="164">
        <v>-351.93369999999999</v>
      </c>
      <c r="IP11" s="164">
        <v>348.37959999999998</v>
      </c>
      <c r="IQ11" s="164">
        <v>-139.62459999999999</v>
      </c>
      <c r="IR11" s="164">
        <v>-215.49870000000001</v>
      </c>
      <c r="IS11" s="164">
        <v>-344.64100000000002</v>
      </c>
      <c r="IT11" s="164">
        <v>98.238399999999999</v>
      </c>
      <c r="IU11" s="164">
        <v>100.0697</v>
      </c>
      <c r="IV11" s="164">
        <v>141.94669999999999</v>
      </c>
      <c r="IW11" s="164">
        <v>-419.89440000000002</v>
      </c>
      <c r="IX11" s="164">
        <v>225.833</v>
      </c>
      <c r="IY11" s="164">
        <v>-206.95830000000001</v>
      </c>
      <c r="IZ11" s="164">
        <v>205.18039999999999</v>
      </c>
      <c r="JA11" s="164">
        <v>-9.3865999999999996</v>
      </c>
      <c r="JB11" s="164">
        <v>32.868099999999998</v>
      </c>
      <c r="JC11" s="164">
        <v>6.96</v>
      </c>
      <c r="JD11" s="165"/>
      <c r="JE11" s="165"/>
      <c r="JF11" s="164">
        <v>-7.12</v>
      </c>
      <c r="JG11" s="164">
        <v>-17.28</v>
      </c>
      <c r="JH11" s="165"/>
      <c r="JI11" s="164">
        <v>18.223800000000001</v>
      </c>
      <c r="JJ11" s="164">
        <v>-26.543099999999999</v>
      </c>
      <c r="JK11" s="164">
        <v>-44.033000000000001</v>
      </c>
      <c r="JL11" s="164">
        <v>24.6</v>
      </c>
      <c r="JM11" s="164">
        <v>50.616999999999997</v>
      </c>
      <c r="JN11" s="164">
        <v>51.012999999999998</v>
      </c>
      <c r="JO11" s="165"/>
      <c r="JP11" s="165"/>
      <c r="JQ11" s="164">
        <v>53.502299999999998</v>
      </c>
      <c r="JR11" s="164">
        <v>52.4758</v>
      </c>
      <c r="JS11" s="164">
        <v>54.074599999999997</v>
      </c>
      <c r="JT11" s="165"/>
      <c r="JU11" s="164">
        <v>56.7</v>
      </c>
      <c r="JV11" s="164">
        <v>21.645499999999998</v>
      </c>
      <c r="JW11" s="164">
        <v>6.21</v>
      </c>
      <c r="JX11" s="165"/>
      <c r="JY11" s="164">
        <v>-57.883600000000001</v>
      </c>
      <c r="JZ11" s="164">
        <v>83.750699999999995</v>
      </c>
      <c r="KA11" s="164">
        <v>64.323499999999996</v>
      </c>
      <c r="KB11" s="164">
        <v>-57.786499999999997</v>
      </c>
      <c r="KC11" s="164">
        <v>-81.672899999999998</v>
      </c>
      <c r="KD11" s="164">
        <v>54.6492</v>
      </c>
      <c r="KE11" s="164">
        <v>26.849599999999999</v>
      </c>
      <c r="KF11" s="164">
        <v>-64.7</v>
      </c>
      <c r="KG11" s="164">
        <v>65.5</v>
      </c>
      <c r="KH11" s="164">
        <v>-37.902799999999999</v>
      </c>
      <c r="KI11" s="164">
        <v>192.54249999999999</v>
      </c>
    </row>
    <row r="12" spans="1:295" ht="18" customHeight="1" x14ac:dyDescent="0.3">
      <c r="A12" s="161" t="s">
        <v>65</v>
      </c>
      <c r="B12" s="161" t="s">
        <v>785</v>
      </c>
      <c r="C12" s="164">
        <v>0</v>
      </c>
      <c r="D12" s="165"/>
      <c r="E12" s="164">
        <v>-21.009799999999998</v>
      </c>
      <c r="F12" s="164">
        <v>7.5933999999999999</v>
      </c>
      <c r="G12" s="164">
        <v>30.113099999999999</v>
      </c>
      <c r="H12" s="165"/>
      <c r="I12" s="164">
        <v>37.867199999999997</v>
      </c>
      <c r="J12" s="164">
        <v>-82.762100000000004</v>
      </c>
      <c r="K12" s="164">
        <v>38.163899999999998</v>
      </c>
      <c r="L12" s="164">
        <v>19.307400000000001</v>
      </c>
      <c r="M12" s="165"/>
      <c r="N12" s="164">
        <v>11.1</v>
      </c>
      <c r="O12" s="164">
        <v>-27.646999999999998</v>
      </c>
      <c r="P12" s="164">
        <v>24.2</v>
      </c>
      <c r="Q12" s="164">
        <v>9.9359999999999999</v>
      </c>
      <c r="R12" s="164">
        <v>-24.2</v>
      </c>
      <c r="S12" s="164">
        <v>13.823</v>
      </c>
      <c r="T12" s="164">
        <v>53.637</v>
      </c>
      <c r="U12" s="164">
        <v>12.8111</v>
      </c>
      <c r="V12" s="164">
        <v>12.7812</v>
      </c>
      <c r="W12" s="164">
        <v>21.315899999999999</v>
      </c>
      <c r="X12" s="164">
        <v>10.813700000000001</v>
      </c>
      <c r="Y12" s="164">
        <v>6.0651999999999999</v>
      </c>
      <c r="Z12" s="164">
        <v>7.3982000000000001</v>
      </c>
      <c r="AA12" s="165"/>
      <c r="AB12" s="165"/>
      <c r="AC12" s="164">
        <v>-49.36</v>
      </c>
      <c r="AD12" s="164">
        <v>-49.38</v>
      </c>
      <c r="AE12" s="165"/>
      <c r="AF12" s="164">
        <v>-11.1</v>
      </c>
      <c r="AG12" s="165"/>
      <c r="AH12" s="164">
        <v>4.0590000000000002</v>
      </c>
      <c r="AI12" s="164">
        <v>0.157</v>
      </c>
      <c r="AJ12" s="165">
        <v>0</v>
      </c>
      <c r="AK12" s="164">
        <v>-43.24</v>
      </c>
      <c r="AL12" s="164">
        <v>-48.15</v>
      </c>
      <c r="AM12" s="164">
        <v>43.43</v>
      </c>
      <c r="AN12" s="164">
        <v>43.57</v>
      </c>
      <c r="AO12" s="164">
        <v>11.385</v>
      </c>
      <c r="AP12" s="164">
        <v>7.8940999999999999</v>
      </c>
      <c r="AQ12" s="164">
        <v>56.5246</v>
      </c>
      <c r="AR12" s="164">
        <v>57.8917</v>
      </c>
      <c r="AS12" s="164">
        <v>13.8102</v>
      </c>
      <c r="AT12" s="164">
        <v>-42.4651</v>
      </c>
      <c r="AU12" s="164">
        <v>-42.237200000000001</v>
      </c>
      <c r="AV12" s="164">
        <v>10.991899999999999</v>
      </c>
      <c r="AW12" s="164">
        <v>11.1782</v>
      </c>
      <c r="AX12" s="164">
        <v>50.234699999999997</v>
      </c>
      <c r="AY12" s="164">
        <v>52.378100000000003</v>
      </c>
      <c r="AZ12" s="164">
        <v>-5.3712</v>
      </c>
      <c r="BA12" s="164">
        <v>-6.5220000000000002</v>
      </c>
      <c r="BB12" s="164">
        <v>-289.75810000000001</v>
      </c>
      <c r="BC12" s="164">
        <v>-11.209899999999999</v>
      </c>
      <c r="BD12" s="164">
        <v>-13.3</v>
      </c>
      <c r="BE12" s="164">
        <v>-13.3</v>
      </c>
      <c r="BF12" s="164">
        <v>50.2684</v>
      </c>
      <c r="BG12" s="164">
        <v>48.796199999999999</v>
      </c>
      <c r="BH12" s="164">
        <v>-3.5413000000000001</v>
      </c>
      <c r="BI12" s="165"/>
      <c r="BJ12" s="164">
        <v>-36.2318</v>
      </c>
      <c r="BK12" s="164">
        <v>4.9356</v>
      </c>
      <c r="BL12" s="165"/>
      <c r="BM12" s="164">
        <v>0</v>
      </c>
      <c r="BN12" s="164">
        <v>339.27420000000001</v>
      </c>
      <c r="BO12" s="164">
        <v>21.3629</v>
      </c>
      <c r="BP12" s="164">
        <v>21.027200000000001</v>
      </c>
      <c r="BQ12" s="164">
        <v>-149.80369999999999</v>
      </c>
      <c r="BR12" s="164">
        <v>332.08600000000001</v>
      </c>
      <c r="BS12" s="165"/>
      <c r="BT12" s="164">
        <v>-114.5928</v>
      </c>
      <c r="BU12" s="164">
        <v>118.378</v>
      </c>
      <c r="BV12" s="164">
        <v>71.982500000000002</v>
      </c>
      <c r="BW12" s="164">
        <v>28.63</v>
      </c>
      <c r="BX12" s="165"/>
      <c r="BY12" s="164">
        <v>53.23</v>
      </c>
      <c r="BZ12" s="164">
        <v>52.68</v>
      </c>
      <c r="CA12" s="164">
        <v>-39.379199999999997</v>
      </c>
      <c r="CB12" s="164">
        <v>-37.771700000000003</v>
      </c>
      <c r="CC12" s="164">
        <v>95.305400000000006</v>
      </c>
      <c r="CD12" s="164">
        <v>95.4315</v>
      </c>
      <c r="CE12" s="164">
        <v>22.400300000000001</v>
      </c>
      <c r="CF12" s="164">
        <v>-68.8095</v>
      </c>
      <c r="CG12" s="164">
        <v>-68.529200000000003</v>
      </c>
      <c r="CH12" s="164">
        <v>-1.3167</v>
      </c>
      <c r="CI12" s="165"/>
      <c r="CJ12" s="165"/>
      <c r="CK12" s="165"/>
      <c r="CL12" s="164">
        <v>96.7</v>
      </c>
      <c r="CM12" s="164">
        <v>87.1</v>
      </c>
      <c r="CN12" s="164">
        <v>-12.94</v>
      </c>
      <c r="CO12" s="164">
        <v>64.192800000000005</v>
      </c>
      <c r="CP12" s="164">
        <v>63.570999999999998</v>
      </c>
      <c r="CQ12" s="164">
        <v>61.606099999999998</v>
      </c>
      <c r="CR12" s="164">
        <v>-36.729300000000002</v>
      </c>
      <c r="CS12" s="164">
        <v>-36.098700000000001</v>
      </c>
      <c r="CT12" s="164">
        <v>11.853199999999999</v>
      </c>
      <c r="CU12" s="164">
        <v>-13.5846</v>
      </c>
      <c r="CV12" s="164">
        <v>14.1053</v>
      </c>
      <c r="CW12" s="164">
        <v>12.7682</v>
      </c>
      <c r="CX12" s="164">
        <v>53.73</v>
      </c>
      <c r="CY12" s="164">
        <v>27.65</v>
      </c>
      <c r="CZ12" s="164">
        <v>44.069800000000001</v>
      </c>
      <c r="DA12" s="164">
        <v>41.899099999999997</v>
      </c>
      <c r="DB12" s="164">
        <v>-25.24</v>
      </c>
      <c r="DC12" s="164">
        <v>-7.3266999999999998</v>
      </c>
      <c r="DD12" s="165"/>
      <c r="DE12" s="165"/>
      <c r="DF12" s="164">
        <v>-67.583200000000005</v>
      </c>
      <c r="DG12" s="164">
        <v>-11.1669</v>
      </c>
      <c r="DH12" s="164">
        <v>-15.759399999999999</v>
      </c>
      <c r="DI12" s="164">
        <v>-57</v>
      </c>
      <c r="DJ12" s="164">
        <v>-60.2</v>
      </c>
      <c r="DK12" s="164">
        <v>20.827300000000001</v>
      </c>
      <c r="DL12" s="164">
        <v>33.407600000000002</v>
      </c>
      <c r="DM12" s="164">
        <v>37.586399999999998</v>
      </c>
      <c r="DN12" s="164">
        <v>47.479199999999999</v>
      </c>
      <c r="DO12" s="164">
        <v>33.33</v>
      </c>
      <c r="DP12" s="164">
        <v>-4.18</v>
      </c>
      <c r="DQ12" s="164">
        <v>39.633499999999998</v>
      </c>
      <c r="DR12" s="164">
        <v>66.7988</v>
      </c>
      <c r="DS12" s="164">
        <v>-30.75</v>
      </c>
      <c r="DT12" s="164">
        <v>-31</v>
      </c>
      <c r="DU12" s="164">
        <v>103.5</v>
      </c>
      <c r="DV12" s="164">
        <v>53.63</v>
      </c>
      <c r="DW12" s="164">
        <v>68.236400000000003</v>
      </c>
      <c r="DX12" s="164">
        <v>65.454499999999996</v>
      </c>
      <c r="DY12" s="165"/>
      <c r="DZ12" s="164">
        <v>-24.4636</v>
      </c>
      <c r="EA12" s="164">
        <v>154.37360000000001</v>
      </c>
      <c r="EB12" s="164">
        <v>115.1998</v>
      </c>
      <c r="EC12" s="164">
        <v>111.07429999999999</v>
      </c>
      <c r="ED12" s="164">
        <v>113.7003</v>
      </c>
      <c r="EE12" s="164">
        <v>77.162700000000001</v>
      </c>
      <c r="EF12" s="164">
        <v>70.398600000000002</v>
      </c>
      <c r="EG12" s="164">
        <v>-23.013999999999999</v>
      </c>
      <c r="EH12" s="164">
        <v>161.1713</v>
      </c>
      <c r="EI12" s="164">
        <v>276.63459999999998</v>
      </c>
      <c r="EJ12" s="165"/>
      <c r="EK12" s="164">
        <v>-28.933399999999999</v>
      </c>
      <c r="EL12" s="164">
        <v>-26.597000000000001</v>
      </c>
      <c r="EM12" s="164">
        <v>0</v>
      </c>
      <c r="EN12" s="164">
        <v>4.7210999999999999</v>
      </c>
      <c r="EO12" s="164">
        <v>3.7134</v>
      </c>
      <c r="EP12" s="164">
        <v>132.15600000000001</v>
      </c>
      <c r="EQ12" s="164">
        <v>-69.346199999999996</v>
      </c>
      <c r="ER12" s="164">
        <v>-69.816699999999997</v>
      </c>
      <c r="ES12" s="164">
        <v>-31.164100000000001</v>
      </c>
      <c r="ET12" s="164">
        <v>0</v>
      </c>
      <c r="EU12" s="165"/>
      <c r="EV12" s="164">
        <v>94.4</v>
      </c>
      <c r="EW12" s="164">
        <v>13.8154</v>
      </c>
      <c r="EX12" s="164">
        <v>-45.9407</v>
      </c>
      <c r="EY12" s="164">
        <v>-36.616399999999999</v>
      </c>
      <c r="EZ12" s="164">
        <v>-35.892400000000002</v>
      </c>
      <c r="FA12" s="164">
        <v>5.5530999999999997</v>
      </c>
      <c r="FB12" s="164">
        <v>-65.869200000000006</v>
      </c>
      <c r="FC12" s="164">
        <v>29.966699999999999</v>
      </c>
      <c r="FD12" s="164">
        <v>23.986599999999999</v>
      </c>
      <c r="FE12" s="165"/>
      <c r="FF12" s="164">
        <v>23.299900000000001</v>
      </c>
      <c r="FG12" s="164">
        <v>42.694000000000003</v>
      </c>
      <c r="FH12" s="164">
        <v>42.997</v>
      </c>
      <c r="FI12" s="164">
        <v>41.841799999999999</v>
      </c>
      <c r="FJ12" s="164">
        <v>37.510199999999998</v>
      </c>
      <c r="FK12" s="164">
        <v>37.342799999999997</v>
      </c>
      <c r="FL12" s="164">
        <v>-46.2179</v>
      </c>
      <c r="FM12" s="164">
        <v>27.171600000000002</v>
      </c>
      <c r="FN12" s="164">
        <v>27.283999999999999</v>
      </c>
      <c r="FO12" s="164">
        <v>-45.2029</v>
      </c>
      <c r="FP12" s="164">
        <v>-32.071300000000001</v>
      </c>
      <c r="FQ12" s="164">
        <v>-15.437900000000001</v>
      </c>
      <c r="FR12" s="164">
        <v>-10.95</v>
      </c>
      <c r="FS12" s="164">
        <v>14.864100000000001</v>
      </c>
      <c r="FT12" s="164">
        <v>0.84499999999999997</v>
      </c>
      <c r="FU12" s="164">
        <v>-9.16</v>
      </c>
      <c r="FV12" s="164">
        <v>11.08</v>
      </c>
      <c r="FW12" s="164">
        <v>-17.013300000000001</v>
      </c>
      <c r="FX12" s="165"/>
      <c r="FY12" s="164">
        <v>-6.3109999999999999</v>
      </c>
      <c r="FZ12" s="164">
        <v>4.5359999999999996</v>
      </c>
      <c r="GA12" s="165"/>
      <c r="GB12" s="164">
        <v>32.53</v>
      </c>
      <c r="GC12" s="164">
        <v>33.5822</v>
      </c>
      <c r="GD12" s="164">
        <v>46.857199999999999</v>
      </c>
      <c r="GE12" s="164">
        <v>13.43</v>
      </c>
      <c r="GF12" s="164">
        <v>70.063100000000006</v>
      </c>
      <c r="GG12" s="164">
        <v>25</v>
      </c>
      <c r="GH12" s="164">
        <v>-7.0316999999999998</v>
      </c>
      <c r="GI12" s="164">
        <v>-1.0657000000000001</v>
      </c>
      <c r="GJ12" s="164">
        <v>-1.3005</v>
      </c>
      <c r="GK12" s="164">
        <v>1.5205</v>
      </c>
      <c r="GL12" s="165"/>
      <c r="GM12" s="165"/>
      <c r="GN12" s="164">
        <v>-15.2926</v>
      </c>
      <c r="GO12" s="164">
        <v>-15.3794</v>
      </c>
      <c r="GP12" s="164">
        <v>18.409400000000002</v>
      </c>
      <c r="GQ12" s="164">
        <v>15.703900000000001</v>
      </c>
      <c r="GR12" s="164">
        <v>6.6886999999999999</v>
      </c>
      <c r="GS12" s="164">
        <v>6.6604000000000001</v>
      </c>
      <c r="GT12" s="164">
        <v>-77.457700000000003</v>
      </c>
      <c r="GU12" s="164">
        <v>-16.490100000000002</v>
      </c>
      <c r="GV12" s="164">
        <v>30.3965</v>
      </c>
      <c r="GW12" s="164">
        <v>-38.129899999999999</v>
      </c>
      <c r="GX12" s="164">
        <v>10.5464</v>
      </c>
      <c r="GY12" s="164">
        <v>6.4077000000000002</v>
      </c>
      <c r="GZ12" s="164">
        <v>6.1502999999999997</v>
      </c>
      <c r="HA12" s="165"/>
      <c r="HB12" s="164">
        <v>141.81120000000001</v>
      </c>
      <c r="HC12" s="164">
        <v>142.82650000000001</v>
      </c>
      <c r="HD12" s="164">
        <v>281.2</v>
      </c>
      <c r="HE12" s="164">
        <v>-278.59390000000002</v>
      </c>
      <c r="HF12" s="164">
        <v>-567.9271</v>
      </c>
      <c r="HG12" s="164">
        <v>567.58569999999997</v>
      </c>
      <c r="HH12" s="164">
        <v>532.43769999999995</v>
      </c>
      <c r="HI12" s="164">
        <v>-138.69300000000001</v>
      </c>
      <c r="HJ12" s="164">
        <v>-135.33500000000001</v>
      </c>
      <c r="HK12" s="164">
        <v>-61.324199999999998</v>
      </c>
      <c r="HL12" s="164">
        <v>-55.276600000000002</v>
      </c>
      <c r="HM12" s="164">
        <v>83.429400000000001</v>
      </c>
      <c r="HN12" s="164">
        <v>84.136600000000001</v>
      </c>
      <c r="HO12" s="165"/>
      <c r="HP12" s="165"/>
      <c r="HQ12" s="164">
        <v>33.3797</v>
      </c>
      <c r="HR12" s="164">
        <v>32.764499999999998</v>
      </c>
      <c r="HS12" s="164">
        <v>-48.956699999999998</v>
      </c>
      <c r="HT12" s="164">
        <v>-48.533999999999999</v>
      </c>
      <c r="HU12" s="164">
        <v>108.75</v>
      </c>
      <c r="HV12" s="164">
        <v>108.07</v>
      </c>
      <c r="HW12" s="164">
        <v>8.9</v>
      </c>
      <c r="HX12" s="164">
        <v>9.9</v>
      </c>
      <c r="HY12" s="164">
        <v>22.006699999999999</v>
      </c>
      <c r="HZ12" s="164">
        <v>27.76</v>
      </c>
      <c r="IA12" s="164">
        <v>-327.87670000000003</v>
      </c>
      <c r="IB12" s="164">
        <v>105.0784</v>
      </c>
      <c r="IC12" s="164">
        <v>104.8737</v>
      </c>
      <c r="ID12" s="164">
        <v>12.2</v>
      </c>
      <c r="IE12" s="164">
        <v>-54.8</v>
      </c>
      <c r="IF12" s="164">
        <v>-31</v>
      </c>
      <c r="IG12" s="164">
        <v>-31</v>
      </c>
      <c r="IH12" s="164">
        <v>1.2851999999999999</v>
      </c>
      <c r="II12" s="165"/>
      <c r="IJ12" s="164">
        <v>-523.2029</v>
      </c>
      <c r="IK12" s="164">
        <v>-232.11590000000001</v>
      </c>
      <c r="IL12" s="164">
        <v>436.31670000000003</v>
      </c>
      <c r="IM12" s="164">
        <v>357.86340000000001</v>
      </c>
      <c r="IN12" s="165"/>
      <c r="IO12" s="164">
        <v>-345.30290000000002</v>
      </c>
      <c r="IP12" s="164">
        <v>344.05939999999998</v>
      </c>
      <c r="IQ12" s="164">
        <v>-138.52590000000001</v>
      </c>
      <c r="IR12" s="164">
        <v>-212.8201</v>
      </c>
      <c r="IS12" s="164">
        <v>-347.2799</v>
      </c>
      <c r="IT12" s="164">
        <v>101.1726</v>
      </c>
      <c r="IU12" s="164">
        <v>101.021</v>
      </c>
      <c r="IV12" s="164">
        <v>140.93440000000001</v>
      </c>
      <c r="IW12" s="164">
        <v>-423.99829999999997</v>
      </c>
      <c r="IX12" s="164">
        <v>222.13939999999999</v>
      </c>
      <c r="IY12" s="164">
        <v>-203.4571</v>
      </c>
      <c r="IZ12" s="164">
        <v>208.50069999999999</v>
      </c>
      <c r="JA12" s="164">
        <v>-9.6227999999999998</v>
      </c>
      <c r="JB12" s="164">
        <v>32.655999999999999</v>
      </c>
      <c r="JC12" s="164">
        <v>8.4</v>
      </c>
      <c r="JD12" s="164">
        <v>7.556</v>
      </c>
      <c r="JE12" s="164">
        <v>7.5640000000000001</v>
      </c>
      <c r="JF12" s="164">
        <v>-7.92</v>
      </c>
      <c r="JG12" s="164">
        <v>-16.88</v>
      </c>
      <c r="JH12" s="165"/>
      <c r="JI12" s="164">
        <v>17.375399999999999</v>
      </c>
      <c r="JJ12" s="164">
        <v>-26.952000000000002</v>
      </c>
      <c r="JK12" s="164">
        <v>-43.801000000000002</v>
      </c>
      <c r="JL12" s="164">
        <v>25.5</v>
      </c>
      <c r="JM12" s="164">
        <v>55.061</v>
      </c>
      <c r="JN12" s="164">
        <v>53.469000000000001</v>
      </c>
      <c r="JO12" s="165"/>
      <c r="JP12" s="164">
        <v>13.4732</v>
      </c>
      <c r="JQ12" s="164">
        <v>54.515300000000003</v>
      </c>
      <c r="JR12" s="164">
        <v>54.742100000000001</v>
      </c>
      <c r="JS12" s="164">
        <v>52.5441</v>
      </c>
      <c r="JT12" s="165"/>
      <c r="JU12" s="164">
        <v>54.2</v>
      </c>
      <c r="JV12" s="164">
        <v>22.058399999999999</v>
      </c>
      <c r="JW12" s="164">
        <v>6.14</v>
      </c>
      <c r="JX12" s="165"/>
      <c r="JY12" s="164">
        <v>-56.761899999999997</v>
      </c>
      <c r="JZ12" s="164">
        <v>82.450800000000001</v>
      </c>
      <c r="KA12" s="164">
        <v>63.807299999999998</v>
      </c>
      <c r="KB12" s="164">
        <v>-56.9084</v>
      </c>
      <c r="KC12" s="164">
        <v>-79.697000000000003</v>
      </c>
      <c r="KD12" s="164">
        <v>54.231699999999996</v>
      </c>
      <c r="KE12" s="164">
        <v>26.2118</v>
      </c>
      <c r="KF12" s="164">
        <v>-63.5</v>
      </c>
      <c r="KG12" s="164">
        <v>64.099999999999994</v>
      </c>
      <c r="KH12" s="164">
        <v>-26.902999999999999</v>
      </c>
      <c r="KI12" s="164">
        <v>183.91200000000001</v>
      </c>
    </row>
    <row r="13" spans="1:295" ht="18" customHeight="1" x14ac:dyDescent="0.3">
      <c r="A13" s="161" t="s">
        <v>65</v>
      </c>
      <c r="B13" s="161" t="s">
        <v>786</v>
      </c>
      <c r="C13" s="164">
        <v>0</v>
      </c>
      <c r="D13" s="164">
        <v>14.282299999999999</v>
      </c>
      <c r="E13" s="164">
        <v>-20.7454</v>
      </c>
      <c r="F13" s="164">
        <v>7.3891</v>
      </c>
      <c r="G13" s="164">
        <v>29.029499999999999</v>
      </c>
      <c r="H13" s="165"/>
      <c r="I13" s="165"/>
      <c r="J13" s="164">
        <v>-78.828699999999998</v>
      </c>
      <c r="K13" s="164">
        <v>37.253700000000002</v>
      </c>
      <c r="L13" s="164">
        <v>19.3034</v>
      </c>
      <c r="M13" s="165"/>
      <c r="N13" s="164">
        <v>19.98</v>
      </c>
      <c r="O13" s="164">
        <v>-29.286000000000001</v>
      </c>
      <c r="P13" s="164">
        <v>26.4</v>
      </c>
      <c r="Q13" s="164">
        <v>9.9359999999999999</v>
      </c>
      <c r="R13" s="164">
        <v>-26.4</v>
      </c>
      <c r="S13" s="164">
        <v>13.8444</v>
      </c>
      <c r="T13" s="164">
        <v>50.051600000000001</v>
      </c>
      <c r="U13" s="164">
        <v>11.3742</v>
      </c>
      <c r="V13" s="164">
        <v>11.408799999999999</v>
      </c>
      <c r="W13" s="164">
        <v>19.101500000000001</v>
      </c>
      <c r="X13" s="164">
        <v>5.8912000000000004</v>
      </c>
      <c r="Y13" s="164">
        <v>5.8461999999999996</v>
      </c>
      <c r="Z13" s="164">
        <v>7.2298</v>
      </c>
      <c r="AA13" s="165"/>
      <c r="AB13" s="165"/>
      <c r="AC13" s="164">
        <v>-43.18</v>
      </c>
      <c r="AD13" s="164">
        <v>-43.25</v>
      </c>
      <c r="AE13" s="165"/>
      <c r="AF13" s="164">
        <v>-19.98</v>
      </c>
      <c r="AG13" s="165"/>
      <c r="AH13" s="164">
        <v>3.8759999999999999</v>
      </c>
      <c r="AI13" s="164">
        <v>0.157</v>
      </c>
      <c r="AJ13" s="165">
        <v>0</v>
      </c>
      <c r="AK13" s="164">
        <v>-33.39</v>
      </c>
      <c r="AL13" s="164">
        <v>-57.58</v>
      </c>
      <c r="AM13" s="164">
        <v>33.549999999999997</v>
      </c>
      <c r="AN13" s="164">
        <v>33.58</v>
      </c>
      <c r="AO13" s="164">
        <v>11.218299999999999</v>
      </c>
      <c r="AP13" s="164">
        <v>7.9775</v>
      </c>
      <c r="AQ13" s="164">
        <v>55.048099999999998</v>
      </c>
      <c r="AR13" s="164">
        <v>57.249699999999997</v>
      </c>
      <c r="AS13" s="164">
        <v>12.3992</v>
      </c>
      <c r="AT13" s="164">
        <v>-36.972700000000003</v>
      </c>
      <c r="AU13" s="164">
        <v>-37.378799999999998</v>
      </c>
      <c r="AV13" s="164">
        <v>7.5084999999999997</v>
      </c>
      <c r="AW13" s="164">
        <v>6.9962</v>
      </c>
      <c r="AX13" s="164">
        <v>51.038499999999999</v>
      </c>
      <c r="AY13" s="164">
        <v>51.842199999999998</v>
      </c>
      <c r="AZ13" s="164">
        <v>-5.0972999999999997</v>
      </c>
      <c r="BA13" s="164">
        <v>-6.1116000000000001</v>
      </c>
      <c r="BB13" s="164">
        <v>-294.19150000000002</v>
      </c>
      <c r="BC13" s="164">
        <v>-10.9467</v>
      </c>
      <c r="BD13" s="164">
        <v>-13.6</v>
      </c>
      <c r="BE13" s="164">
        <v>-13.6</v>
      </c>
      <c r="BF13" s="164">
        <v>45.279400000000003</v>
      </c>
      <c r="BG13" s="164">
        <v>43.6539</v>
      </c>
      <c r="BH13" s="164">
        <v>-3.1913</v>
      </c>
      <c r="BI13" s="165"/>
      <c r="BJ13" s="164">
        <v>-44.139200000000002</v>
      </c>
      <c r="BK13" s="164">
        <v>4.0282999999999998</v>
      </c>
      <c r="BL13" s="165"/>
      <c r="BM13" s="164">
        <v>0</v>
      </c>
      <c r="BN13" s="164">
        <v>346.72070000000002</v>
      </c>
      <c r="BO13" s="164">
        <v>24.567399999999999</v>
      </c>
      <c r="BP13" s="164">
        <v>24.2927</v>
      </c>
      <c r="BQ13" s="164">
        <v>-166.34960000000001</v>
      </c>
      <c r="BR13" s="164">
        <v>331.49459999999999</v>
      </c>
      <c r="BS13" s="165"/>
      <c r="BT13" s="164">
        <v>-99.243300000000005</v>
      </c>
      <c r="BU13" s="164">
        <v>102.7441</v>
      </c>
      <c r="BV13" s="164">
        <v>71.014499999999998</v>
      </c>
      <c r="BW13" s="164">
        <v>28.85</v>
      </c>
      <c r="BX13" s="165"/>
      <c r="BY13" s="164">
        <v>52.06</v>
      </c>
      <c r="BZ13" s="164">
        <v>52.22</v>
      </c>
      <c r="CA13" s="164">
        <v>-24.51</v>
      </c>
      <c r="CB13" s="164">
        <v>-24.51</v>
      </c>
      <c r="CC13" s="164">
        <v>83.285399999999996</v>
      </c>
      <c r="CD13" s="164">
        <v>84.063900000000004</v>
      </c>
      <c r="CE13" s="164">
        <v>25.470500000000001</v>
      </c>
      <c r="CF13" s="164">
        <v>-60.3598</v>
      </c>
      <c r="CG13" s="164">
        <v>-60.027099999999997</v>
      </c>
      <c r="CH13" s="164">
        <v>-0.83120000000000005</v>
      </c>
      <c r="CI13" s="165"/>
      <c r="CJ13" s="165"/>
      <c r="CK13" s="165"/>
      <c r="CL13" s="164">
        <v>93</v>
      </c>
      <c r="CM13" s="164">
        <v>83.4</v>
      </c>
      <c r="CN13" s="164">
        <v>-12.48</v>
      </c>
      <c r="CO13" s="164">
        <v>63.455300000000001</v>
      </c>
      <c r="CP13" s="164">
        <v>63.0822</v>
      </c>
      <c r="CQ13" s="164">
        <v>61.713799999999999</v>
      </c>
      <c r="CR13" s="164">
        <v>-40.078899999999997</v>
      </c>
      <c r="CS13" s="164">
        <v>-39.590800000000002</v>
      </c>
      <c r="CT13" s="164">
        <v>21.2044</v>
      </c>
      <c r="CU13" s="164">
        <v>-17.558399999999999</v>
      </c>
      <c r="CV13" s="164">
        <v>21.806699999999999</v>
      </c>
      <c r="CW13" s="164">
        <v>12.323</v>
      </c>
      <c r="CX13" s="164">
        <v>51.64</v>
      </c>
      <c r="CY13" s="164">
        <v>26.59</v>
      </c>
      <c r="CZ13" s="164">
        <v>43.601100000000002</v>
      </c>
      <c r="DA13" s="164">
        <v>41.459699999999998</v>
      </c>
      <c r="DB13" s="164">
        <v>-24.94</v>
      </c>
      <c r="DC13" s="164">
        <v>-7.3266999999999998</v>
      </c>
      <c r="DD13" s="165"/>
      <c r="DE13" s="165"/>
      <c r="DF13" s="164">
        <v>-80.9803</v>
      </c>
      <c r="DG13" s="164">
        <v>-11.3535</v>
      </c>
      <c r="DH13" s="164">
        <v>-15.4206</v>
      </c>
      <c r="DI13" s="164">
        <v>-56.8</v>
      </c>
      <c r="DJ13" s="164">
        <v>-55.5</v>
      </c>
      <c r="DK13" s="164">
        <v>19.8386</v>
      </c>
      <c r="DL13" s="164">
        <v>32.8217</v>
      </c>
      <c r="DM13" s="164">
        <v>37.586399999999998</v>
      </c>
      <c r="DN13" s="164">
        <v>46.307400000000001</v>
      </c>
      <c r="DO13" s="164">
        <v>32.31</v>
      </c>
      <c r="DP13" s="164">
        <v>-4.66</v>
      </c>
      <c r="DQ13" s="164">
        <v>40.036499999999997</v>
      </c>
      <c r="DR13" s="164">
        <v>77.7744</v>
      </c>
      <c r="DS13" s="164">
        <v>-26.42</v>
      </c>
      <c r="DT13" s="164">
        <v>-26.71</v>
      </c>
      <c r="DU13" s="164">
        <v>92.31</v>
      </c>
      <c r="DV13" s="164">
        <v>51.42</v>
      </c>
      <c r="DW13" s="164">
        <v>79.309100000000001</v>
      </c>
      <c r="DX13" s="164">
        <v>77.236400000000003</v>
      </c>
      <c r="DY13" s="165"/>
      <c r="DZ13" s="164">
        <v>-7.8727</v>
      </c>
      <c r="EA13" s="164">
        <v>165.72450000000001</v>
      </c>
      <c r="EB13" s="164">
        <v>128.29339999999999</v>
      </c>
      <c r="EC13" s="164">
        <v>120.053</v>
      </c>
      <c r="ED13" s="164">
        <v>124.14449999999999</v>
      </c>
      <c r="EE13" s="164">
        <v>80.958299999999994</v>
      </c>
      <c r="EF13" s="164">
        <v>68.723699999999994</v>
      </c>
      <c r="EG13" s="164">
        <v>-22.751999999999999</v>
      </c>
      <c r="EH13" s="164">
        <v>178.00700000000001</v>
      </c>
      <c r="EI13" s="164">
        <v>261.92329999999998</v>
      </c>
      <c r="EJ13" s="165"/>
      <c r="EK13" s="164">
        <v>-28.5124</v>
      </c>
      <c r="EL13" s="164">
        <v>-25.874199999999998</v>
      </c>
      <c r="EM13" s="164">
        <v>0</v>
      </c>
      <c r="EN13" s="164">
        <v>-0.4153</v>
      </c>
      <c r="EO13" s="164">
        <v>-1.2433000000000001</v>
      </c>
      <c r="EP13" s="164">
        <v>179.77199999999999</v>
      </c>
      <c r="EQ13" s="164">
        <v>-64.856899999999996</v>
      </c>
      <c r="ER13" s="164">
        <v>-65.429900000000004</v>
      </c>
      <c r="ES13" s="164">
        <v>-38.6843</v>
      </c>
      <c r="ET13" s="164">
        <v>15.36</v>
      </c>
      <c r="EU13" s="165"/>
      <c r="EV13" s="164">
        <v>101.1</v>
      </c>
      <c r="EW13" s="164">
        <v>13.8369</v>
      </c>
      <c r="EX13" s="164">
        <v>-55.9846</v>
      </c>
      <c r="EY13" s="164">
        <v>-36.5809</v>
      </c>
      <c r="EZ13" s="164">
        <v>-35.887700000000002</v>
      </c>
      <c r="FA13" s="164">
        <v>4.5646000000000004</v>
      </c>
      <c r="FB13" s="164">
        <v>-63.150199999999998</v>
      </c>
      <c r="FC13" s="164">
        <v>35.674999999999997</v>
      </c>
      <c r="FD13" s="164">
        <v>23.6526</v>
      </c>
      <c r="FE13" s="165"/>
      <c r="FF13" s="164">
        <v>23.313700000000001</v>
      </c>
      <c r="FG13" s="164">
        <v>42.317700000000002</v>
      </c>
      <c r="FH13" s="164">
        <v>43.451099999999997</v>
      </c>
      <c r="FI13" s="164">
        <v>42.114199999999997</v>
      </c>
      <c r="FJ13" s="164">
        <v>24.113700000000001</v>
      </c>
      <c r="FK13" s="164">
        <v>24.7835</v>
      </c>
      <c r="FL13" s="164">
        <v>2.1768999999999998</v>
      </c>
      <c r="FM13" s="164">
        <v>9.8817000000000004</v>
      </c>
      <c r="FN13" s="164">
        <v>9.5281000000000002</v>
      </c>
      <c r="FO13" s="164">
        <v>-3.3288000000000002</v>
      </c>
      <c r="FP13" s="164">
        <v>13.8612</v>
      </c>
      <c r="FQ13" s="164">
        <v>-8.5016999999999996</v>
      </c>
      <c r="FR13" s="164">
        <v>-5.0999999999999996</v>
      </c>
      <c r="FS13" s="164">
        <v>13.477399999999999</v>
      </c>
      <c r="FT13" s="164">
        <v>0.7974</v>
      </c>
      <c r="FU13" s="164">
        <v>-8.5399999999999991</v>
      </c>
      <c r="FV13" s="164">
        <v>10.050000000000001</v>
      </c>
      <c r="FW13" s="164">
        <v>0</v>
      </c>
      <c r="FX13" s="165"/>
      <c r="FY13" s="165"/>
      <c r="FZ13" s="164">
        <v>4.6310000000000002</v>
      </c>
      <c r="GA13" s="165"/>
      <c r="GB13" s="164">
        <v>30.62</v>
      </c>
      <c r="GC13" s="164">
        <v>-12.1615</v>
      </c>
      <c r="GD13" s="164">
        <v>1.0738000000000001</v>
      </c>
      <c r="GE13" s="164">
        <v>13.99</v>
      </c>
      <c r="GF13" s="164">
        <v>59.302199999999999</v>
      </c>
      <c r="GG13" s="164">
        <v>24.8</v>
      </c>
      <c r="GH13" s="164">
        <v>-3.7</v>
      </c>
      <c r="GI13" s="164">
        <v>-1.6295999999999999</v>
      </c>
      <c r="GJ13" s="164">
        <v>-1.3275999999999999</v>
      </c>
      <c r="GK13" s="164">
        <v>1.4934000000000001</v>
      </c>
      <c r="GL13" s="165"/>
      <c r="GM13" s="165"/>
      <c r="GN13" s="164">
        <v>-13.480600000000001</v>
      </c>
      <c r="GO13" s="164">
        <v>-11.1325</v>
      </c>
      <c r="GP13" s="164">
        <v>17.2117</v>
      </c>
      <c r="GQ13" s="164">
        <v>11.9152</v>
      </c>
      <c r="GR13" s="164">
        <v>5.9569999999999999</v>
      </c>
      <c r="GS13" s="164">
        <v>6.8832000000000004</v>
      </c>
      <c r="GT13" s="164">
        <v>-56.427500000000002</v>
      </c>
      <c r="GU13" s="164">
        <v>-16.389500000000002</v>
      </c>
      <c r="GV13" s="164">
        <v>27.2668</v>
      </c>
      <c r="GW13" s="164">
        <v>-38.399799999999999</v>
      </c>
      <c r="GX13" s="165"/>
      <c r="GY13" s="164">
        <v>6.1733000000000002</v>
      </c>
      <c r="GZ13" s="164">
        <v>5.9604999999999997</v>
      </c>
      <c r="HA13" s="165"/>
      <c r="HB13" s="164">
        <v>137.0376</v>
      </c>
      <c r="HC13" s="164">
        <v>136.54689999999999</v>
      </c>
      <c r="HD13" s="164">
        <v>279.89999999999998</v>
      </c>
      <c r="HE13" s="164">
        <v>-278.57100000000003</v>
      </c>
      <c r="HF13" s="164">
        <v>-555.28970000000004</v>
      </c>
      <c r="HG13" s="164">
        <v>558.10490000000004</v>
      </c>
      <c r="HH13" s="164">
        <v>515.5829</v>
      </c>
      <c r="HI13" s="164">
        <v>-132.12190000000001</v>
      </c>
      <c r="HJ13" s="164">
        <v>-130.15289999999999</v>
      </c>
      <c r="HK13" s="164">
        <v>-61.844900000000003</v>
      </c>
      <c r="HL13" s="164">
        <v>-54.815899999999999</v>
      </c>
      <c r="HM13" s="164">
        <v>80.678700000000006</v>
      </c>
      <c r="HN13" s="164">
        <v>81.013900000000007</v>
      </c>
      <c r="HO13" s="165"/>
      <c r="HP13" s="165"/>
      <c r="HQ13" s="164">
        <v>31.962499999999999</v>
      </c>
      <c r="HR13" s="164">
        <v>31.929500000000001</v>
      </c>
      <c r="HS13" s="164">
        <v>-48.931600000000003</v>
      </c>
      <c r="HT13" s="164">
        <v>-47.414900000000003</v>
      </c>
      <c r="HU13" s="164">
        <v>104.04</v>
      </c>
      <c r="HV13" s="164">
        <v>102.75</v>
      </c>
      <c r="HW13" s="164">
        <v>9.6999999999999993</v>
      </c>
      <c r="HX13" s="164">
        <v>8.8000000000000007</v>
      </c>
      <c r="HY13" s="164">
        <v>22.2118</v>
      </c>
      <c r="HZ13" s="164">
        <v>27.76</v>
      </c>
      <c r="IA13" s="164">
        <v>-317.9391</v>
      </c>
      <c r="IB13" s="164">
        <v>102.19589999999999</v>
      </c>
      <c r="IC13" s="164">
        <v>101.4581</v>
      </c>
      <c r="ID13" s="165"/>
      <c r="IE13" s="164">
        <v>-54.7</v>
      </c>
      <c r="IF13" s="164">
        <v>-31</v>
      </c>
      <c r="IG13" s="164">
        <v>-30.2</v>
      </c>
      <c r="IH13" s="165"/>
      <c r="II13" s="165"/>
      <c r="IJ13" s="164">
        <v>-503.7484</v>
      </c>
      <c r="IK13" s="164">
        <v>-231.95959999999999</v>
      </c>
      <c r="IL13" s="164">
        <v>424.12880000000001</v>
      </c>
      <c r="IM13" s="164">
        <v>348.5308</v>
      </c>
      <c r="IN13" s="165"/>
      <c r="IO13" s="164">
        <v>-337.62849999999997</v>
      </c>
      <c r="IP13" s="164">
        <v>339.92419999999998</v>
      </c>
      <c r="IQ13" s="164">
        <v>-135.20480000000001</v>
      </c>
      <c r="IR13" s="164">
        <v>-207.25370000000001</v>
      </c>
      <c r="IS13" s="164">
        <v>-331.9427</v>
      </c>
      <c r="IT13" s="164">
        <v>97.621099999999998</v>
      </c>
      <c r="IU13" s="164">
        <v>98.670699999999997</v>
      </c>
      <c r="IV13" s="164">
        <v>138.727</v>
      </c>
      <c r="IW13" s="164">
        <v>-409.88200000000001</v>
      </c>
      <c r="IX13" s="164">
        <v>214.6951</v>
      </c>
      <c r="IY13" s="164">
        <v>-194.4786</v>
      </c>
      <c r="IZ13" s="164">
        <v>198.87100000000001</v>
      </c>
      <c r="JA13" s="164">
        <v>-10.202299999999999</v>
      </c>
      <c r="JB13" s="164">
        <v>32.616</v>
      </c>
      <c r="JC13" s="164">
        <v>7.76</v>
      </c>
      <c r="JD13" s="164">
        <v>7.6589999999999998</v>
      </c>
      <c r="JE13" s="164">
        <v>7.6189999999999998</v>
      </c>
      <c r="JF13" s="164">
        <v>-8</v>
      </c>
      <c r="JG13" s="164">
        <v>-17.28</v>
      </c>
      <c r="JH13" s="165"/>
      <c r="JI13" s="164">
        <v>17.991900000000001</v>
      </c>
      <c r="JJ13" s="164">
        <v>-25.548200000000001</v>
      </c>
      <c r="JK13" s="164">
        <v>-43.859000000000002</v>
      </c>
      <c r="JL13" s="164">
        <v>25.2</v>
      </c>
      <c r="JM13" s="164">
        <v>52.892000000000003</v>
      </c>
      <c r="JN13" s="164">
        <v>51.688000000000002</v>
      </c>
      <c r="JO13" s="165"/>
      <c r="JP13" s="164">
        <v>13.4374</v>
      </c>
      <c r="JQ13" s="164">
        <v>53.124699999999997</v>
      </c>
      <c r="JR13" s="164">
        <v>52.370100000000001</v>
      </c>
      <c r="JS13" s="164">
        <v>51.0931</v>
      </c>
      <c r="JT13" s="165"/>
      <c r="JU13" s="164">
        <v>55.1</v>
      </c>
      <c r="JV13" s="164">
        <v>22.238</v>
      </c>
      <c r="JW13" s="164">
        <v>5.91</v>
      </c>
      <c r="JX13" s="165"/>
      <c r="JY13" s="164">
        <v>-54.137599999999999</v>
      </c>
      <c r="JZ13" s="164">
        <v>80.990499999999997</v>
      </c>
      <c r="KA13" s="164">
        <v>63.3461</v>
      </c>
      <c r="KB13" s="164">
        <v>-52.328099999999999</v>
      </c>
      <c r="KC13" s="164">
        <v>-79.332499999999996</v>
      </c>
      <c r="KD13" s="164">
        <v>53.810099999999998</v>
      </c>
      <c r="KE13" s="164">
        <v>25.4008</v>
      </c>
      <c r="KF13" s="164">
        <v>-62.8</v>
      </c>
      <c r="KG13" s="164">
        <v>65.099999999999994</v>
      </c>
      <c r="KH13" s="164">
        <v>-35.968499999999999</v>
      </c>
      <c r="KI13" s="164">
        <v>178.29509999999999</v>
      </c>
    </row>
    <row r="14" spans="1:295" ht="18" customHeight="1" x14ac:dyDescent="0.3">
      <c r="A14" s="161" t="s">
        <v>65</v>
      </c>
      <c r="B14" s="161" t="s">
        <v>787</v>
      </c>
      <c r="C14" s="164">
        <v>0</v>
      </c>
      <c r="D14" s="164">
        <v>14.103999999999999</v>
      </c>
      <c r="E14" s="164">
        <v>-20.479099999999999</v>
      </c>
      <c r="F14" s="164">
        <v>7.1474000000000002</v>
      </c>
      <c r="G14" s="164">
        <v>27.214400000000001</v>
      </c>
      <c r="H14" s="165"/>
      <c r="I14" s="164">
        <v>36.991799999999998</v>
      </c>
      <c r="J14" s="164">
        <v>-77.310400000000001</v>
      </c>
      <c r="K14" s="164">
        <v>36.719700000000003</v>
      </c>
      <c r="L14" s="164">
        <v>18.6934</v>
      </c>
      <c r="M14" s="165"/>
      <c r="N14" s="164">
        <v>24.42</v>
      </c>
      <c r="O14" s="164">
        <v>-29.103000000000002</v>
      </c>
      <c r="P14" s="164">
        <v>24.2</v>
      </c>
      <c r="Q14" s="164">
        <v>9.1080000000000005</v>
      </c>
      <c r="R14" s="164">
        <v>-24.2</v>
      </c>
      <c r="S14" s="164">
        <v>13.714499999999999</v>
      </c>
      <c r="T14" s="164">
        <v>49.775799999999997</v>
      </c>
      <c r="U14" s="164">
        <v>11.301500000000001</v>
      </c>
      <c r="V14" s="164">
        <v>11.348599999999999</v>
      </c>
      <c r="W14" s="164">
        <v>18.923400000000001</v>
      </c>
      <c r="X14" s="164">
        <v>6.3829000000000002</v>
      </c>
      <c r="Y14" s="164">
        <v>6.5727000000000002</v>
      </c>
      <c r="Z14" s="164">
        <v>6.9546999999999999</v>
      </c>
      <c r="AA14" s="165"/>
      <c r="AB14" s="165"/>
      <c r="AC14" s="164">
        <v>-40.85</v>
      </c>
      <c r="AD14" s="164">
        <v>-41.13</v>
      </c>
      <c r="AE14" s="165"/>
      <c r="AF14" s="164">
        <v>-24.42</v>
      </c>
      <c r="AG14" s="165"/>
      <c r="AH14" s="164">
        <v>3.6709999999999998</v>
      </c>
      <c r="AI14" s="164">
        <v>0.153</v>
      </c>
      <c r="AJ14" s="165">
        <v>0</v>
      </c>
      <c r="AK14" s="164">
        <v>-34.86</v>
      </c>
      <c r="AL14" s="164">
        <v>-48.64</v>
      </c>
      <c r="AM14" s="164">
        <v>35.01</v>
      </c>
      <c r="AN14" s="164">
        <v>35.06</v>
      </c>
      <c r="AO14" s="164">
        <v>11.766400000000001</v>
      </c>
      <c r="AP14" s="164">
        <v>7.9290000000000003</v>
      </c>
      <c r="AQ14" s="164">
        <v>54.090400000000002</v>
      </c>
      <c r="AR14" s="164">
        <v>56.505699999999997</v>
      </c>
      <c r="AS14" s="164">
        <v>10.505000000000001</v>
      </c>
      <c r="AT14" s="164">
        <v>-39.518000000000001</v>
      </c>
      <c r="AU14" s="164">
        <v>-39.491700000000002</v>
      </c>
      <c r="AV14" s="164">
        <v>28.5044</v>
      </c>
      <c r="AW14" s="164">
        <v>30.981000000000002</v>
      </c>
      <c r="AX14" s="164">
        <v>47.287599999999998</v>
      </c>
      <c r="AY14" s="164">
        <v>46.215899999999998</v>
      </c>
      <c r="AZ14" s="164">
        <v>13.321</v>
      </c>
      <c r="BA14" s="164">
        <v>17.9635</v>
      </c>
      <c r="BB14" s="164">
        <v>-314.839</v>
      </c>
      <c r="BC14" s="164">
        <v>-12.3559</v>
      </c>
      <c r="BD14" s="164">
        <v>-12.9</v>
      </c>
      <c r="BE14" s="164">
        <v>-12.9</v>
      </c>
      <c r="BF14" s="164">
        <v>49.655200000000001</v>
      </c>
      <c r="BG14" s="164">
        <v>47.229700000000001</v>
      </c>
      <c r="BH14" s="164">
        <v>-2.9481999999999999</v>
      </c>
      <c r="BI14" s="165"/>
      <c r="BJ14" s="164">
        <v>-46.734999999999999</v>
      </c>
      <c r="BK14" s="164">
        <v>3.6263000000000001</v>
      </c>
      <c r="BL14" s="165"/>
      <c r="BM14" s="164">
        <v>0.5635</v>
      </c>
      <c r="BN14" s="164">
        <v>366.61869999999999</v>
      </c>
      <c r="BO14" s="164">
        <v>26.856300000000001</v>
      </c>
      <c r="BP14" s="164">
        <v>26.795200000000001</v>
      </c>
      <c r="BQ14" s="164">
        <v>-178.74010000000001</v>
      </c>
      <c r="BR14" s="164">
        <v>344.53629999999998</v>
      </c>
      <c r="BS14" s="165"/>
      <c r="BT14" s="164">
        <v>-66.294200000000004</v>
      </c>
      <c r="BU14" s="164">
        <v>67.723100000000002</v>
      </c>
      <c r="BV14" s="164">
        <v>68.978700000000003</v>
      </c>
      <c r="BW14" s="164">
        <v>28.05</v>
      </c>
      <c r="BX14" s="165"/>
      <c r="BY14" s="164">
        <v>50.43</v>
      </c>
      <c r="BZ14" s="164">
        <v>51</v>
      </c>
      <c r="CA14" s="164">
        <v>-30.002199999999998</v>
      </c>
      <c r="CB14" s="164">
        <v>-29.600300000000001</v>
      </c>
      <c r="CC14" s="164">
        <v>87.643000000000001</v>
      </c>
      <c r="CD14" s="164">
        <v>88.059899999999999</v>
      </c>
      <c r="CE14" s="164">
        <v>26.273499999999999</v>
      </c>
      <c r="CF14" s="164">
        <v>-53.415199999999999</v>
      </c>
      <c r="CG14" s="164">
        <v>-52.791400000000003</v>
      </c>
      <c r="CH14" s="164">
        <v>-1.9978</v>
      </c>
      <c r="CI14" s="165"/>
      <c r="CJ14" s="165"/>
      <c r="CK14" s="165"/>
      <c r="CL14" s="164">
        <v>90.9</v>
      </c>
      <c r="CM14" s="164">
        <v>81.2</v>
      </c>
      <c r="CN14" s="164">
        <v>-12.37</v>
      </c>
      <c r="CO14" s="164">
        <v>65.986400000000003</v>
      </c>
      <c r="CP14" s="164">
        <v>64.791300000000007</v>
      </c>
      <c r="CQ14" s="164">
        <v>63.908200000000001</v>
      </c>
      <c r="CR14" s="164">
        <v>-37.887</v>
      </c>
      <c r="CS14" s="164">
        <v>-37.136499999999998</v>
      </c>
      <c r="CT14" s="164">
        <v>22.533799999999999</v>
      </c>
      <c r="CU14" s="164">
        <v>-21.973800000000001</v>
      </c>
      <c r="CV14" s="164">
        <v>24.4313</v>
      </c>
      <c r="CW14" s="164">
        <v>12.0397</v>
      </c>
      <c r="CX14" s="164">
        <v>51.18</v>
      </c>
      <c r="CY14" s="164">
        <v>26.35</v>
      </c>
      <c r="CZ14" s="164">
        <v>42.663600000000002</v>
      </c>
      <c r="DA14" s="164">
        <v>40.4343</v>
      </c>
      <c r="DB14" s="164">
        <v>-24.6</v>
      </c>
      <c r="DC14" s="164">
        <v>-7.4649999999999999</v>
      </c>
      <c r="DD14" s="165"/>
      <c r="DE14" s="165"/>
      <c r="DF14" s="164">
        <v>-85.6524</v>
      </c>
      <c r="DG14" s="164">
        <v>-11.4282</v>
      </c>
      <c r="DH14" s="164">
        <v>-15.2216</v>
      </c>
      <c r="DI14" s="164">
        <v>-56.7</v>
      </c>
      <c r="DJ14" s="164">
        <v>-57.7</v>
      </c>
      <c r="DK14" s="164">
        <v>19.876999999999999</v>
      </c>
      <c r="DL14" s="164">
        <v>32.235700000000001</v>
      </c>
      <c r="DM14" s="164">
        <v>36.647100000000002</v>
      </c>
      <c r="DN14" s="164">
        <v>45.721400000000003</v>
      </c>
      <c r="DO14" s="164">
        <v>31.66</v>
      </c>
      <c r="DP14" s="164">
        <v>-4.32</v>
      </c>
      <c r="DQ14" s="164">
        <v>38.067999999999998</v>
      </c>
      <c r="DR14" s="164">
        <v>84.7273</v>
      </c>
      <c r="DS14" s="164">
        <v>-30.58</v>
      </c>
      <c r="DT14" s="164">
        <v>-31.22</v>
      </c>
      <c r="DU14" s="164">
        <v>99.49</v>
      </c>
      <c r="DV14" s="164">
        <v>50.22</v>
      </c>
      <c r="DW14" s="164">
        <v>86.109099999999998</v>
      </c>
      <c r="DX14" s="164">
        <v>84.236400000000003</v>
      </c>
      <c r="DY14" s="165"/>
      <c r="DZ14" s="164">
        <v>-9.8727</v>
      </c>
      <c r="EA14" s="164">
        <v>170.33090000000001</v>
      </c>
      <c r="EB14" s="164">
        <v>130.4333</v>
      </c>
      <c r="EC14" s="164">
        <v>123.9884</v>
      </c>
      <c r="ED14" s="164">
        <v>125.9161</v>
      </c>
      <c r="EE14" s="164">
        <v>56.9148</v>
      </c>
      <c r="EF14" s="164">
        <v>45.973599999999998</v>
      </c>
      <c r="EG14" s="164">
        <v>-24.004999999999999</v>
      </c>
      <c r="EH14" s="164">
        <v>189.9119</v>
      </c>
      <c r="EI14" s="164">
        <v>249.88310000000001</v>
      </c>
      <c r="EJ14" s="165"/>
      <c r="EK14" s="164">
        <v>-29.215900000000001</v>
      </c>
      <c r="EL14" s="164">
        <v>-26.891500000000001</v>
      </c>
      <c r="EM14" s="164">
        <v>27.626899999999999</v>
      </c>
      <c r="EN14" s="164">
        <v>8.3292000000000002</v>
      </c>
      <c r="EO14" s="164">
        <v>7.9718999999999998</v>
      </c>
      <c r="EP14" s="164">
        <v>35.375999999999998</v>
      </c>
      <c r="EQ14" s="164">
        <v>-53.007899999999999</v>
      </c>
      <c r="ER14" s="164">
        <v>-54.100700000000003</v>
      </c>
      <c r="ES14" s="164">
        <v>-8.5785999999999998</v>
      </c>
      <c r="ET14" s="164">
        <v>0</v>
      </c>
      <c r="EU14" s="165"/>
      <c r="EV14" s="164">
        <v>1</v>
      </c>
      <c r="EW14" s="164">
        <v>13.4466</v>
      </c>
      <c r="EX14" s="164">
        <v>-41.6785</v>
      </c>
      <c r="EY14" s="164">
        <v>-35.925400000000003</v>
      </c>
      <c r="EZ14" s="164">
        <v>-35.381799999999998</v>
      </c>
      <c r="FA14" s="164">
        <v>4.1405000000000003</v>
      </c>
      <c r="FB14" s="164">
        <v>-42.680799999999998</v>
      </c>
      <c r="FC14" s="164">
        <v>5.6365999999999996</v>
      </c>
      <c r="FD14" s="164">
        <v>23.7852</v>
      </c>
      <c r="FE14" s="165"/>
      <c r="FF14" s="164">
        <v>23.280899999999999</v>
      </c>
      <c r="FG14" s="164">
        <v>42.125900000000001</v>
      </c>
      <c r="FH14" s="164">
        <v>42.244799999999998</v>
      </c>
      <c r="FI14" s="164">
        <v>41.276200000000003</v>
      </c>
      <c r="FJ14" s="164">
        <v>29.1374</v>
      </c>
      <c r="FK14" s="164">
        <v>29.472300000000001</v>
      </c>
      <c r="FL14" s="164">
        <v>13.0616</v>
      </c>
      <c r="FM14" s="164">
        <v>12.079000000000001</v>
      </c>
      <c r="FN14" s="164">
        <v>11.7691</v>
      </c>
      <c r="FO14" s="164">
        <v>1.6099000000000001</v>
      </c>
      <c r="FP14" s="164">
        <v>15.900700000000001</v>
      </c>
      <c r="FQ14" s="164">
        <v>-3.0596999999999999</v>
      </c>
      <c r="FR14" s="164">
        <v>-6.6</v>
      </c>
      <c r="FS14" s="164">
        <v>12.3665</v>
      </c>
      <c r="FT14" s="164">
        <v>0.7742</v>
      </c>
      <c r="FU14" s="164">
        <v>-7.51</v>
      </c>
      <c r="FV14" s="164">
        <v>11.3</v>
      </c>
      <c r="FW14" s="164">
        <v>0</v>
      </c>
      <c r="FX14" s="165"/>
      <c r="FY14" s="164">
        <v>-6.4470000000000001</v>
      </c>
      <c r="FZ14" s="164">
        <v>4.6020000000000003</v>
      </c>
      <c r="GA14" s="165"/>
      <c r="GB14" s="164">
        <v>31.29</v>
      </c>
      <c r="GC14" s="164">
        <v>-15.204700000000001</v>
      </c>
      <c r="GD14" s="164">
        <v>-2.1976</v>
      </c>
      <c r="GE14" s="164">
        <v>14.17</v>
      </c>
      <c r="GF14" s="164">
        <v>59.48</v>
      </c>
      <c r="GG14" s="164">
        <v>25.1</v>
      </c>
      <c r="GH14" s="164">
        <v>-4.0327000000000002</v>
      </c>
      <c r="GI14" s="164">
        <v>-1.5595000000000001</v>
      </c>
      <c r="GJ14" s="164">
        <v>-1.7000999999999999</v>
      </c>
      <c r="GK14" s="164">
        <v>1.4453</v>
      </c>
      <c r="GL14" s="165"/>
      <c r="GM14" s="165"/>
      <c r="GN14" s="165"/>
      <c r="GO14" s="164">
        <v>-11.5265</v>
      </c>
      <c r="GP14" s="164">
        <v>17.109100000000002</v>
      </c>
      <c r="GQ14" s="164">
        <v>11.9123</v>
      </c>
      <c r="GR14" s="164">
        <v>9.1768000000000001</v>
      </c>
      <c r="GS14" s="164">
        <v>9.3960000000000008</v>
      </c>
      <c r="GT14" s="164">
        <v>-58.417999999999999</v>
      </c>
      <c r="GU14" s="164">
        <v>-15.997400000000001</v>
      </c>
      <c r="GV14" s="164">
        <v>28.1143</v>
      </c>
      <c r="GW14" s="164">
        <v>-37.514400000000002</v>
      </c>
      <c r="GX14" s="164">
        <v>9.6343999999999994</v>
      </c>
      <c r="GY14" s="164">
        <v>6.2319000000000004</v>
      </c>
      <c r="GZ14" s="164">
        <v>5.9077000000000002</v>
      </c>
      <c r="HA14" s="165"/>
      <c r="HB14" s="164">
        <v>136.44499999999999</v>
      </c>
      <c r="HC14" s="164">
        <v>135.72970000000001</v>
      </c>
      <c r="HD14" s="164">
        <v>276.60000000000002</v>
      </c>
      <c r="HE14" s="164">
        <v>-274.86630000000002</v>
      </c>
      <c r="HF14" s="164">
        <v>-559.15689999999995</v>
      </c>
      <c r="HG14" s="164">
        <v>562.90769999999998</v>
      </c>
      <c r="HH14" s="164">
        <v>506.47190000000001</v>
      </c>
      <c r="HI14" s="164">
        <v>-130.554</v>
      </c>
      <c r="HJ14" s="164">
        <v>-128.6688</v>
      </c>
      <c r="HK14" s="164">
        <v>-66.268000000000001</v>
      </c>
      <c r="HL14" s="164">
        <v>-59.721299999999999</v>
      </c>
      <c r="HM14" s="164">
        <v>82.511200000000002</v>
      </c>
      <c r="HN14" s="164">
        <v>79.995099999999994</v>
      </c>
      <c r="HO14" s="165"/>
      <c r="HP14" s="164">
        <v>-94.645200000000003</v>
      </c>
      <c r="HQ14" s="164">
        <v>32.929299999999998</v>
      </c>
      <c r="HR14" s="164">
        <v>32.797400000000003</v>
      </c>
      <c r="HS14" s="164">
        <v>-46.413200000000003</v>
      </c>
      <c r="HT14" s="164">
        <v>-46.037199999999999</v>
      </c>
      <c r="HU14" s="164">
        <v>112.58</v>
      </c>
      <c r="HV14" s="164">
        <v>110.92</v>
      </c>
      <c r="HW14" s="164">
        <v>7</v>
      </c>
      <c r="HX14" s="164">
        <v>7.1</v>
      </c>
      <c r="HY14" s="164">
        <v>22.171199999999999</v>
      </c>
      <c r="HZ14" s="164">
        <v>28.24</v>
      </c>
      <c r="IA14" s="164">
        <v>-334.66309999999999</v>
      </c>
      <c r="IB14" s="164">
        <v>106.4419</v>
      </c>
      <c r="IC14" s="164">
        <v>106.1285</v>
      </c>
      <c r="ID14" s="165"/>
      <c r="IE14" s="164">
        <v>-56.9</v>
      </c>
      <c r="IF14" s="164">
        <v>-31.7</v>
      </c>
      <c r="IG14" s="164">
        <v>-31</v>
      </c>
      <c r="IH14" s="165"/>
      <c r="II14" s="164">
        <v>1.2927999999999999</v>
      </c>
      <c r="IJ14" s="164">
        <v>-497.90679999999998</v>
      </c>
      <c r="IK14" s="164">
        <v>-220.3706</v>
      </c>
      <c r="IL14" s="164">
        <v>432.54680000000002</v>
      </c>
      <c r="IM14" s="164">
        <v>363.41059999999999</v>
      </c>
      <c r="IN14" s="165"/>
      <c r="IO14" s="164">
        <v>-350.75</v>
      </c>
      <c r="IP14" s="164">
        <v>351.12889999999999</v>
      </c>
      <c r="IQ14" s="164">
        <v>-144.0172</v>
      </c>
      <c r="IR14" s="164">
        <v>-214.8432</v>
      </c>
      <c r="IS14" s="164">
        <v>-345.29430000000002</v>
      </c>
      <c r="IT14" s="164">
        <v>101.0825</v>
      </c>
      <c r="IU14" s="164">
        <v>102.25830000000001</v>
      </c>
      <c r="IV14" s="164">
        <v>139.39320000000001</v>
      </c>
      <c r="IW14" s="164">
        <v>-420.8202</v>
      </c>
      <c r="IX14" s="164">
        <v>219.4307</v>
      </c>
      <c r="IY14" s="164">
        <v>-200.6335</v>
      </c>
      <c r="IZ14" s="164">
        <v>202.22730000000001</v>
      </c>
      <c r="JA14" s="164">
        <v>-10.389099999999999</v>
      </c>
      <c r="JB14" s="164">
        <v>31.779</v>
      </c>
      <c r="JC14" s="164">
        <v>6.96</v>
      </c>
      <c r="JD14" s="165"/>
      <c r="JE14" s="164">
        <v>7.7</v>
      </c>
      <c r="JF14" s="164">
        <v>-7.44</v>
      </c>
      <c r="JG14" s="164">
        <v>-17.12</v>
      </c>
      <c r="JH14" s="165"/>
      <c r="JI14" s="164">
        <v>18.4588</v>
      </c>
      <c r="JJ14" s="164">
        <v>-28.007899999999999</v>
      </c>
      <c r="JK14" s="164">
        <v>-43.975000000000001</v>
      </c>
      <c r="JL14" s="164">
        <v>26.2</v>
      </c>
      <c r="JM14" s="164">
        <v>50.256</v>
      </c>
      <c r="JN14" s="164">
        <v>50.787999999999997</v>
      </c>
      <c r="JO14" s="164">
        <v>11.203900000000001</v>
      </c>
      <c r="JP14" s="164">
        <v>13.5732</v>
      </c>
      <c r="JQ14" s="164">
        <v>52.766599999999997</v>
      </c>
      <c r="JR14" s="164">
        <v>52.075400000000002</v>
      </c>
      <c r="JS14" s="164">
        <v>52.217100000000002</v>
      </c>
      <c r="JT14" s="165"/>
      <c r="JU14" s="164">
        <v>57.6</v>
      </c>
      <c r="JV14" s="164">
        <v>22.181100000000001</v>
      </c>
      <c r="JW14" s="164">
        <v>5.76</v>
      </c>
      <c r="JX14" s="165"/>
      <c r="JY14" s="164">
        <v>-60.584400000000002</v>
      </c>
      <c r="JZ14" s="164">
        <v>83.190899999999999</v>
      </c>
      <c r="KA14" s="164">
        <v>68.289299999999997</v>
      </c>
      <c r="KB14" s="164">
        <v>-60.640599999999999</v>
      </c>
      <c r="KC14" s="164">
        <v>-82.465800000000002</v>
      </c>
      <c r="KD14" s="164">
        <v>59.247700000000002</v>
      </c>
      <c r="KE14" s="164">
        <v>21.936499999999999</v>
      </c>
      <c r="KF14" s="164">
        <v>-65.3</v>
      </c>
      <c r="KG14" s="164">
        <v>65.900000000000006</v>
      </c>
      <c r="KH14" s="164">
        <v>-54.501399999999997</v>
      </c>
      <c r="KI14" s="164">
        <v>194.05719999999999</v>
      </c>
    </row>
    <row r="15" spans="1:295" ht="18" customHeight="1" x14ac:dyDescent="0.3">
      <c r="A15" s="161" t="s">
        <v>65</v>
      </c>
      <c r="B15" s="161" t="s">
        <v>788</v>
      </c>
      <c r="C15" s="164">
        <v>0</v>
      </c>
      <c r="D15" s="165"/>
      <c r="E15" s="165"/>
      <c r="F15" s="164">
        <v>7.0660999999999996</v>
      </c>
      <c r="G15" s="164">
        <v>26.920100000000001</v>
      </c>
      <c r="H15" s="165"/>
      <c r="I15" s="164">
        <v>36.543500000000002</v>
      </c>
      <c r="J15" s="164">
        <v>-77.026700000000005</v>
      </c>
      <c r="K15" s="164">
        <v>36.130699999999997</v>
      </c>
      <c r="L15" s="164">
        <v>18.487400000000001</v>
      </c>
      <c r="M15" s="165"/>
      <c r="N15" s="164">
        <v>26.64</v>
      </c>
      <c r="O15" s="164">
        <v>-27.728000000000002</v>
      </c>
      <c r="P15" s="164">
        <v>24.2</v>
      </c>
      <c r="Q15" s="164">
        <v>9.1080000000000005</v>
      </c>
      <c r="R15" s="164">
        <v>-24.2</v>
      </c>
      <c r="S15" s="164">
        <v>13.9419</v>
      </c>
      <c r="T15" s="164">
        <v>48.819400000000002</v>
      </c>
      <c r="U15" s="164">
        <v>12.4194</v>
      </c>
      <c r="V15" s="164">
        <v>12.546799999999999</v>
      </c>
      <c r="W15" s="164">
        <v>21.2088</v>
      </c>
      <c r="X15" s="164">
        <v>10.9551</v>
      </c>
      <c r="Y15" s="164">
        <v>6.5298999999999996</v>
      </c>
      <c r="Z15" s="164">
        <v>6.9463999999999997</v>
      </c>
      <c r="AA15" s="165"/>
      <c r="AB15" s="165"/>
      <c r="AC15" s="164">
        <v>0</v>
      </c>
      <c r="AD15" s="164">
        <v>-74.510000000000005</v>
      </c>
      <c r="AE15" s="165"/>
      <c r="AF15" s="164">
        <v>-26.64</v>
      </c>
      <c r="AG15" s="165"/>
      <c r="AH15" s="164">
        <v>3.8069999999999999</v>
      </c>
      <c r="AI15" s="164">
        <v>0.154</v>
      </c>
      <c r="AJ15" s="165">
        <v>0</v>
      </c>
      <c r="AK15" s="164">
        <v>-33.51</v>
      </c>
      <c r="AL15" s="164">
        <v>-45.76</v>
      </c>
      <c r="AM15" s="164">
        <v>32.93</v>
      </c>
      <c r="AN15" s="164">
        <v>33.340000000000003</v>
      </c>
      <c r="AO15" s="164">
        <v>10.845800000000001</v>
      </c>
      <c r="AP15" s="164">
        <v>7.7752999999999997</v>
      </c>
      <c r="AQ15" s="164">
        <v>53.963999999999999</v>
      </c>
      <c r="AR15" s="164">
        <v>55.182499999999997</v>
      </c>
      <c r="AS15" s="164">
        <v>13.1082</v>
      </c>
      <c r="AT15" s="164">
        <v>-41.929200000000002</v>
      </c>
      <c r="AU15" s="164">
        <v>-42.093299999999999</v>
      </c>
      <c r="AV15" s="164">
        <v>33.614899999999999</v>
      </c>
      <c r="AW15" s="164">
        <v>27.017900000000001</v>
      </c>
      <c r="AX15" s="164">
        <v>48.761200000000002</v>
      </c>
      <c r="AY15" s="164">
        <v>48.627200000000002</v>
      </c>
      <c r="AZ15" s="164">
        <v>12.350199999999999</v>
      </c>
      <c r="BA15" s="164">
        <v>10.6676</v>
      </c>
      <c r="BB15" s="164">
        <v>-316.95</v>
      </c>
      <c r="BC15" s="164">
        <v>-9.6319999999999997</v>
      </c>
      <c r="BD15" s="164">
        <v>-14.3</v>
      </c>
      <c r="BE15" s="164">
        <v>-14.3</v>
      </c>
      <c r="BF15" s="164">
        <v>49.440800000000003</v>
      </c>
      <c r="BG15" s="164">
        <v>48.051699999999997</v>
      </c>
      <c r="BH15" s="164">
        <v>-2.7944</v>
      </c>
      <c r="BI15" s="165"/>
      <c r="BJ15" s="164">
        <v>-47.891199999999998</v>
      </c>
      <c r="BK15" s="164">
        <v>3.5352999999999999</v>
      </c>
      <c r="BL15" s="165"/>
      <c r="BM15" s="164">
        <v>0</v>
      </c>
      <c r="BN15" s="164">
        <v>371.8374</v>
      </c>
      <c r="BO15" s="164">
        <v>23.041499999999999</v>
      </c>
      <c r="BP15" s="164">
        <v>22.9499</v>
      </c>
      <c r="BQ15" s="164">
        <v>-171.41239999999999</v>
      </c>
      <c r="BR15" s="164">
        <v>346.58150000000001</v>
      </c>
      <c r="BS15" s="165"/>
      <c r="BT15" s="164">
        <v>-73.349599999999995</v>
      </c>
      <c r="BU15" s="164">
        <v>74.914500000000004</v>
      </c>
      <c r="BV15" s="164">
        <v>66.833100000000002</v>
      </c>
      <c r="BW15" s="164">
        <v>27.46</v>
      </c>
      <c r="BX15" s="165"/>
      <c r="BY15" s="164">
        <v>49.29</v>
      </c>
      <c r="BZ15" s="164">
        <v>49.33</v>
      </c>
      <c r="CA15" s="164">
        <v>-29.064499999999999</v>
      </c>
      <c r="CB15" s="164">
        <v>-28.2608</v>
      </c>
      <c r="CC15" s="164">
        <v>90.352800000000002</v>
      </c>
      <c r="CD15" s="164">
        <v>90.259900000000002</v>
      </c>
      <c r="CE15" s="164">
        <v>25.5413</v>
      </c>
      <c r="CF15" s="164">
        <v>-50.058</v>
      </c>
      <c r="CG15" s="164">
        <v>-49.007100000000001</v>
      </c>
      <c r="CH15" s="164">
        <v>-2.7231999999999998</v>
      </c>
      <c r="CI15" s="165"/>
      <c r="CJ15" s="165"/>
      <c r="CK15" s="165"/>
      <c r="CL15" s="164">
        <v>90.9</v>
      </c>
      <c r="CM15" s="164">
        <v>80.900000000000006</v>
      </c>
      <c r="CN15" s="164">
        <v>-12</v>
      </c>
      <c r="CO15" s="164">
        <v>66.215199999999996</v>
      </c>
      <c r="CP15" s="164">
        <v>64.256600000000006</v>
      </c>
      <c r="CQ15" s="164">
        <v>64.263999999999996</v>
      </c>
      <c r="CR15" s="164">
        <v>-38.610199999999999</v>
      </c>
      <c r="CS15" s="164">
        <v>-37.372300000000003</v>
      </c>
      <c r="CT15" s="164">
        <v>22.082599999999999</v>
      </c>
      <c r="CU15" s="164">
        <v>-17.7348</v>
      </c>
      <c r="CV15" s="164">
        <v>23.7241</v>
      </c>
      <c r="CW15" s="164">
        <v>11.756</v>
      </c>
      <c r="CX15" s="164">
        <v>50.01</v>
      </c>
      <c r="CY15" s="164">
        <v>25.77</v>
      </c>
      <c r="CZ15" s="164">
        <v>41.726100000000002</v>
      </c>
      <c r="DA15" s="164">
        <v>39.408900000000003</v>
      </c>
      <c r="DB15" s="164">
        <v>-24.37</v>
      </c>
      <c r="DC15" s="164">
        <v>-7.1885000000000003</v>
      </c>
      <c r="DD15" s="165"/>
      <c r="DE15" s="165"/>
      <c r="DF15" s="164">
        <v>-73.309700000000007</v>
      </c>
      <c r="DG15" s="164">
        <v>-10.6568</v>
      </c>
      <c r="DH15" s="164">
        <v>-15.069100000000001</v>
      </c>
      <c r="DI15" s="164">
        <v>-54.4</v>
      </c>
      <c r="DJ15" s="164">
        <v>-55.3</v>
      </c>
      <c r="DK15" s="164">
        <v>20.069299999999998</v>
      </c>
      <c r="DL15" s="164">
        <v>31.649799999999999</v>
      </c>
      <c r="DM15" s="164">
        <v>34.2988</v>
      </c>
      <c r="DN15" s="164">
        <v>44.549599999999998</v>
      </c>
      <c r="DO15" s="164">
        <v>31.01</v>
      </c>
      <c r="DP15" s="164">
        <v>-3.83</v>
      </c>
      <c r="DQ15" s="164">
        <v>39.555999999999997</v>
      </c>
      <c r="DR15" s="164">
        <v>73.2517</v>
      </c>
      <c r="DS15" s="164">
        <v>-30.68</v>
      </c>
      <c r="DT15" s="164">
        <v>-31.22</v>
      </c>
      <c r="DU15" s="164">
        <v>98.36</v>
      </c>
      <c r="DV15" s="164">
        <v>49.8</v>
      </c>
      <c r="DW15" s="164">
        <v>71.890900000000002</v>
      </c>
      <c r="DX15" s="164">
        <v>71.381799999999998</v>
      </c>
      <c r="DY15" s="165"/>
      <c r="DZ15" s="164">
        <v>-13.181800000000001</v>
      </c>
      <c r="EA15" s="164">
        <v>157.1865</v>
      </c>
      <c r="EB15" s="164">
        <v>118.0347</v>
      </c>
      <c r="EC15" s="164">
        <v>113.8458</v>
      </c>
      <c r="ED15" s="164">
        <v>116.2829</v>
      </c>
      <c r="EE15" s="164">
        <v>77.149299999999997</v>
      </c>
      <c r="EF15" s="164">
        <v>65.039900000000003</v>
      </c>
      <c r="EG15" s="164">
        <v>-23.010999999999999</v>
      </c>
      <c r="EH15" s="164">
        <v>185.46979999999999</v>
      </c>
      <c r="EI15" s="164">
        <v>234.2235</v>
      </c>
      <c r="EJ15" s="165"/>
      <c r="EK15" s="164">
        <v>-29.357600000000001</v>
      </c>
      <c r="EL15" s="164">
        <v>-27.5151</v>
      </c>
      <c r="EM15" s="164">
        <v>0</v>
      </c>
      <c r="EN15" s="164">
        <v>-8.0227000000000004</v>
      </c>
      <c r="EO15" s="164">
        <v>-8.1676000000000002</v>
      </c>
      <c r="EP15" s="164">
        <v>173.62799999999999</v>
      </c>
      <c r="EQ15" s="164">
        <v>-69.073899999999995</v>
      </c>
      <c r="ER15" s="164">
        <v>-69.135599999999997</v>
      </c>
      <c r="ES15" s="164">
        <v>-31.085100000000001</v>
      </c>
      <c r="ET15" s="164">
        <v>17.37</v>
      </c>
      <c r="EU15" s="165"/>
      <c r="EV15" s="164">
        <v>111.6</v>
      </c>
      <c r="EW15" s="164">
        <v>13.4284</v>
      </c>
      <c r="EX15" s="164">
        <v>-71.814899999999994</v>
      </c>
      <c r="EY15" s="164">
        <v>-37.391399999999997</v>
      </c>
      <c r="EZ15" s="164">
        <v>-36.439500000000002</v>
      </c>
      <c r="FA15" s="164">
        <v>5.6753999999999998</v>
      </c>
      <c r="FB15" s="164">
        <v>-62.5642</v>
      </c>
      <c r="FC15" s="164">
        <v>29.697299999999998</v>
      </c>
      <c r="FD15" s="164">
        <v>23.827400000000001</v>
      </c>
      <c r="FE15" s="165"/>
      <c r="FF15" s="164">
        <v>23.1859</v>
      </c>
      <c r="FG15" s="164">
        <v>41.854999999999997</v>
      </c>
      <c r="FH15" s="164">
        <v>41.741900000000001</v>
      </c>
      <c r="FI15" s="164">
        <v>41.2074</v>
      </c>
      <c r="FJ15" s="164">
        <v>27.630299999999998</v>
      </c>
      <c r="FK15" s="164">
        <v>27.797699999999999</v>
      </c>
      <c r="FL15" s="164">
        <v>3.3491</v>
      </c>
      <c r="FM15" s="164">
        <v>16.122299999999999</v>
      </c>
      <c r="FN15" s="164">
        <v>15.6767</v>
      </c>
      <c r="FO15" s="164">
        <v>-3.1109</v>
      </c>
      <c r="FP15" s="164">
        <v>13.9506</v>
      </c>
      <c r="FQ15" s="164">
        <v>-10.5745</v>
      </c>
      <c r="FR15" s="164">
        <v>-6.5</v>
      </c>
      <c r="FS15" s="164">
        <v>14.6761</v>
      </c>
      <c r="FT15" s="164">
        <v>0.7742</v>
      </c>
      <c r="FU15" s="164">
        <v>-9.11</v>
      </c>
      <c r="FV15" s="164">
        <v>10.81</v>
      </c>
      <c r="FW15" s="164">
        <v>-11.4534</v>
      </c>
      <c r="FX15" s="165"/>
      <c r="FY15" s="165"/>
      <c r="FZ15" s="164">
        <v>4.4820000000000002</v>
      </c>
      <c r="GA15" s="164">
        <v>9.2281999999999993</v>
      </c>
      <c r="GB15" s="164">
        <v>28.88</v>
      </c>
      <c r="GC15" s="164">
        <v>-13.637700000000001</v>
      </c>
      <c r="GD15" s="164">
        <v>2.7989999999999999</v>
      </c>
      <c r="GE15" s="165"/>
      <c r="GF15" s="164">
        <v>58.119300000000003</v>
      </c>
      <c r="GG15" s="164">
        <v>25.1</v>
      </c>
      <c r="GH15" s="164">
        <v>-4.1833999999999998</v>
      </c>
      <c r="GI15" s="164">
        <v>-1.6899</v>
      </c>
      <c r="GJ15" s="164">
        <v>-1.8786</v>
      </c>
      <c r="GK15" s="164">
        <v>1.4211</v>
      </c>
      <c r="GL15" s="165"/>
      <c r="GM15" s="165"/>
      <c r="GN15" s="164">
        <v>-13.0801</v>
      </c>
      <c r="GO15" s="164">
        <v>-11.504799999999999</v>
      </c>
      <c r="GP15" s="164">
        <v>16.060099999999998</v>
      </c>
      <c r="GQ15" s="164">
        <v>12.1983</v>
      </c>
      <c r="GR15" s="164">
        <v>8.4773999999999994</v>
      </c>
      <c r="GS15" s="164">
        <v>8.1178000000000008</v>
      </c>
      <c r="GT15" s="164">
        <v>-58.714500000000001</v>
      </c>
      <c r="GU15" s="164">
        <v>-15.801299999999999</v>
      </c>
      <c r="GV15" s="164">
        <v>28.275400000000001</v>
      </c>
      <c r="GW15" s="164">
        <v>-37.6982</v>
      </c>
      <c r="GX15" s="164">
        <v>10.142899999999999</v>
      </c>
      <c r="GY15" s="164">
        <v>5.9584000000000001</v>
      </c>
      <c r="GZ15" s="164">
        <v>5.7706</v>
      </c>
      <c r="HA15" s="165"/>
      <c r="HB15" s="164">
        <v>134.10929999999999</v>
      </c>
      <c r="HC15" s="164">
        <v>134.29259999999999</v>
      </c>
      <c r="HD15" s="164">
        <v>281.2</v>
      </c>
      <c r="HE15" s="164">
        <v>-279.12950000000001</v>
      </c>
      <c r="HF15" s="164">
        <v>-555.3184</v>
      </c>
      <c r="HG15" s="164">
        <v>561.61680000000001</v>
      </c>
      <c r="HH15" s="164">
        <v>494.43360000000001</v>
      </c>
      <c r="HI15" s="164">
        <v>-127.7229</v>
      </c>
      <c r="HJ15" s="164">
        <v>-126.6224</v>
      </c>
      <c r="HK15" s="164">
        <v>-61.9711</v>
      </c>
      <c r="HL15" s="164">
        <v>-55.034399999999998</v>
      </c>
      <c r="HM15" s="164">
        <v>78.282200000000003</v>
      </c>
      <c r="HN15" s="164">
        <v>79.165999999999997</v>
      </c>
      <c r="HO15" s="165"/>
      <c r="HP15" s="165"/>
      <c r="HQ15" s="164">
        <v>31.863600000000002</v>
      </c>
      <c r="HR15" s="164">
        <v>31.083500000000001</v>
      </c>
      <c r="HS15" s="164">
        <v>-46.185099999999998</v>
      </c>
      <c r="HT15" s="164">
        <v>-46.843400000000003</v>
      </c>
      <c r="HU15" s="164">
        <v>104.86</v>
      </c>
      <c r="HV15" s="164">
        <v>103.81</v>
      </c>
      <c r="HW15" s="164">
        <v>7.6</v>
      </c>
      <c r="HX15" s="164">
        <v>6.8</v>
      </c>
      <c r="HY15" s="164">
        <v>21.904199999999999</v>
      </c>
      <c r="HZ15" s="164">
        <v>28.56</v>
      </c>
      <c r="IA15" s="164">
        <v>-312.28500000000003</v>
      </c>
      <c r="IB15" s="164">
        <v>101.4845</v>
      </c>
      <c r="IC15" s="164">
        <v>101.3083</v>
      </c>
      <c r="ID15" s="164">
        <v>12.2</v>
      </c>
      <c r="IE15" s="164">
        <v>-55.9</v>
      </c>
      <c r="IF15" s="164">
        <v>-30.1</v>
      </c>
      <c r="IG15" s="164">
        <v>-30.1</v>
      </c>
      <c r="IH15" s="165"/>
      <c r="II15" s="165"/>
      <c r="IJ15" s="164">
        <v>-481.26679999999999</v>
      </c>
      <c r="IK15" s="164">
        <v>-195.27809999999999</v>
      </c>
      <c r="IL15" s="164">
        <v>423.01510000000002</v>
      </c>
      <c r="IM15" s="164">
        <v>346.0462</v>
      </c>
      <c r="IN15" s="165"/>
      <c r="IO15" s="164">
        <v>-332.613</v>
      </c>
      <c r="IP15" s="164">
        <v>335.07</v>
      </c>
      <c r="IQ15" s="164">
        <v>-129.9736</v>
      </c>
      <c r="IR15" s="164">
        <v>-209.56880000000001</v>
      </c>
      <c r="IS15" s="164">
        <v>-333.28489999999999</v>
      </c>
      <c r="IT15" s="164">
        <v>99.177000000000007</v>
      </c>
      <c r="IU15" s="164">
        <v>97.5</v>
      </c>
      <c r="IV15" s="164">
        <v>132.13919999999999</v>
      </c>
      <c r="IW15" s="164">
        <v>-401.10829999999999</v>
      </c>
      <c r="IX15" s="164">
        <v>216.87700000000001</v>
      </c>
      <c r="IY15" s="164">
        <v>-194.7013</v>
      </c>
      <c r="IZ15" s="164">
        <v>199.7354</v>
      </c>
      <c r="JA15" s="164">
        <v>-10.1501</v>
      </c>
      <c r="JB15" s="164">
        <v>32.402999999999999</v>
      </c>
      <c r="JC15" s="164">
        <v>7.44</v>
      </c>
      <c r="JD15" s="164">
        <v>7.53</v>
      </c>
      <c r="JE15" s="164">
        <v>7.5919999999999996</v>
      </c>
      <c r="JF15" s="164">
        <v>-7.44</v>
      </c>
      <c r="JG15" s="164">
        <v>-18.239999999999998</v>
      </c>
      <c r="JH15" s="165"/>
      <c r="JI15" s="164">
        <v>17.991900000000001</v>
      </c>
      <c r="JJ15" s="164">
        <v>-26.3081</v>
      </c>
      <c r="JK15" s="164">
        <v>-44.5334</v>
      </c>
      <c r="JL15" s="164">
        <v>25.3</v>
      </c>
      <c r="JM15" s="164">
        <v>49.790999999999997</v>
      </c>
      <c r="JN15" s="164">
        <v>50.406999999999996</v>
      </c>
      <c r="JO15" s="164">
        <v>11.2119</v>
      </c>
      <c r="JP15" s="165"/>
      <c r="JQ15" s="164">
        <v>50.85</v>
      </c>
      <c r="JR15" s="164">
        <v>51.359499999999997</v>
      </c>
      <c r="JS15" s="164">
        <v>52.314700000000002</v>
      </c>
      <c r="JT15" s="165"/>
      <c r="JU15" s="164">
        <v>55.5</v>
      </c>
      <c r="JV15" s="164">
        <v>22.3276</v>
      </c>
      <c r="JW15" s="164">
        <v>5.64</v>
      </c>
      <c r="JX15" s="165"/>
      <c r="JY15" s="164">
        <v>-61.662500000000001</v>
      </c>
      <c r="JZ15" s="164">
        <v>77.758899999999997</v>
      </c>
      <c r="KA15" s="164">
        <v>63.430900000000001</v>
      </c>
      <c r="KB15" s="164">
        <v>-61.127800000000001</v>
      </c>
      <c r="KC15" s="164">
        <v>-75.906099999999995</v>
      </c>
      <c r="KD15" s="164">
        <v>54.594099999999997</v>
      </c>
      <c r="KE15" s="164">
        <v>20.553799999999999</v>
      </c>
      <c r="KF15" s="164">
        <v>-64.2</v>
      </c>
      <c r="KG15" s="164">
        <v>63.9</v>
      </c>
      <c r="KH15" s="164">
        <v>-57.193899999999999</v>
      </c>
      <c r="KI15" s="164">
        <v>197.26349999999999</v>
      </c>
    </row>
    <row r="16" spans="1:295" ht="18" customHeight="1" x14ac:dyDescent="0.3">
      <c r="A16" s="161" t="s">
        <v>65</v>
      </c>
      <c r="B16" s="161" t="s">
        <v>789</v>
      </c>
      <c r="C16" s="166">
        <v>0</v>
      </c>
      <c r="D16" s="166">
        <v>13.761799999999999</v>
      </c>
      <c r="E16" s="166">
        <v>-20.089700000000001</v>
      </c>
      <c r="F16" s="166">
        <v>7.0425000000000004</v>
      </c>
      <c r="G16" s="166">
        <v>27.222899999999999</v>
      </c>
      <c r="H16" s="167"/>
      <c r="I16" s="166">
        <v>36.254800000000003</v>
      </c>
      <c r="J16" s="166">
        <v>-76.280100000000004</v>
      </c>
      <c r="K16" s="166">
        <v>36.082599999999999</v>
      </c>
      <c r="L16" s="166">
        <v>18.293399999999998</v>
      </c>
      <c r="M16" s="167"/>
      <c r="N16" s="166">
        <v>31.08</v>
      </c>
      <c r="O16" s="166">
        <v>-27.501999999999999</v>
      </c>
      <c r="P16" s="166">
        <v>24.2</v>
      </c>
      <c r="Q16" s="166">
        <v>9.1080000000000005</v>
      </c>
      <c r="R16" s="166">
        <v>-24.2</v>
      </c>
      <c r="S16" s="166">
        <v>13.957700000000001</v>
      </c>
      <c r="T16" s="166">
        <v>46.478400000000001</v>
      </c>
      <c r="U16" s="166">
        <v>12.399900000000001</v>
      </c>
      <c r="V16" s="166">
        <v>12.634399999999999</v>
      </c>
      <c r="W16" s="166">
        <v>20.743500000000001</v>
      </c>
      <c r="X16" s="166">
        <v>10.9734</v>
      </c>
      <c r="Y16" s="166">
        <v>6.1193999999999997</v>
      </c>
      <c r="Z16" s="166">
        <v>6.8552999999999997</v>
      </c>
      <c r="AA16" s="167"/>
      <c r="AB16" s="167"/>
      <c r="AC16" s="167"/>
      <c r="AD16" s="166">
        <v>-64.39</v>
      </c>
      <c r="AE16" s="167"/>
      <c r="AF16" s="166">
        <v>-31.08</v>
      </c>
      <c r="AG16" s="167"/>
      <c r="AH16" s="166">
        <v>3.04</v>
      </c>
      <c r="AI16" s="166">
        <v>0.155</v>
      </c>
      <c r="AJ16" s="167">
        <v>0</v>
      </c>
      <c r="AK16" s="166">
        <v>-25.69</v>
      </c>
      <c r="AL16" s="166">
        <v>-50.81</v>
      </c>
      <c r="AM16" s="166">
        <v>26.04</v>
      </c>
      <c r="AN16" s="166">
        <v>25.84</v>
      </c>
      <c r="AO16" s="167"/>
      <c r="AP16" s="166">
        <v>7.5953999999999997</v>
      </c>
      <c r="AQ16" s="166">
        <v>53.897500000000001</v>
      </c>
      <c r="AR16" s="166">
        <v>55.300600000000003</v>
      </c>
      <c r="AS16" s="166">
        <v>14.3643</v>
      </c>
      <c r="AT16" s="166">
        <v>-38.446300000000001</v>
      </c>
      <c r="AU16" s="166">
        <v>-38.7485</v>
      </c>
      <c r="AV16" s="166">
        <v>8.8859999999999992</v>
      </c>
      <c r="AW16" s="166">
        <v>7.9032</v>
      </c>
      <c r="AX16" s="166">
        <v>53.4497</v>
      </c>
      <c r="AY16" s="166">
        <v>53.851599999999998</v>
      </c>
      <c r="AZ16" s="166">
        <v>-8.7520000000000007</v>
      </c>
      <c r="BA16" s="166">
        <v>-10.336</v>
      </c>
      <c r="BB16" s="166">
        <v>-289.87369999999999</v>
      </c>
      <c r="BC16" s="166">
        <v>-11.9368</v>
      </c>
      <c r="BD16" s="166">
        <v>-13.3</v>
      </c>
      <c r="BE16" s="166">
        <v>-13.3</v>
      </c>
      <c r="BF16" s="166">
        <v>46.086399999999998</v>
      </c>
      <c r="BG16" s="166">
        <v>44.642099999999999</v>
      </c>
      <c r="BH16" s="166">
        <v>-2.9182000000000001</v>
      </c>
      <c r="BI16" s="167"/>
      <c r="BJ16" s="166">
        <v>-41.387799999999999</v>
      </c>
      <c r="BK16" s="166">
        <v>3.7614999999999998</v>
      </c>
      <c r="BL16" s="167"/>
      <c r="BM16" s="166">
        <v>0</v>
      </c>
      <c r="BN16" s="166">
        <v>348.21609999999998</v>
      </c>
      <c r="BO16" s="166">
        <v>27.588699999999999</v>
      </c>
      <c r="BP16" s="166">
        <v>26.978400000000001</v>
      </c>
      <c r="BQ16" s="166">
        <v>-176.62020000000001</v>
      </c>
      <c r="BR16" s="166">
        <v>326.08150000000001</v>
      </c>
      <c r="BS16" s="167"/>
      <c r="BT16" s="166">
        <v>-39.318600000000004</v>
      </c>
      <c r="BU16" s="166">
        <v>41.323700000000002</v>
      </c>
      <c r="BV16" s="166">
        <v>65.685400000000001</v>
      </c>
      <c r="BW16" s="166">
        <v>26.94</v>
      </c>
      <c r="BX16" s="166">
        <v>0</v>
      </c>
      <c r="BY16" s="166">
        <v>48.96</v>
      </c>
      <c r="BZ16" s="166">
        <v>49.35</v>
      </c>
      <c r="CA16" s="166">
        <v>-34.556699999999999</v>
      </c>
      <c r="CB16" s="166">
        <v>-34.422800000000002</v>
      </c>
      <c r="CC16" s="166">
        <v>87.1785</v>
      </c>
      <c r="CD16" s="166">
        <v>87.934299999999993</v>
      </c>
      <c r="CE16" s="166">
        <v>26.6633</v>
      </c>
      <c r="CF16" s="166">
        <v>-36.048400000000001</v>
      </c>
      <c r="CG16" s="166">
        <v>-35.534500000000001</v>
      </c>
      <c r="CH16" s="166">
        <v>-3.113</v>
      </c>
      <c r="CI16" s="167"/>
      <c r="CJ16" s="167"/>
      <c r="CK16" s="167"/>
      <c r="CL16" s="166">
        <v>85.9</v>
      </c>
      <c r="CM16" s="166">
        <v>77</v>
      </c>
      <c r="CN16" s="166">
        <v>-11.84</v>
      </c>
      <c r="CO16" s="166">
        <v>69.679100000000005</v>
      </c>
      <c r="CP16" s="166">
        <v>68.383399999999995</v>
      </c>
      <c r="CQ16" s="166">
        <v>67.872299999999996</v>
      </c>
      <c r="CR16" s="166">
        <v>-30.828499999999998</v>
      </c>
      <c r="CS16" s="166">
        <v>-30.744700000000002</v>
      </c>
      <c r="CT16" s="166">
        <v>16.940799999999999</v>
      </c>
      <c r="CU16" s="166">
        <v>-21.187899999999999</v>
      </c>
      <c r="CV16" s="166">
        <v>17.9816</v>
      </c>
      <c r="CW16" s="166">
        <v>11.791700000000001</v>
      </c>
      <c r="CX16" s="166">
        <v>49.36</v>
      </c>
      <c r="CY16" s="166">
        <v>25.45</v>
      </c>
      <c r="CZ16" s="166">
        <v>41.0229</v>
      </c>
      <c r="DA16" s="166">
        <v>38.822899999999997</v>
      </c>
      <c r="DB16" s="166">
        <v>-24</v>
      </c>
      <c r="DC16" s="166">
        <v>-7.0502000000000002</v>
      </c>
      <c r="DD16" s="167"/>
      <c r="DE16" s="167"/>
      <c r="DF16" s="166">
        <v>-80.344099999999997</v>
      </c>
      <c r="DG16" s="166">
        <v>-10.4367</v>
      </c>
      <c r="DH16" s="166">
        <v>-15.161</v>
      </c>
      <c r="DI16" s="166">
        <v>-56.7</v>
      </c>
      <c r="DJ16" s="166">
        <v>-58</v>
      </c>
      <c r="DK16" s="166">
        <v>19.657299999999999</v>
      </c>
      <c r="DL16" s="167"/>
      <c r="DM16" s="166">
        <v>34.2988</v>
      </c>
      <c r="DN16" s="166">
        <v>43.9636</v>
      </c>
      <c r="DO16" s="166">
        <v>30.99</v>
      </c>
      <c r="DP16" s="166">
        <v>-3.99</v>
      </c>
      <c r="DQ16" s="166">
        <v>38.269500000000001</v>
      </c>
      <c r="DR16" s="166">
        <v>79.454499999999996</v>
      </c>
      <c r="DS16" s="166">
        <v>-30.27</v>
      </c>
      <c r="DT16" s="166">
        <v>-30.43</v>
      </c>
      <c r="DU16" s="166">
        <v>97.28</v>
      </c>
      <c r="DV16" s="166">
        <v>49.34</v>
      </c>
      <c r="DW16" s="166">
        <v>81.109099999999998</v>
      </c>
      <c r="DX16" s="166">
        <v>79.218199999999996</v>
      </c>
      <c r="DY16" s="167"/>
      <c r="DZ16" s="166">
        <v>-14.3636</v>
      </c>
      <c r="EA16" s="166">
        <v>161.05449999999999</v>
      </c>
      <c r="EB16" s="166">
        <v>121.3625</v>
      </c>
      <c r="EC16" s="166">
        <v>116.62860000000001</v>
      </c>
      <c r="ED16" s="166">
        <v>118.581</v>
      </c>
      <c r="EE16" s="166">
        <v>50.234099999999998</v>
      </c>
      <c r="EF16" s="166">
        <v>39.350099999999998</v>
      </c>
      <c r="EG16" s="166">
        <v>-23.891999999999999</v>
      </c>
      <c r="EH16" s="166">
        <v>189.43620000000001</v>
      </c>
      <c r="EI16" s="166">
        <v>227.9161</v>
      </c>
      <c r="EJ16" s="167"/>
      <c r="EK16" s="166">
        <v>-28.932700000000001</v>
      </c>
      <c r="EL16" s="166">
        <v>-26.9176</v>
      </c>
      <c r="EM16" s="166">
        <v>33.547499999999999</v>
      </c>
      <c r="EN16" s="166">
        <v>0.85580000000000001</v>
      </c>
      <c r="EO16" s="166">
        <v>0.92689999999999995</v>
      </c>
      <c r="EP16" s="166">
        <v>32.304000000000002</v>
      </c>
      <c r="EQ16" s="166">
        <v>-53.908000000000001</v>
      </c>
      <c r="ER16" s="166">
        <v>-54.668700000000001</v>
      </c>
      <c r="ES16" s="166">
        <v>-2.5689000000000002</v>
      </c>
      <c r="ET16" s="166">
        <v>0</v>
      </c>
      <c r="EU16" s="167"/>
      <c r="EV16" s="166">
        <v>1</v>
      </c>
      <c r="EW16" s="166">
        <v>13.438800000000001</v>
      </c>
      <c r="EX16" s="166">
        <v>-53.991199999999999</v>
      </c>
      <c r="EY16" s="166">
        <v>-36.347299999999997</v>
      </c>
      <c r="EZ16" s="166">
        <v>-35.520499999999998</v>
      </c>
      <c r="FA16" s="166">
        <v>4.7548000000000004</v>
      </c>
      <c r="FB16" s="166">
        <v>-36.5259</v>
      </c>
      <c r="FC16" s="166">
        <v>0</v>
      </c>
      <c r="FD16" s="166">
        <v>23.314499999999999</v>
      </c>
      <c r="FE16" s="167"/>
      <c r="FF16" s="166">
        <v>23.3672</v>
      </c>
      <c r="FG16" s="166">
        <v>42.304499999999997</v>
      </c>
      <c r="FH16" s="166">
        <v>43.022599999999997</v>
      </c>
      <c r="FI16" s="166">
        <v>41.030700000000003</v>
      </c>
      <c r="FJ16" s="166">
        <v>33.993600000000001</v>
      </c>
      <c r="FK16" s="166">
        <v>33.323799999999999</v>
      </c>
      <c r="FL16" s="166">
        <v>10.0474</v>
      </c>
      <c r="FM16" s="166">
        <v>16.273099999999999</v>
      </c>
      <c r="FN16" s="166">
        <v>15.9724</v>
      </c>
      <c r="FO16" s="166">
        <v>-3.3252999999999999</v>
      </c>
      <c r="FP16" s="166">
        <v>9.1508000000000003</v>
      </c>
      <c r="FQ16" s="166">
        <v>2.1112000000000002</v>
      </c>
      <c r="FR16" s="166">
        <v>-9.7100000000000009</v>
      </c>
      <c r="FS16" s="166">
        <v>10.0618</v>
      </c>
      <c r="FT16" s="166">
        <v>0.79869999999999997</v>
      </c>
      <c r="FU16" s="166">
        <v>-5.93</v>
      </c>
      <c r="FV16" s="166">
        <v>11.82</v>
      </c>
      <c r="FW16" s="166">
        <v>0</v>
      </c>
      <c r="FX16" s="167"/>
      <c r="FY16" s="167"/>
      <c r="FZ16" s="166">
        <v>4.3330000000000002</v>
      </c>
      <c r="GA16" s="167"/>
      <c r="GB16" s="166">
        <v>31.94</v>
      </c>
      <c r="GC16" s="166">
        <v>-8.7177000000000007</v>
      </c>
      <c r="GD16" s="166">
        <v>4.6948999999999996</v>
      </c>
      <c r="GE16" s="166">
        <v>14.38</v>
      </c>
      <c r="GF16" s="166">
        <v>59.808700000000002</v>
      </c>
      <c r="GG16" s="166">
        <v>24.2</v>
      </c>
      <c r="GH16" s="166">
        <v>-3.3008999999999999</v>
      </c>
      <c r="GI16" s="166">
        <v>-2.085</v>
      </c>
      <c r="GJ16" s="166">
        <v>-2.4672000000000001</v>
      </c>
      <c r="GK16" s="166">
        <v>1.3895</v>
      </c>
      <c r="GL16" s="167"/>
      <c r="GM16" s="167"/>
      <c r="GN16" s="166">
        <v>-13.646000000000001</v>
      </c>
      <c r="GO16" s="166">
        <v>-10.7363</v>
      </c>
      <c r="GP16" s="166">
        <v>15.112299999999999</v>
      </c>
      <c r="GQ16" s="166">
        <v>10.9322</v>
      </c>
      <c r="GR16" s="166">
        <v>7.4885999999999999</v>
      </c>
      <c r="GS16" s="166">
        <v>10.4413</v>
      </c>
      <c r="GT16" s="166">
        <v>-52.695599999999999</v>
      </c>
      <c r="GU16" s="166">
        <v>-15.722200000000001</v>
      </c>
      <c r="GV16" s="166">
        <v>28.3871</v>
      </c>
      <c r="GW16" s="166">
        <v>-38.392200000000003</v>
      </c>
      <c r="GX16" s="166">
        <v>10.311500000000001</v>
      </c>
      <c r="GY16" s="166">
        <v>5.8022</v>
      </c>
      <c r="GZ16" s="166">
        <v>5.5701999999999998</v>
      </c>
      <c r="HA16" s="166">
        <v>12</v>
      </c>
      <c r="HB16" s="166">
        <v>133.4248</v>
      </c>
      <c r="HC16" s="166">
        <v>133.91659999999999</v>
      </c>
      <c r="HD16" s="166">
        <v>280.8</v>
      </c>
      <c r="HE16" s="166">
        <v>-276.97280000000001</v>
      </c>
      <c r="HF16" s="166">
        <v>-557.43240000000003</v>
      </c>
      <c r="HG16" s="166">
        <v>562.25789999999995</v>
      </c>
      <c r="HH16" s="166">
        <v>489.815</v>
      </c>
      <c r="HI16" s="166">
        <v>-129.82579999999999</v>
      </c>
      <c r="HJ16" s="166">
        <v>-127.6495</v>
      </c>
      <c r="HK16" s="166">
        <v>-65.447199999999995</v>
      </c>
      <c r="HL16" s="166">
        <v>-58.4803</v>
      </c>
      <c r="HM16" s="166">
        <v>80.015000000000001</v>
      </c>
      <c r="HN16" s="166">
        <v>78.132099999999994</v>
      </c>
      <c r="HO16" s="167"/>
      <c r="HP16" s="167"/>
      <c r="HQ16" s="166">
        <v>32.7864</v>
      </c>
      <c r="HR16" s="166">
        <v>32.775500000000001</v>
      </c>
      <c r="HS16" s="166">
        <v>-46.1068</v>
      </c>
      <c r="HT16" s="166">
        <v>-46.862000000000002</v>
      </c>
      <c r="HU16" s="166">
        <v>108.69</v>
      </c>
      <c r="HV16" s="166">
        <v>108.32</v>
      </c>
      <c r="HW16" s="166">
        <v>7.8</v>
      </c>
      <c r="HX16" s="166">
        <v>7.8</v>
      </c>
      <c r="HY16" s="166">
        <v>21.884899999999998</v>
      </c>
      <c r="HZ16" s="166">
        <v>28.88</v>
      </c>
      <c r="IA16" s="166">
        <v>-322.17660000000001</v>
      </c>
      <c r="IB16" s="166">
        <v>104.4119</v>
      </c>
      <c r="IC16" s="166">
        <v>105.3445</v>
      </c>
      <c r="ID16" s="167"/>
      <c r="IE16" s="166">
        <v>-55.4</v>
      </c>
      <c r="IF16" s="166">
        <v>-31.8</v>
      </c>
      <c r="IG16" s="166">
        <v>-31.9</v>
      </c>
      <c r="IH16" s="167"/>
      <c r="II16" s="167"/>
      <c r="IJ16" s="166">
        <v>-480.00630000000001</v>
      </c>
      <c r="IK16" s="166">
        <v>-190.40649999999999</v>
      </c>
      <c r="IL16" s="166">
        <v>429.90719999999999</v>
      </c>
      <c r="IM16" s="166">
        <v>360.7056</v>
      </c>
      <c r="IN16" s="167"/>
      <c r="IO16" s="166">
        <v>-348.75040000000001</v>
      </c>
      <c r="IP16" s="166">
        <v>345.17869999999999</v>
      </c>
      <c r="IQ16" s="166">
        <v>-139.65610000000001</v>
      </c>
      <c r="IR16" s="166">
        <v>-212.5975</v>
      </c>
      <c r="IS16" s="166">
        <v>-343.41489999999999</v>
      </c>
      <c r="IT16" s="166">
        <v>97.988900000000001</v>
      </c>
      <c r="IU16" s="166">
        <v>98.025400000000005</v>
      </c>
      <c r="IV16" s="166">
        <v>137.09299999999999</v>
      </c>
      <c r="IW16" s="166">
        <v>-415.02300000000002</v>
      </c>
      <c r="IX16" s="166">
        <v>220.21369999999999</v>
      </c>
      <c r="IY16" s="166">
        <v>-199.6926</v>
      </c>
      <c r="IZ16" s="166">
        <v>200.28809999999999</v>
      </c>
      <c r="JA16" s="166">
        <v>-10.625299999999999</v>
      </c>
      <c r="JB16" s="166">
        <v>32.51</v>
      </c>
      <c r="JC16" s="166">
        <v>7.52</v>
      </c>
      <c r="JD16" s="166">
        <v>7.5330000000000004</v>
      </c>
      <c r="JE16" s="166">
        <v>7.508</v>
      </c>
      <c r="JF16" s="166">
        <v>-7.76</v>
      </c>
      <c r="JG16" s="166">
        <v>-17.28</v>
      </c>
      <c r="JH16" s="167"/>
      <c r="JI16" s="166">
        <v>18.2849</v>
      </c>
      <c r="JJ16" s="166">
        <v>-27.891999999999999</v>
      </c>
      <c r="JK16" s="166">
        <v>-44.560899999999997</v>
      </c>
      <c r="JL16" s="166">
        <v>26.3</v>
      </c>
      <c r="JM16" s="166">
        <v>51.798999999999999</v>
      </c>
      <c r="JN16" s="166">
        <v>51.067999999999998</v>
      </c>
      <c r="JO16" s="166">
        <v>11.2173</v>
      </c>
      <c r="JP16" s="166">
        <v>13.358700000000001</v>
      </c>
      <c r="JQ16" s="166">
        <v>51.2637</v>
      </c>
      <c r="JR16" s="166">
        <v>51.9437</v>
      </c>
      <c r="JS16" s="166">
        <v>52.835999999999999</v>
      </c>
      <c r="JT16" s="167"/>
      <c r="JU16" s="166">
        <v>56.9</v>
      </c>
      <c r="JV16" s="166">
        <v>22.349</v>
      </c>
      <c r="JW16" s="166">
        <v>5.55</v>
      </c>
      <c r="JX16" s="167"/>
      <c r="JY16" s="166">
        <v>-61.714300000000001</v>
      </c>
      <c r="JZ16" s="166">
        <v>80.928200000000004</v>
      </c>
      <c r="KA16" s="166">
        <v>67.655100000000004</v>
      </c>
      <c r="KB16" s="166">
        <v>-60.990600000000001</v>
      </c>
      <c r="KC16" s="166">
        <v>-79.248800000000003</v>
      </c>
      <c r="KD16" s="166">
        <v>58.029800000000002</v>
      </c>
      <c r="KE16" s="166">
        <v>20.4589</v>
      </c>
      <c r="KF16" s="166">
        <v>-64.400000000000006</v>
      </c>
      <c r="KG16" s="166">
        <v>65.3</v>
      </c>
      <c r="KH16" s="166">
        <v>-71.158000000000001</v>
      </c>
      <c r="KI16" s="166">
        <v>206.32939999999999</v>
      </c>
    </row>
    <row r="17" spans="1:295" ht="18" customHeight="1" x14ac:dyDescent="0.3">
      <c r="A17" s="161" t="s">
        <v>65</v>
      </c>
      <c r="B17" s="161" t="s">
        <v>790</v>
      </c>
      <c r="C17" s="162">
        <v>0</v>
      </c>
      <c r="D17" s="163"/>
      <c r="E17" s="163"/>
      <c r="F17" s="162">
        <v>7.1727999999999996</v>
      </c>
      <c r="G17" s="162">
        <v>28.874099999999999</v>
      </c>
      <c r="H17" s="163"/>
      <c r="I17" s="162">
        <v>36.630899999999997</v>
      </c>
      <c r="J17" s="162">
        <v>-75.9679</v>
      </c>
      <c r="K17" s="162">
        <v>36.255099999999999</v>
      </c>
      <c r="L17" s="162">
        <v>18.2394</v>
      </c>
      <c r="M17" s="163"/>
      <c r="N17" s="162">
        <v>31.08</v>
      </c>
      <c r="O17" s="162">
        <v>-26.297999999999998</v>
      </c>
      <c r="P17" s="162">
        <v>22</v>
      </c>
      <c r="Q17" s="162">
        <v>8.2799999999999994</v>
      </c>
      <c r="R17" s="162">
        <v>-22</v>
      </c>
      <c r="S17" s="162">
        <v>13.8949</v>
      </c>
      <c r="T17" s="162">
        <v>46.199199999999998</v>
      </c>
      <c r="U17" s="162">
        <v>12.469799999999999</v>
      </c>
      <c r="V17" s="162">
        <v>12.6348</v>
      </c>
      <c r="W17" s="162">
        <v>20.837499999999999</v>
      </c>
      <c r="X17" s="162">
        <v>10.522600000000001</v>
      </c>
      <c r="Y17" s="162">
        <v>6.3082000000000003</v>
      </c>
      <c r="Z17" s="162">
        <v>6.5875000000000004</v>
      </c>
      <c r="AA17" s="163"/>
      <c r="AB17" s="163"/>
      <c r="AC17" s="163"/>
      <c r="AD17" s="162">
        <v>-65.540000000000006</v>
      </c>
      <c r="AE17" s="163"/>
      <c r="AF17" s="162">
        <v>-28.86</v>
      </c>
      <c r="AG17" s="163"/>
      <c r="AH17" s="162">
        <v>3.9569999999999999</v>
      </c>
      <c r="AI17" s="162">
        <v>0.16200000000000001</v>
      </c>
      <c r="AJ17" s="163">
        <v>0</v>
      </c>
      <c r="AK17" s="162">
        <v>-27.21</v>
      </c>
      <c r="AL17" s="162">
        <v>-51.74</v>
      </c>
      <c r="AM17" s="162">
        <v>27.05</v>
      </c>
      <c r="AN17" s="162">
        <v>27.32</v>
      </c>
      <c r="AO17" s="163"/>
      <c r="AP17" s="162">
        <v>7.7317</v>
      </c>
      <c r="AQ17" s="162">
        <v>54.450899999999997</v>
      </c>
      <c r="AR17" s="162">
        <v>56.6081</v>
      </c>
      <c r="AS17" s="162">
        <v>17.517299999999999</v>
      </c>
      <c r="AT17" s="162">
        <v>-39.651899999999998</v>
      </c>
      <c r="AU17" s="162">
        <v>-40.280200000000001</v>
      </c>
      <c r="AV17" s="162">
        <v>9.7555999999999994</v>
      </c>
      <c r="AW17" s="162">
        <v>9.7551000000000005</v>
      </c>
      <c r="AX17" s="162">
        <v>54.3874</v>
      </c>
      <c r="AY17" s="162">
        <v>55.325200000000002</v>
      </c>
      <c r="AZ17" s="162">
        <v>-8.2195999999999998</v>
      </c>
      <c r="BA17" s="162">
        <v>-10.0619</v>
      </c>
      <c r="BB17" s="162">
        <v>-300.40899999999999</v>
      </c>
      <c r="BC17" s="162">
        <v>-12.097200000000001</v>
      </c>
      <c r="BD17" s="162">
        <v>-13.4</v>
      </c>
      <c r="BE17" s="162">
        <v>-13.5</v>
      </c>
      <c r="BF17" s="162">
        <v>47.036999999999999</v>
      </c>
      <c r="BG17" s="162">
        <v>46.416200000000003</v>
      </c>
      <c r="BH17" s="162">
        <v>-2.8443999999999998</v>
      </c>
      <c r="BI17" s="163"/>
      <c r="BJ17" s="162">
        <v>-43.920099999999998</v>
      </c>
      <c r="BK17" s="162">
        <v>3.5461</v>
      </c>
      <c r="BL17" s="163"/>
      <c r="BM17" s="162">
        <v>0</v>
      </c>
      <c r="BN17" s="162">
        <v>356.334</v>
      </c>
      <c r="BO17" s="162">
        <v>19.776</v>
      </c>
      <c r="BP17" s="162">
        <v>19.501300000000001</v>
      </c>
      <c r="BQ17" s="162">
        <v>-180.75360000000001</v>
      </c>
      <c r="BR17" s="162">
        <v>320.77289999999999</v>
      </c>
      <c r="BS17" s="163"/>
      <c r="BT17" s="162">
        <v>-67.360699999999994</v>
      </c>
      <c r="BU17" s="162">
        <v>68.510800000000003</v>
      </c>
      <c r="BV17" s="162">
        <v>66.753200000000007</v>
      </c>
      <c r="BW17" s="162">
        <v>27.09</v>
      </c>
      <c r="BX17" s="163"/>
      <c r="BY17" s="162">
        <v>48.93</v>
      </c>
      <c r="BZ17" s="162">
        <v>49.71</v>
      </c>
      <c r="CA17" s="162">
        <v>-26.653300000000002</v>
      </c>
      <c r="CB17" s="162">
        <v>-27.1891</v>
      </c>
      <c r="CC17" s="162">
        <v>86.712400000000002</v>
      </c>
      <c r="CD17" s="162">
        <v>87.441800000000001</v>
      </c>
      <c r="CE17" s="162">
        <v>26.530100000000001</v>
      </c>
      <c r="CF17" s="162">
        <v>-42.855699999999999</v>
      </c>
      <c r="CG17" s="162">
        <v>-42.8705</v>
      </c>
      <c r="CH17" s="162">
        <v>-4.0144000000000002</v>
      </c>
      <c r="CI17" s="163"/>
      <c r="CJ17" s="163"/>
      <c r="CK17" s="163"/>
      <c r="CL17" s="162">
        <v>86.4</v>
      </c>
      <c r="CM17" s="162">
        <v>78.2</v>
      </c>
      <c r="CN17" s="162">
        <v>-11.85</v>
      </c>
      <c r="CO17" s="162">
        <v>67.129000000000005</v>
      </c>
      <c r="CP17" s="162">
        <v>65.520899999999997</v>
      </c>
      <c r="CQ17" s="162">
        <v>65.064999999999998</v>
      </c>
      <c r="CR17" s="162">
        <v>-37.838299999999997</v>
      </c>
      <c r="CS17" s="162">
        <v>-36.2973</v>
      </c>
      <c r="CT17" s="162">
        <v>18.241700000000002</v>
      </c>
      <c r="CU17" s="162">
        <v>-15.626799999999999</v>
      </c>
      <c r="CV17" s="162">
        <v>19.242899999999999</v>
      </c>
      <c r="CW17" s="162">
        <v>11.408300000000001</v>
      </c>
      <c r="CX17" s="162">
        <v>48.93</v>
      </c>
      <c r="CY17" s="162">
        <v>25.08</v>
      </c>
      <c r="CZ17" s="162">
        <v>41.0229</v>
      </c>
      <c r="DA17" s="162">
        <v>38.822899999999997</v>
      </c>
      <c r="DB17" s="162">
        <v>-23.98</v>
      </c>
      <c r="DC17" s="162">
        <v>-7.1885000000000003</v>
      </c>
      <c r="DD17" s="163"/>
      <c r="DE17" s="163"/>
      <c r="DF17" s="162">
        <v>-73.451300000000003</v>
      </c>
      <c r="DG17" s="162">
        <v>-10.4666</v>
      </c>
      <c r="DH17" s="162">
        <v>-14.8558</v>
      </c>
      <c r="DI17" s="162">
        <v>-54.4</v>
      </c>
      <c r="DJ17" s="162">
        <v>-55.7</v>
      </c>
      <c r="DK17" s="162">
        <v>19.9374</v>
      </c>
      <c r="DL17" s="163"/>
      <c r="DM17" s="162">
        <v>33.8292</v>
      </c>
      <c r="DN17" s="162">
        <v>44.549599999999998</v>
      </c>
      <c r="DO17" s="162">
        <v>30.66</v>
      </c>
      <c r="DP17" s="162">
        <v>-3.7</v>
      </c>
      <c r="DQ17" s="162">
        <v>38.161000000000001</v>
      </c>
      <c r="DR17" s="162">
        <v>73.031700000000001</v>
      </c>
      <c r="DS17" s="162">
        <v>-30.41</v>
      </c>
      <c r="DT17" s="162">
        <v>-30.58</v>
      </c>
      <c r="DU17" s="162">
        <v>96.39</v>
      </c>
      <c r="DV17" s="162">
        <v>48.95</v>
      </c>
      <c r="DW17" s="162">
        <v>74.690899999999999</v>
      </c>
      <c r="DX17" s="162">
        <v>73.363600000000005</v>
      </c>
      <c r="DY17" s="163"/>
      <c r="DZ17" s="162">
        <v>-12.5182</v>
      </c>
      <c r="EA17" s="162">
        <v>158.9203</v>
      </c>
      <c r="EB17" s="162">
        <v>119.4213</v>
      </c>
      <c r="EC17" s="162">
        <v>114.7089</v>
      </c>
      <c r="ED17" s="162">
        <v>116.19329999999999</v>
      </c>
      <c r="EE17" s="162">
        <v>73.158900000000003</v>
      </c>
      <c r="EF17" s="162">
        <v>64.389399999999995</v>
      </c>
      <c r="EG17" s="162">
        <v>-22.297999999999998</v>
      </c>
      <c r="EH17" s="162">
        <v>192.55690000000001</v>
      </c>
      <c r="EI17" s="162">
        <v>230.9417</v>
      </c>
      <c r="EJ17" s="163"/>
      <c r="EK17" s="162">
        <v>-29.303799999999999</v>
      </c>
      <c r="EL17" s="162">
        <v>-26.859400000000001</v>
      </c>
      <c r="EM17" s="162">
        <v>10.5044</v>
      </c>
      <c r="EN17" s="162">
        <v>-10.0265</v>
      </c>
      <c r="EO17" s="162">
        <v>-9.0687999999999995</v>
      </c>
      <c r="EP17" s="162">
        <v>159.804</v>
      </c>
      <c r="EQ17" s="162">
        <v>-65.088099999999997</v>
      </c>
      <c r="ER17" s="162">
        <v>-66.778899999999993</v>
      </c>
      <c r="ES17" s="162">
        <v>-25.886700000000001</v>
      </c>
      <c r="ET17" s="162">
        <v>0</v>
      </c>
      <c r="EU17" s="163"/>
      <c r="EV17" s="162">
        <v>116.8</v>
      </c>
      <c r="EW17" s="162">
        <v>13.1724</v>
      </c>
      <c r="EX17" s="162">
        <v>-77.012799999999999</v>
      </c>
      <c r="EY17" s="162">
        <v>-37.304600000000001</v>
      </c>
      <c r="EZ17" s="162">
        <v>-36.463999999999999</v>
      </c>
      <c r="FA17" s="162">
        <v>5.6670999999999996</v>
      </c>
      <c r="FB17" s="162">
        <v>-58.577100000000002</v>
      </c>
      <c r="FC17" s="162">
        <v>23.227599999999999</v>
      </c>
      <c r="FD17" s="162">
        <v>23.667100000000001</v>
      </c>
      <c r="FE17" s="163"/>
      <c r="FF17" s="162">
        <v>23.148099999999999</v>
      </c>
      <c r="FG17" s="162">
        <v>40.823700000000002</v>
      </c>
      <c r="FH17" s="162">
        <v>41.187800000000003</v>
      </c>
      <c r="FI17" s="162">
        <v>39.722000000000001</v>
      </c>
      <c r="FJ17" s="162">
        <v>26.458100000000002</v>
      </c>
      <c r="FK17" s="162">
        <v>26.792999999999999</v>
      </c>
      <c r="FL17" s="162">
        <v>0.16750000000000001</v>
      </c>
      <c r="FM17" s="162">
        <v>14.6975</v>
      </c>
      <c r="FN17" s="162">
        <v>14.8901</v>
      </c>
      <c r="FO17" s="162">
        <v>-4.8224</v>
      </c>
      <c r="FP17" s="162">
        <v>9.1707000000000001</v>
      </c>
      <c r="FQ17" s="162">
        <v>-8.1501000000000001</v>
      </c>
      <c r="FR17" s="162">
        <v>-6.39</v>
      </c>
      <c r="FS17" s="162">
        <v>13.875299999999999</v>
      </c>
      <c r="FT17" s="162">
        <v>0.77549999999999997</v>
      </c>
      <c r="FU17" s="162">
        <v>-8.83</v>
      </c>
      <c r="FV17" s="162">
        <v>11.4</v>
      </c>
      <c r="FW17" s="162">
        <v>0</v>
      </c>
      <c r="FX17" s="163"/>
      <c r="FY17" s="163"/>
      <c r="FZ17" s="162">
        <v>4.351</v>
      </c>
      <c r="GA17" s="162">
        <v>11.1532</v>
      </c>
      <c r="GB17" s="162">
        <v>31.04</v>
      </c>
      <c r="GC17" s="162">
        <v>-9.2606999999999999</v>
      </c>
      <c r="GD17" s="162">
        <v>5.5735000000000001</v>
      </c>
      <c r="GE17" s="162">
        <v>14.22</v>
      </c>
      <c r="GF17" s="162">
        <v>60.271900000000002</v>
      </c>
      <c r="GG17" s="162">
        <v>24.9</v>
      </c>
      <c r="GH17" s="162">
        <v>-3.1002000000000001</v>
      </c>
      <c r="GI17" s="162">
        <v>-1.9628000000000001</v>
      </c>
      <c r="GJ17" s="162">
        <v>-2.105</v>
      </c>
      <c r="GK17" s="162">
        <v>1.3942000000000001</v>
      </c>
      <c r="GL17" s="163"/>
      <c r="GM17" s="163"/>
      <c r="GN17" s="162">
        <v>-13.309799999999999</v>
      </c>
      <c r="GO17" s="162">
        <v>-10.5991</v>
      </c>
      <c r="GP17" s="162">
        <v>16.153300000000002</v>
      </c>
      <c r="GQ17" s="162">
        <v>11.198399999999999</v>
      </c>
      <c r="GR17" s="162">
        <v>9.4307999999999996</v>
      </c>
      <c r="GS17" s="162">
        <v>9.9280000000000008</v>
      </c>
      <c r="GT17" s="162">
        <v>-54.829900000000002</v>
      </c>
      <c r="GU17" s="162">
        <v>-15.7568</v>
      </c>
      <c r="GV17" s="162">
        <v>27.964500000000001</v>
      </c>
      <c r="GW17" s="162">
        <v>-37.975900000000003</v>
      </c>
      <c r="GX17" s="163"/>
      <c r="GY17" s="162">
        <v>5.8411999999999997</v>
      </c>
      <c r="GZ17" s="162">
        <v>5.5701999999999998</v>
      </c>
      <c r="HA17" s="163"/>
      <c r="HB17" s="162">
        <v>131.4228</v>
      </c>
      <c r="HC17" s="162">
        <v>132.17359999999999</v>
      </c>
      <c r="HD17" s="162">
        <v>279.5</v>
      </c>
      <c r="HE17" s="162">
        <v>-280.30079999999998</v>
      </c>
      <c r="HF17" s="162">
        <v>-555.59699999999998</v>
      </c>
      <c r="HG17" s="162">
        <v>556.04570000000001</v>
      </c>
      <c r="HH17" s="162">
        <v>472.92200000000003</v>
      </c>
      <c r="HI17" s="162">
        <v>-127.041</v>
      </c>
      <c r="HJ17" s="162">
        <v>-124.5022</v>
      </c>
      <c r="HK17" s="162">
        <v>-66.840100000000007</v>
      </c>
      <c r="HL17" s="162">
        <v>-59.088999999999999</v>
      </c>
      <c r="HM17" s="162">
        <v>78.584199999999996</v>
      </c>
      <c r="HN17" s="162">
        <v>80.927599999999998</v>
      </c>
      <c r="HO17" s="163"/>
      <c r="HP17" s="163"/>
      <c r="HQ17" s="162">
        <v>32.555700000000002</v>
      </c>
      <c r="HR17" s="162">
        <v>31.9405</v>
      </c>
      <c r="HS17" s="162">
        <v>-46.533299999999997</v>
      </c>
      <c r="HT17" s="162">
        <v>-47.326999999999998</v>
      </c>
      <c r="HU17" s="162">
        <v>105.44</v>
      </c>
      <c r="HV17" s="162">
        <v>105.66</v>
      </c>
      <c r="HW17" s="162">
        <v>7.3</v>
      </c>
      <c r="HX17" s="162">
        <v>7.3</v>
      </c>
      <c r="HY17" s="163"/>
      <c r="HZ17" s="162">
        <v>30.24</v>
      </c>
      <c r="IA17" s="162">
        <v>-323.05040000000002</v>
      </c>
      <c r="IB17" s="162">
        <v>104.9799</v>
      </c>
      <c r="IC17" s="162">
        <v>104.8135</v>
      </c>
      <c r="ID17" s="162">
        <v>12.8</v>
      </c>
      <c r="IE17" s="162">
        <v>-55.2</v>
      </c>
      <c r="IF17" s="162">
        <v>-30.8</v>
      </c>
      <c r="IG17" s="162">
        <v>-30.2</v>
      </c>
      <c r="IH17" s="162">
        <v>1.3619000000000001</v>
      </c>
      <c r="II17" s="162">
        <v>1.2094</v>
      </c>
      <c r="IJ17" s="162">
        <v>-468.96910000000003</v>
      </c>
      <c r="IK17" s="162">
        <v>-192.79769999999999</v>
      </c>
      <c r="IL17" s="162">
        <v>426.62729999999999</v>
      </c>
      <c r="IM17" s="162">
        <v>355.37920000000003</v>
      </c>
      <c r="IN17" s="163"/>
      <c r="IO17" s="162">
        <v>-342.40820000000002</v>
      </c>
      <c r="IP17" s="162">
        <v>340.63479999999998</v>
      </c>
      <c r="IQ17" s="162">
        <v>-135.22569999999999</v>
      </c>
      <c r="IR17" s="162">
        <v>-212.84440000000001</v>
      </c>
      <c r="IS17" s="162">
        <v>-337.32400000000001</v>
      </c>
      <c r="IT17" s="162">
        <v>96.209100000000007</v>
      </c>
      <c r="IU17" s="162">
        <v>99.594999999999999</v>
      </c>
      <c r="IV17" s="162">
        <v>141.4015</v>
      </c>
      <c r="IW17" s="162">
        <v>-418.10750000000002</v>
      </c>
      <c r="IX17" s="162">
        <v>220.88329999999999</v>
      </c>
      <c r="IY17" s="162">
        <v>-199.4776</v>
      </c>
      <c r="IZ17" s="162">
        <v>200.5789</v>
      </c>
      <c r="JA17" s="162">
        <v>-10.757199999999999</v>
      </c>
      <c r="JB17" s="162">
        <v>32.328000000000003</v>
      </c>
      <c r="JC17" s="162">
        <v>6.48</v>
      </c>
      <c r="JD17" s="163"/>
      <c r="JE17" s="162">
        <v>7.5110000000000001</v>
      </c>
      <c r="JF17" s="162">
        <v>-6.8</v>
      </c>
      <c r="JG17" s="162">
        <v>-17.12</v>
      </c>
      <c r="JH17" s="163"/>
      <c r="JI17" s="162">
        <v>18.4314</v>
      </c>
      <c r="JJ17" s="162">
        <v>-26.835999999999999</v>
      </c>
      <c r="JK17" s="162">
        <v>-43.917000000000002</v>
      </c>
      <c r="JL17" s="162">
        <v>24.8</v>
      </c>
      <c r="JM17" s="162">
        <v>48.021999999999998</v>
      </c>
      <c r="JN17" s="162">
        <v>47.268999999999998</v>
      </c>
      <c r="JO17" s="162">
        <v>11.22</v>
      </c>
      <c r="JP17" s="162">
        <v>13.665699999999999</v>
      </c>
      <c r="JQ17" s="162">
        <v>52.607500000000002</v>
      </c>
      <c r="JR17" s="162">
        <v>50.4148</v>
      </c>
      <c r="JS17" s="162">
        <v>52.574100000000001</v>
      </c>
      <c r="JT17" s="163"/>
      <c r="JU17" s="162">
        <v>57.1</v>
      </c>
      <c r="JV17" s="162">
        <v>22.108000000000001</v>
      </c>
      <c r="JW17" s="162">
        <v>5.59</v>
      </c>
      <c r="JX17" s="163"/>
      <c r="JY17" s="162">
        <v>-59.897199999999998</v>
      </c>
      <c r="JZ17" s="162">
        <v>82.333500000000001</v>
      </c>
      <c r="KA17" s="162">
        <v>68.307299999999998</v>
      </c>
      <c r="KB17" s="162">
        <v>-59.237099999999998</v>
      </c>
      <c r="KC17" s="162">
        <v>-80.331400000000002</v>
      </c>
      <c r="KD17" s="162">
        <v>58.145600000000002</v>
      </c>
      <c r="KE17" s="162">
        <v>21.3185</v>
      </c>
      <c r="KF17" s="162">
        <v>-65.400000000000006</v>
      </c>
      <c r="KG17" s="162">
        <v>65.599999999999994</v>
      </c>
      <c r="KH17" s="162">
        <v>-82.313699999999997</v>
      </c>
      <c r="KI17" s="162">
        <v>169.11510000000001</v>
      </c>
    </row>
    <row r="18" spans="1:295" ht="18" customHeight="1" x14ac:dyDescent="0.3">
      <c r="A18" s="161" t="s">
        <v>65</v>
      </c>
      <c r="B18" s="161" t="s">
        <v>791</v>
      </c>
      <c r="C18" s="164">
        <v>0</v>
      </c>
      <c r="D18" s="164">
        <v>13.0519</v>
      </c>
      <c r="E18" s="164">
        <v>-18.948899999999998</v>
      </c>
      <c r="F18" s="164">
        <v>7.1494</v>
      </c>
      <c r="G18" s="164">
        <v>28.709499999999998</v>
      </c>
      <c r="H18" s="165"/>
      <c r="I18" s="164">
        <v>36.766199999999998</v>
      </c>
      <c r="J18" s="164">
        <v>-76.093400000000003</v>
      </c>
      <c r="K18" s="164">
        <v>35.934699999999999</v>
      </c>
      <c r="L18" s="164">
        <v>18.131399999999999</v>
      </c>
      <c r="M18" s="165"/>
      <c r="N18" s="164">
        <v>28.86</v>
      </c>
      <c r="O18" s="164">
        <v>-26.344999999999999</v>
      </c>
      <c r="P18" s="164">
        <v>22</v>
      </c>
      <c r="Q18" s="164">
        <v>9.1080000000000005</v>
      </c>
      <c r="R18" s="164">
        <v>-22</v>
      </c>
      <c r="S18" s="164">
        <v>13.700200000000001</v>
      </c>
      <c r="T18" s="164">
        <v>46.1342</v>
      </c>
      <c r="U18" s="164">
        <v>12.625</v>
      </c>
      <c r="V18" s="164">
        <v>12.396699999999999</v>
      </c>
      <c r="W18" s="164">
        <v>20.8567</v>
      </c>
      <c r="X18" s="164">
        <v>10.658200000000001</v>
      </c>
      <c r="Y18" s="164">
        <v>6.0731000000000002</v>
      </c>
      <c r="Z18" s="164">
        <v>6.7281000000000004</v>
      </c>
      <c r="AA18" s="165"/>
      <c r="AB18" s="165"/>
      <c r="AC18" s="165"/>
      <c r="AD18" s="164">
        <v>-65.290000000000006</v>
      </c>
      <c r="AE18" s="165"/>
      <c r="AF18" s="164">
        <v>-28.86</v>
      </c>
      <c r="AG18" s="165"/>
      <c r="AH18" s="164">
        <v>3.5539999999999998</v>
      </c>
      <c r="AI18" s="164">
        <v>0.158</v>
      </c>
      <c r="AJ18" s="165">
        <v>0</v>
      </c>
      <c r="AK18" s="164">
        <v>-30.34</v>
      </c>
      <c r="AL18" s="164">
        <v>-41.95</v>
      </c>
      <c r="AM18" s="164">
        <v>30.3</v>
      </c>
      <c r="AN18" s="164">
        <v>31.17</v>
      </c>
      <c r="AO18" s="165"/>
      <c r="AP18" s="164">
        <v>7.8426999999999998</v>
      </c>
      <c r="AQ18" s="164">
        <v>53.724200000000003</v>
      </c>
      <c r="AR18" s="164">
        <v>54.547800000000002</v>
      </c>
      <c r="AS18" s="164">
        <v>18.450700000000001</v>
      </c>
      <c r="AT18" s="164">
        <v>-43.402799999999999</v>
      </c>
      <c r="AU18" s="164">
        <v>-43.435299999999998</v>
      </c>
      <c r="AV18" s="164">
        <v>25.414999999999999</v>
      </c>
      <c r="AW18" s="164">
        <v>28.165700000000001</v>
      </c>
      <c r="AX18" s="164">
        <v>51.574300000000001</v>
      </c>
      <c r="AY18" s="164">
        <v>53.181800000000003</v>
      </c>
      <c r="AZ18" s="164">
        <v>1.4061999999999999</v>
      </c>
      <c r="BA18" s="164">
        <v>2.4984999999999999</v>
      </c>
      <c r="BB18" s="164">
        <v>-323.27539999999999</v>
      </c>
      <c r="BC18" s="164">
        <v>-10.4815</v>
      </c>
      <c r="BD18" s="164">
        <v>-14.9</v>
      </c>
      <c r="BE18" s="164">
        <v>-14.9</v>
      </c>
      <c r="BF18" s="164">
        <v>51.017899999999997</v>
      </c>
      <c r="BG18" s="164">
        <v>50.097000000000001</v>
      </c>
      <c r="BH18" s="164">
        <v>-2.8778999999999999</v>
      </c>
      <c r="BI18" s="165"/>
      <c r="BJ18" s="164">
        <v>-48.466900000000003</v>
      </c>
      <c r="BK18" s="164">
        <v>2.8952</v>
      </c>
      <c r="BL18" s="165"/>
      <c r="BM18" s="164">
        <v>2.1572</v>
      </c>
      <c r="BN18" s="164">
        <v>376.20150000000001</v>
      </c>
      <c r="BO18" s="164">
        <v>17.151399999999999</v>
      </c>
      <c r="BP18" s="164">
        <v>16.6936</v>
      </c>
      <c r="BQ18" s="164">
        <v>-186.83449999999999</v>
      </c>
      <c r="BR18" s="164">
        <v>330.13819999999998</v>
      </c>
      <c r="BS18" s="165"/>
      <c r="BT18" s="164">
        <v>-85.277900000000002</v>
      </c>
      <c r="BU18" s="164">
        <v>87.542000000000002</v>
      </c>
      <c r="BV18" s="165"/>
      <c r="BW18" s="164">
        <v>26.9</v>
      </c>
      <c r="BX18" s="165"/>
      <c r="BY18" s="164">
        <v>48.93</v>
      </c>
      <c r="BZ18" s="164">
        <v>49.66</v>
      </c>
      <c r="CA18" s="164">
        <v>-21.295000000000002</v>
      </c>
      <c r="CB18" s="164">
        <v>-23.9741</v>
      </c>
      <c r="CC18" s="164">
        <v>84.754400000000004</v>
      </c>
      <c r="CD18" s="164">
        <v>84.653499999999994</v>
      </c>
      <c r="CE18" s="164">
        <v>27.3476</v>
      </c>
      <c r="CF18" s="164">
        <v>-49.505699999999997</v>
      </c>
      <c r="CG18" s="164">
        <v>-49.203299999999999</v>
      </c>
      <c r="CH18" s="164">
        <v>-2.9723000000000002</v>
      </c>
      <c r="CI18" s="165"/>
      <c r="CJ18" s="165"/>
      <c r="CK18" s="165"/>
      <c r="CL18" s="164">
        <v>87.8</v>
      </c>
      <c r="CM18" s="164">
        <v>79</v>
      </c>
      <c r="CN18" s="164">
        <v>-11.38</v>
      </c>
      <c r="CO18" s="164">
        <v>65.916399999999996</v>
      </c>
      <c r="CP18" s="164">
        <v>63.413200000000003</v>
      </c>
      <c r="CQ18" s="164">
        <v>63.978499999999997</v>
      </c>
      <c r="CR18" s="164">
        <v>-41.067399999999999</v>
      </c>
      <c r="CS18" s="164">
        <v>-39.9009</v>
      </c>
      <c r="CT18" s="164">
        <v>20.992599999999999</v>
      </c>
      <c r="CU18" s="164">
        <v>-14.360799999999999</v>
      </c>
      <c r="CV18" s="164">
        <v>21.6844</v>
      </c>
      <c r="CW18" s="164">
        <v>11.855700000000001</v>
      </c>
      <c r="CX18" s="164">
        <v>48.86</v>
      </c>
      <c r="CY18" s="164">
        <v>25.11</v>
      </c>
      <c r="CZ18" s="164">
        <v>41.0229</v>
      </c>
      <c r="DA18" s="164">
        <v>38.9694</v>
      </c>
      <c r="DB18" s="164">
        <v>-23.96</v>
      </c>
      <c r="DC18" s="164">
        <v>-6.9119999999999999</v>
      </c>
      <c r="DD18" s="165"/>
      <c r="DE18" s="165"/>
      <c r="DF18" s="164">
        <v>-71.192999999999998</v>
      </c>
      <c r="DG18" s="164">
        <v>-10.1678</v>
      </c>
      <c r="DH18" s="164">
        <v>-14.9557</v>
      </c>
      <c r="DI18" s="164">
        <v>-52</v>
      </c>
      <c r="DJ18" s="164">
        <v>-55.6</v>
      </c>
      <c r="DK18" s="164">
        <v>19.920999999999999</v>
      </c>
      <c r="DL18" s="165"/>
      <c r="DM18" s="164">
        <v>31.950600000000001</v>
      </c>
      <c r="DN18" s="164">
        <v>44.549599999999998</v>
      </c>
      <c r="DO18" s="164">
        <v>30.97</v>
      </c>
      <c r="DP18" s="164">
        <v>-3.31</v>
      </c>
      <c r="DQ18" s="164">
        <v>36.456000000000003</v>
      </c>
      <c r="DR18" s="164">
        <v>71.474100000000007</v>
      </c>
      <c r="DS18" s="164">
        <v>-30.85</v>
      </c>
      <c r="DT18" s="164">
        <v>-31.14</v>
      </c>
      <c r="DU18" s="165"/>
      <c r="DV18" s="164">
        <v>48.7</v>
      </c>
      <c r="DW18" s="164">
        <v>73.672700000000006</v>
      </c>
      <c r="DX18" s="164">
        <v>70.290899999999993</v>
      </c>
      <c r="DY18" s="165"/>
      <c r="DZ18" s="164">
        <v>-9.0635999999999992</v>
      </c>
      <c r="EA18" s="164">
        <v>158.3878</v>
      </c>
      <c r="EB18" s="164">
        <v>117.81570000000001</v>
      </c>
      <c r="EC18" s="164">
        <v>114.0431</v>
      </c>
      <c r="ED18" s="164">
        <v>115.1056</v>
      </c>
      <c r="EE18" s="164">
        <v>69.661900000000003</v>
      </c>
      <c r="EF18" s="164">
        <v>59.464100000000002</v>
      </c>
      <c r="EG18" s="164">
        <v>-22.329000000000001</v>
      </c>
      <c r="EH18" s="164">
        <v>197.93889999999999</v>
      </c>
      <c r="EI18" s="164">
        <v>227.24539999999999</v>
      </c>
      <c r="EJ18" s="165"/>
      <c r="EK18" s="164">
        <v>-29.140699999999999</v>
      </c>
      <c r="EL18" s="164">
        <v>-26.8538</v>
      </c>
      <c r="EM18" s="164">
        <v>12.5639</v>
      </c>
      <c r="EN18" s="164">
        <v>-9.6283999999999992</v>
      </c>
      <c r="EO18" s="164">
        <v>-7.8074000000000003</v>
      </c>
      <c r="EP18" s="164">
        <v>121.392</v>
      </c>
      <c r="EQ18" s="164">
        <v>-63.424599999999998</v>
      </c>
      <c r="ER18" s="164">
        <v>-64.250399999999999</v>
      </c>
      <c r="ES18" s="164">
        <v>-21.933800000000002</v>
      </c>
      <c r="ET18" s="164">
        <v>16.420000000000002</v>
      </c>
      <c r="EU18" s="165"/>
      <c r="EV18" s="164">
        <v>65.900000000000006</v>
      </c>
      <c r="EW18" s="164">
        <v>13.3346</v>
      </c>
      <c r="EX18" s="164">
        <v>-74.538899999999998</v>
      </c>
      <c r="EY18" s="164">
        <v>-37.077100000000002</v>
      </c>
      <c r="EZ18" s="164">
        <v>-36.25</v>
      </c>
      <c r="FA18" s="164">
        <v>6.5164999999999997</v>
      </c>
      <c r="FB18" s="164">
        <v>-55.606400000000001</v>
      </c>
      <c r="FC18" s="164">
        <v>17.765000000000001</v>
      </c>
      <c r="FD18" s="164">
        <v>23.464600000000001</v>
      </c>
      <c r="FE18" s="165"/>
      <c r="FF18" s="164">
        <v>23.614999999999998</v>
      </c>
      <c r="FG18" s="164">
        <v>42.471200000000003</v>
      </c>
      <c r="FH18" s="164">
        <v>42.985900000000001</v>
      </c>
      <c r="FI18" s="164">
        <v>41.119</v>
      </c>
      <c r="FJ18" s="164">
        <v>24.113700000000001</v>
      </c>
      <c r="FK18" s="164">
        <v>23.6113</v>
      </c>
      <c r="FL18" s="164">
        <v>-0.66979999999999995</v>
      </c>
      <c r="FM18" s="164">
        <v>13.2775</v>
      </c>
      <c r="FN18" s="164">
        <v>13.152799999999999</v>
      </c>
      <c r="FO18" s="164">
        <v>-5.3556999999999997</v>
      </c>
      <c r="FP18" s="164">
        <v>0</v>
      </c>
      <c r="FQ18" s="164">
        <v>-10.713699999999999</v>
      </c>
      <c r="FR18" s="164">
        <v>-6.77</v>
      </c>
      <c r="FS18" s="164">
        <v>13.4749</v>
      </c>
      <c r="FT18" s="164">
        <v>0.79869999999999997</v>
      </c>
      <c r="FU18" s="164">
        <v>-8.0399999999999991</v>
      </c>
      <c r="FV18" s="164">
        <v>9.82</v>
      </c>
      <c r="FW18" s="164">
        <v>-11.231299999999999</v>
      </c>
      <c r="FX18" s="165"/>
      <c r="FY18" s="164">
        <v>-6.3630000000000004</v>
      </c>
      <c r="FZ18" s="164">
        <v>3.1429999999999998</v>
      </c>
      <c r="GA18" s="165"/>
      <c r="GB18" s="164">
        <v>29.82</v>
      </c>
      <c r="GC18" s="164">
        <v>-8.7944999999999993</v>
      </c>
      <c r="GD18" s="164">
        <v>4.0492999999999997</v>
      </c>
      <c r="GE18" s="165"/>
      <c r="GF18" s="164">
        <v>58.124499999999998</v>
      </c>
      <c r="GG18" s="164">
        <v>24.7</v>
      </c>
      <c r="GH18" s="164">
        <v>-3.8035000000000001</v>
      </c>
      <c r="GI18" s="164">
        <v>-1.8577999999999999</v>
      </c>
      <c r="GJ18" s="164">
        <v>-1.9121999999999999</v>
      </c>
      <c r="GK18" s="164">
        <v>1.3855999999999999</v>
      </c>
      <c r="GL18" s="165"/>
      <c r="GM18" s="165"/>
      <c r="GN18" s="165"/>
      <c r="GO18" s="164">
        <v>-11.3881</v>
      </c>
      <c r="GP18" s="164">
        <v>16.921399999999998</v>
      </c>
      <c r="GQ18" s="164">
        <v>11.78</v>
      </c>
      <c r="GR18" s="164">
        <v>8.7600999999999996</v>
      </c>
      <c r="GS18" s="164">
        <v>8.3162000000000003</v>
      </c>
      <c r="GT18" s="164">
        <v>-56.046799999999998</v>
      </c>
      <c r="GU18" s="164">
        <v>-15.773300000000001</v>
      </c>
      <c r="GV18" s="164">
        <v>28.604900000000001</v>
      </c>
      <c r="GW18" s="164">
        <v>-37.782800000000002</v>
      </c>
      <c r="GX18" s="164">
        <v>10.8925</v>
      </c>
      <c r="GY18" s="164">
        <v>5.9779999999999998</v>
      </c>
      <c r="GZ18" s="164">
        <v>5.6967999999999996</v>
      </c>
      <c r="HA18" s="165"/>
      <c r="HB18" s="164">
        <v>129.7936</v>
      </c>
      <c r="HC18" s="164">
        <v>131.4376</v>
      </c>
      <c r="HD18" s="164">
        <v>277.39999999999998</v>
      </c>
      <c r="HE18" s="164">
        <v>-278.31479999999999</v>
      </c>
      <c r="HF18" s="164">
        <v>-557.24210000000005</v>
      </c>
      <c r="HG18" s="164">
        <v>558.4683</v>
      </c>
      <c r="HH18" s="164">
        <v>463.10050000000001</v>
      </c>
      <c r="HI18" s="164">
        <v>-126.8094</v>
      </c>
      <c r="HJ18" s="164">
        <v>-123.53530000000001</v>
      </c>
      <c r="HK18" s="164">
        <v>-63.988300000000002</v>
      </c>
      <c r="HL18" s="164">
        <v>-58.075600000000001</v>
      </c>
      <c r="HM18" s="164">
        <v>75.350899999999996</v>
      </c>
      <c r="HN18" s="164">
        <v>73.171000000000006</v>
      </c>
      <c r="HO18" s="165"/>
      <c r="HP18" s="165"/>
      <c r="HQ18" s="164">
        <v>33.665399999999998</v>
      </c>
      <c r="HR18" s="164">
        <v>33.621400000000001</v>
      </c>
      <c r="HS18" s="164">
        <v>-47.1449</v>
      </c>
      <c r="HT18" s="164">
        <v>-47.193899999999999</v>
      </c>
      <c r="HU18" s="164">
        <v>109.57</v>
      </c>
      <c r="HV18" s="164">
        <v>109.35</v>
      </c>
      <c r="HW18" s="164">
        <v>6.9</v>
      </c>
      <c r="HX18" s="164">
        <v>7.1</v>
      </c>
      <c r="HY18" s="164">
        <v>21.739699999999999</v>
      </c>
      <c r="HZ18" s="164">
        <v>30.72</v>
      </c>
      <c r="IA18" s="164">
        <v>-327.8193</v>
      </c>
      <c r="IB18" s="164">
        <v>106.1384</v>
      </c>
      <c r="IC18" s="164">
        <v>105.07859999999999</v>
      </c>
      <c r="ID18" s="164">
        <v>12.8</v>
      </c>
      <c r="IE18" s="164">
        <v>-56</v>
      </c>
      <c r="IF18" s="164">
        <v>-31.8</v>
      </c>
      <c r="IG18" s="164">
        <v>-31.9</v>
      </c>
      <c r="IH18" s="165"/>
      <c r="II18" s="165"/>
      <c r="IJ18" s="164">
        <v>-454.72660000000002</v>
      </c>
      <c r="IK18" s="164">
        <v>-186.49420000000001</v>
      </c>
      <c r="IL18" s="164">
        <v>429.94880000000001</v>
      </c>
      <c r="IM18" s="164">
        <v>354.19650000000001</v>
      </c>
      <c r="IN18" s="165"/>
      <c r="IO18" s="164">
        <v>-345.04500000000002</v>
      </c>
      <c r="IP18" s="164">
        <v>348.66980000000001</v>
      </c>
      <c r="IQ18" s="164">
        <v>-138.90979999999999</v>
      </c>
      <c r="IR18" s="164">
        <v>-213.54839999999999</v>
      </c>
      <c r="IS18" s="164">
        <v>-336.58109999999999</v>
      </c>
      <c r="IT18" s="164">
        <v>97.571899999999999</v>
      </c>
      <c r="IU18" s="164">
        <v>96.9011</v>
      </c>
      <c r="IV18" s="164">
        <v>137.5264</v>
      </c>
      <c r="IW18" s="164">
        <v>-417.0181</v>
      </c>
      <c r="IX18" s="164">
        <v>220.85890000000001</v>
      </c>
      <c r="IY18" s="164">
        <v>-197.58860000000001</v>
      </c>
      <c r="IZ18" s="164">
        <v>201.99350000000001</v>
      </c>
      <c r="JA18" s="164">
        <v>-10.8093</v>
      </c>
      <c r="JB18" s="164">
        <v>32.448999999999998</v>
      </c>
      <c r="JC18" s="164">
        <v>6.8</v>
      </c>
      <c r="JD18" s="164">
        <v>7.53</v>
      </c>
      <c r="JE18" s="164">
        <v>7.508</v>
      </c>
      <c r="JF18" s="164">
        <v>-6.48</v>
      </c>
      <c r="JG18" s="164">
        <v>-16.64</v>
      </c>
      <c r="JH18" s="165"/>
      <c r="JI18" s="164">
        <v>17.228999999999999</v>
      </c>
      <c r="JJ18" s="164">
        <v>-26.893999999999998</v>
      </c>
      <c r="JK18" s="164">
        <v>-44.267899999999997</v>
      </c>
      <c r="JL18" s="164">
        <v>24.2</v>
      </c>
      <c r="JM18" s="164">
        <v>49.034999999999997</v>
      </c>
      <c r="JN18" s="164">
        <v>50.218000000000004</v>
      </c>
      <c r="JO18" s="164">
        <v>11.2385</v>
      </c>
      <c r="JP18" s="164">
        <v>13.455399999999999</v>
      </c>
      <c r="JQ18" s="164">
        <v>48.470999999999997</v>
      </c>
      <c r="JR18" s="164">
        <v>48.622399999999999</v>
      </c>
      <c r="JS18" s="164">
        <v>50.409300000000002</v>
      </c>
      <c r="JT18" s="165"/>
      <c r="JU18" s="164">
        <v>57.8</v>
      </c>
      <c r="JV18" s="164">
        <v>22.228100000000001</v>
      </c>
      <c r="JW18" s="164">
        <v>5.47</v>
      </c>
      <c r="JX18" s="165"/>
      <c r="JY18" s="164">
        <v>-62.420999999999999</v>
      </c>
      <c r="JZ18" s="164">
        <v>79.6434</v>
      </c>
      <c r="KA18" s="164">
        <v>65.639300000000006</v>
      </c>
      <c r="KB18" s="164">
        <v>-60.323300000000003</v>
      </c>
      <c r="KC18" s="164">
        <v>-78.281499999999994</v>
      </c>
      <c r="KD18" s="164">
        <v>56.696899999999999</v>
      </c>
      <c r="KE18" s="164">
        <v>20.8095</v>
      </c>
      <c r="KF18" s="164">
        <v>-65.2</v>
      </c>
      <c r="KG18" s="164">
        <v>65.400000000000006</v>
      </c>
      <c r="KH18" s="164">
        <v>-91.630399999999995</v>
      </c>
      <c r="KI18" s="164">
        <v>154.84809999999999</v>
      </c>
    </row>
    <row r="19" spans="1:295" ht="18" customHeight="1" x14ac:dyDescent="0.3">
      <c r="A19" s="161" t="s">
        <v>65</v>
      </c>
      <c r="B19" s="161" t="s">
        <v>792</v>
      </c>
      <c r="C19" s="164">
        <v>0</v>
      </c>
      <c r="D19" s="164">
        <v>13.1919</v>
      </c>
      <c r="E19" s="164">
        <v>-18.8643</v>
      </c>
      <c r="F19" s="164">
        <v>6.1788999999999996</v>
      </c>
      <c r="G19" s="164">
        <v>29.054099999999998</v>
      </c>
      <c r="H19" s="165"/>
      <c r="I19" s="164">
        <v>37.398200000000003</v>
      </c>
      <c r="J19" s="164">
        <v>-77.998500000000007</v>
      </c>
      <c r="K19" s="164">
        <v>36.008699999999997</v>
      </c>
      <c r="L19" s="164">
        <v>18.287400000000002</v>
      </c>
      <c r="M19" s="165"/>
      <c r="N19" s="164">
        <v>26.64</v>
      </c>
      <c r="O19" s="164">
        <v>-26.43</v>
      </c>
      <c r="P19" s="164">
        <v>22</v>
      </c>
      <c r="Q19" s="165"/>
      <c r="R19" s="164">
        <v>-22</v>
      </c>
      <c r="S19" s="164">
        <v>14.0045</v>
      </c>
      <c r="T19" s="164">
        <v>47.146999999999998</v>
      </c>
      <c r="U19" s="164">
        <v>12.5242</v>
      </c>
      <c r="V19" s="164">
        <v>12.723000000000001</v>
      </c>
      <c r="W19" s="164">
        <v>21.441700000000001</v>
      </c>
      <c r="X19" s="164">
        <v>9.9468999999999994</v>
      </c>
      <c r="Y19" s="164">
        <v>6.5335000000000001</v>
      </c>
      <c r="Z19" s="164">
        <v>6.8513999999999999</v>
      </c>
      <c r="AA19" s="165"/>
      <c r="AB19" s="165"/>
      <c r="AC19" s="165"/>
      <c r="AD19" s="164">
        <v>-69.099999999999994</v>
      </c>
      <c r="AE19" s="165"/>
      <c r="AF19" s="164">
        <v>-26.64</v>
      </c>
      <c r="AG19" s="165"/>
      <c r="AH19" s="164">
        <v>4.88</v>
      </c>
      <c r="AI19" s="164">
        <v>0.16800000000000001</v>
      </c>
      <c r="AJ19" s="165">
        <v>0</v>
      </c>
      <c r="AK19" s="164">
        <v>-32.549999999999997</v>
      </c>
      <c r="AL19" s="164">
        <v>-41.92</v>
      </c>
      <c r="AM19" s="164">
        <v>32.25</v>
      </c>
      <c r="AN19" s="164">
        <v>32.5</v>
      </c>
      <c r="AO19" s="165"/>
      <c r="AP19" s="164">
        <v>7.6688000000000001</v>
      </c>
      <c r="AQ19" s="164">
        <v>53.818199999999997</v>
      </c>
      <c r="AR19" s="164">
        <v>55.658499999999997</v>
      </c>
      <c r="AS19" s="164">
        <v>22.4909</v>
      </c>
      <c r="AT19" s="164">
        <v>-45.412199999999999</v>
      </c>
      <c r="AU19" s="164">
        <v>-45.818300000000001</v>
      </c>
      <c r="AV19" s="164">
        <v>32.566400000000002</v>
      </c>
      <c r="AW19" s="164">
        <v>33.193100000000001</v>
      </c>
      <c r="AX19" s="164">
        <v>54.3874</v>
      </c>
      <c r="AY19" s="164">
        <v>55.726999999999997</v>
      </c>
      <c r="AZ19" s="164">
        <v>8.4347999999999992</v>
      </c>
      <c r="BA19" s="164">
        <v>7.7229999999999999</v>
      </c>
      <c r="BB19" s="164">
        <v>-339.56330000000003</v>
      </c>
      <c r="BC19" s="164">
        <v>-14.362299999999999</v>
      </c>
      <c r="BD19" s="164">
        <v>-12.8</v>
      </c>
      <c r="BE19" s="164">
        <v>-12.8</v>
      </c>
      <c r="BF19" s="164">
        <v>53.683500000000002</v>
      </c>
      <c r="BG19" s="164">
        <v>52.475099999999998</v>
      </c>
      <c r="BH19" s="164">
        <v>-2.8115999999999999</v>
      </c>
      <c r="BI19" s="165"/>
      <c r="BJ19" s="164">
        <v>-50.379399999999997</v>
      </c>
      <c r="BK19" s="164">
        <v>2.6421000000000001</v>
      </c>
      <c r="BL19" s="165"/>
      <c r="BM19" s="164">
        <v>2.0908000000000002</v>
      </c>
      <c r="BN19" s="164">
        <v>396.71</v>
      </c>
      <c r="BO19" s="164">
        <v>17.487100000000002</v>
      </c>
      <c r="BP19" s="164">
        <v>17.426100000000002</v>
      </c>
      <c r="BQ19" s="164">
        <v>-191.15539999999999</v>
      </c>
      <c r="BR19" s="164">
        <v>341.97390000000001</v>
      </c>
      <c r="BS19" s="165"/>
      <c r="BT19" s="164">
        <v>-71.340299999999999</v>
      </c>
      <c r="BU19" s="164">
        <v>72.715100000000007</v>
      </c>
      <c r="BV19" s="164">
        <v>63.639600000000002</v>
      </c>
      <c r="BW19" s="164">
        <v>26.33</v>
      </c>
      <c r="BX19" s="165"/>
      <c r="BY19" s="164">
        <v>46.99</v>
      </c>
      <c r="BZ19" s="164">
        <v>48.58</v>
      </c>
      <c r="CA19" s="164">
        <v>-26.653300000000002</v>
      </c>
      <c r="CB19" s="164">
        <v>-28.3947</v>
      </c>
      <c r="CC19" s="164">
        <v>84.463800000000006</v>
      </c>
      <c r="CD19" s="164">
        <v>84.148600000000002</v>
      </c>
      <c r="CE19" s="164">
        <v>27.559200000000001</v>
      </c>
      <c r="CF19" s="164">
        <v>-42.047800000000002</v>
      </c>
      <c r="CG19" s="164">
        <v>-40.730499999999999</v>
      </c>
      <c r="CH19" s="164">
        <v>-3.2037</v>
      </c>
      <c r="CI19" s="165"/>
      <c r="CJ19" s="165"/>
      <c r="CK19" s="165"/>
      <c r="CL19" s="164">
        <v>85.4</v>
      </c>
      <c r="CM19" s="164">
        <v>77.3</v>
      </c>
      <c r="CN19" s="164">
        <v>-11.48</v>
      </c>
      <c r="CO19" s="164">
        <v>66.683199999999999</v>
      </c>
      <c r="CP19" s="164">
        <v>65.525000000000006</v>
      </c>
      <c r="CQ19" s="164">
        <v>64.526499999999999</v>
      </c>
      <c r="CR19" s="164">
        <v>-40.283999999999999</v>
      </c>
      <c r="CS19" s="164">
        <v>-40.1036</v>
      </c>
      <c r="CT19" s="164">
        <v>23.833300000000001</v>
      </c>
      <c r="CU19" s="164">
        <v>-16.6282</v>
      </c>
      <c r="CV19" s="164">
        <v>24.924199999999999</v>
      </c>
      <c r="CW19" s="164">
        <v>11.5029</v>
      </c>
      <c r="CX19" s="164">
        <v>47.87</v>
      </c>
      <c r="CY19" s="164">
        <v>24.61</v>
      </c>
      <c r="CZ19" s="164">
        <v>41.257300000000001</v>
      </c>
      <c r="DA19" s="164">
        <v>38.9694</v>
      </c>
      <c r="DB19" s="164">
        <v>-24.54</v>
      </c>
      <c r="DC19" s="164">
        <v>-6.9119999999999999</v>
      </c>
      <c r="DD19" s="165"/>
      <c r="DE19" s="165"/>
      <c r="DF19" s="164">
        <v>-70.605900000000005</v>
      </c>
      <c r="DG19" s="164">
        <v>-9.7437000000000005</v>
      </c>
      <c r="DH19" s="164">
        <v>-15.138</v>
      </c>
      <c r="DI19" s="164">
        <v>-54.3</v>
      </c>
      <c r="DJ19" s="164">
        <v>-53.4</v>
      </c>
      <c r="DK19" s="164">
        <v>20.008900000000001</v>
      </c>
      <c r="DL19" s="164">
        <v>31.649799999999999</v>
      </c>
      <c r="DM19" s="164">
        <v>32.889899999999997</v>
      </c>
      <c r="DN19" s="164">
        <v>45.1355</v>
      </c>
      <c r="DO19" s="164">
        <v>31.28</v>
      </c>
      <c r="DP19" s="164">
        <v>-3.51</v>
      </c>
      <c r="DQ19" s="164">
        <v>35.371000000000002</v>
      </c>
      <c r="DR19" s="164">
        <v>68.4589</v>
      </c>
      <c r="DS19" s="164">
        <v>-30.18</v>
      </c>
      <c r="DT19" s="164">
        <v>-30.57</v>
      </c>
      <c r="DU19" s="164">
        <v>98.8</v>
      </c>
      <c r="DV19" s="164">
        <v>47.35</v>
      </c>
      <c r="DW19" s="164">
        <v>70.127300000000005</v>
      </c>
      <c r="DX19" s="164">
        <v>69.090900000000005</v>
      </c>
      <c r="DY19" s="165"/>
      <c r="DZ19" s="164">
        <v>-12.9909</v>
      </c>
      <c r="EA19" s="164">
        <v>154.77869999999999</v>
      </c>
      <c r="EB19" s="164">
        <v>117.56789999999999</v>
      </c>
      <c r="EC19" s="164">
        <v>112.1942</v>
      </c>
      <c r="ED19" s="164">
        <v>114.8263</v>
      </c>
      <c r="EE19" s="164">
        <v>71.391999999999996</v>
      </c>
      <c r="EF19" s="164">
        <v>62.2102</v>
      </c>
      <c r="EG19" s="164">
        <v>-22.163</v>
      </c>
      <c r="EH19" s="164">
        <v>205.05330000000001</v>
      </c>
      <c r="EI19" s="164">
        <v>199.48320000000001</v>
      </c>
      <c r="EJ19" s="165"/>
      <c r="EK19" s="164">
        <v>-29.491099999999999</v>
      </c>
      <c r="EL19" s="164">
        <v>-26.341899999999999</v>
      </c>
      <c r="EM19" s="164">
        <v>0</v>
      </c>
      <c r="EN19" s="164">
        <v>-15.9749</v>
      </c>
      <c r="EO19" s="164">
        <v>-14.1937</v>
      </c>
      <c r="EP19" s="164">
        <v>149.05199999999999</v>
      </c>
      <c r="EQ19" s="164">
        <v>-67.427599999999998</v>
      </c>
      <c r="ER19" s="164">
        <v>-68.314899999999994</v>
      </c>
      <c r="ES19" s="164">
        <v>-24.305700000000002</v>
      </c>
      <c r="ET19" s="164">
        <v>15.44</v>
      </c>
      <c r="EU19" s="165"/>
      <c r="EV19" s="164">
        <v>106.9</v>
      </c>
      <c r="EW19" s="164">
        <v>13.283300000000001</v>
      </c>
      <c r="EX19" s="164">
        <v>-85.961299999999994</v>
      </c>
      <c r="EY19" s="164">
        <v>-35.698300000000003</v>
      </c>
      <c r="EZ19" s="164">
        <v>-35.014499999999998</v>
      </c>
      <c r="FA19" s="164">
        <v>6.8616000000000001</v>
      </c>
      <c r="FB19" s="164">
        <v>-59.046100000000003</v>
      </c>
      <c r="FC19" s="164">
        <v>19.117699999999999</v>
      </c>
      <c r="FD19" s="164">
        <v>23.322199999999999</v>
      </c>
      <c r="FE19" s="165"/>
      <c r="FF19" s="164">
        <v>23.065200000000001</v>
      </c>
      <c r="FG19" s="164">
        <v>42.943399999999997</v>
      </c>
      <c r="FH19" s="164">
        <v>42.068800000000003</v>
      </c>
      <c r="FI19" s="164">
        <v>40.854500000000002</v>
      </c>
      <c r="FJ19" s="164">
        <v>26.458100000000002</v>
      </c>
      <c r="FK19" s="164">
        <v>26.290600000000001</v>
      </c>
      <c r="FL19" s="164">
        <v>2.3443999999999998</v>
      </c>
      <c r="FM19" s="164">
        <v>14.812099999999999</v>
      </c>
      <c r="FN19" s="164">
        <v>14.7454</v>
      </c>
      <c r="FO19" s="164">
        <v>-0.93989999999999996</v>
      </c>
      <c r="FP19" s="164">
        <v>13.117900000000001</v>
      </c>
      <c r="FQ19" s="164">
        <v>-8.1501000000000001</v>
      </c>
      <c r="FR19" s="164">
        <v>-4.45</v>
      </c>
      <c r="FS19" s="164">
        <v>12.4862</v>
      </c>
      <c r="FT19" s="164">
        <v>0.79869999999999997</v>
      </c>
      <c r="FU19" s="164">
        <v>-7.57</v>
      </c>
      <c r="FV19" s="164">
        <v>8.7799999999999994</v>
      </c>
      <c r="FW19" s="164">
        <v>-11.1134</v>
      </c>
      <c r="FX19" s="165"/>
      <c r="FY19" s="165"/>
      <c r="FZ19" s="164">
        <v>4.415</v>
      </c>
      <c r="GA19" s="165"/>
      <c r="GB19" s="164">
        <v>31.63</v>
      </c>
      <c r="GC19" s="164">
        <v>-13.676299999999999</v>
      </c>
      <c r="GD19" s="164">
        <v>0.46700000000000003</v>
      </c>
      <c r="GE19" s="164">
        <v>14.22</v>
      </c>
      <c r="GF19" s="164">
        <v>60.661799999999999</v>
      </c>
      <c r="GG19" s="164">
        <v>23.8</v>
      </c>
      <c r="GH19" s="164">
        <v>-3.7023999999999999</v>
      </c>
      <c r="GI19" s="164">
        <v>-2.1556999999999999</v>
      </c>
      <c r="GJ19" s="164">
        <v>-1.9981</v>
      </c>
      <c r="GK19" s="164">
        <v>1.4229000000000001</v>
      </c>
      <c r="GL19" s="165"/>
      <c r="GM19" s="165"/>
      <c r="GN19" s="164">
        <v>-14.7087</v>
      </c>
      <c r="GO19" s="164">
        <v>-11.7559</v>
      </c>
      <c r="GP19" s="164">
        <v>17.206</v>
      </c>
      <c r="GQ19" s="164">
        <v>12.1654</v>
      </c>
      <c r="GR19" s="164">
        <v>11.014099999999999</v>
      </c>
      <c r="GS19" s="164">
        <v>10.6289</v>
      </c>
      <c r="GT19" s="164">
        <v>-57.674300000000002</v>
      </c>
      <c r="GU19" s="165"/>
      <c r="GV19" s="164">
        <v>28.900200000000002</v>
      </c>
      <c r="GW19" s="164">
        <v>-39.003999999999998</v>
      </c>
      <c r="GX19" s="164">
        <v>10.6591</v>
      </c>
      <c r="GY19" s="164">
        <v>6.0659000000000001</v>
      </c>
      <c r="GZ19" s="164">
        <v>5.8338999999999999</v>
      </c>
      <c r="HA19" s="165"/>
      <c r="HB19" s="164">
        <v>124.5391</v>
      </c>
      <c r="HC19" s="164">
        <v>123.5866</v>
      </c>
      <c r="HD19" s="164">
        <v>283.3</v>
      </c>
      <c r="HE19" s="164">
        <v>-281.16300000000001</v>
      </c>
      <c r="HF19" s="164">
        <v>-559.17759999999998</v>
      </c>
      <c r="HG19" s="164">
        <v>562.46720000000005</v>
      </c>
      <c r="HH19" s="164">
        <v>436.75850000000003</v>
      </c>
      <c r="HI19" s="164">
        <v>-120.435</v>
      </c>
      <c r="HJ19" s="164">
        <v>-118.9434</v>
      </c>
      <c r="HK19" s="164">
        <v>-69.745400000000004</v>
      </c>
      <c r="HL19" s="164">
        <v>-63.915999999999997</v>
      </c>
      <c r="HM19" s="164">
        <v>81.113699999999994</v>
      </c>
      <c r="HN19" s="164">
        <v>80.556799999999996</v>
      </c>
      <c r="HO19" s="165"/>
      <c r="HP19" s="165"/>
      <c r="HQ19" s="164">
        <v>29.413599999999999</v>
      </c>
      <c r="HR19" s="164">
        <v>28.677499999999998</v>
      </c>
      <c r="HS19" s="164">
        <v>-39.799500000000002</v>
      </c>
      <c r="HT19" s="164">
        <v>-40.192399999999999</v>
      </c>
      <c r="HU19" s="164">
        <v>113.3</v>
      </c>
      <c r="HV19" s="164">
        <v>113.13</v>
      </c>
      <c r="HW19" s="164">
        <v>3.9</v>
      </c>
      <c r="HX19" s="164">
        <v>4.2</v>
      </c>
      <c r="HY19" s="164">
        <v>21.944800000000001</v>
      </c>
      <c r="HZ19" s="164">
        <v>25.6</v>
      </c>
      <c r="IA19" s="164">
        <v>-310.04410000000001</v>
      </c>
      <c r="IB19" s="164">
        <v>99.034999999999997</v>
      </c>
      <c r="IC19" s="164">
        <v>98.869399999999999</v>
      </c>
      <c r="ID19" s="165"/>
      <c r="IE19" s="164">
        <v>-59.6</v>
      </c>
      <c r="IF19" s="164">
        <v>-28.4</v>
      </c>
      <c r="IG19" s="164">
        <v>-27.7</v>
      </c>
      <c r="IH19" s="164">
        <v>1.2668999999999999</v>
      </c>
      <c r="II19" s="165"/>
      <c r="IJ19" s="164">
        <v>-432.25749999999999</v>
      </c>
      <c r="IK19" s="164">
        <v>-157.9665</v>
      </c>
      <c r="IL19" s="164">
        <v>400.44369999999998</v>
      </c>
      <c r="IM19" s="164">
        <v>333.69130000000001</v>
      </c>
      <c r="IN19" s="165"/>
      <c r="IO19" s="164">
        <v>-325.43099999999998</v>
      </c>
      <c r="IP19" s="164">
        <v>324.49029999999999</v>
      </c>
      <c r="IQ19" s="164">
        <v>-128.9289</v>
      </c>
      <c r="IR19" s="164">
        <v>-199.8604</v>
      </c>
      <c r="IS19" s="164">
        <v>-317.13709999999998</v>
      </c>
      <c r="IT19" s="164">
        <v>101.88630000000001</v>
      </c>
      <c r="IU19" s="164">
        <v>100.59229999999999</v>
      </c>
      <c r="IV19" s="164">
        <v>126.3267</v>
      </c>
      <c r="IW19" s="164">
        <v>-391.23079999999999</v>
      </c>
      <c r="IX19" s="164">
        <v>205.5325</v>
      </c>
      <c r="IY19" s="164">
        <v>-185.52629999999999</v>
      </c>
      <c r="IZ19" s="164">
        <v>192.7345</v>
      </c>
      <c r="JA19" s="164">
        <v>-10.465999999999999</v>
      </c>
      <c r="JB19" s="164">
        <v>32.39</v>
      </c>
      <c r="JC19" s="164">
        <v>6.4</v>
      </c>
      <c r="JD19" s="164">
        <v>7.8490000000000002</v>
      </c>
      <c r="JE19" s="164">
        <v>7.8929999999999998</v>
      </c>
      <c r="JF19" s="164">
        <v>-6</v>
      </c>
      <c r="JG19" s="164">
        <v>-16.8</v>
      </c>
      <c r="JH19" s="165"/>
      <c r="JI19" s="164">
        <v>18.2544</v>
      </c>
      <c r="JJ19" s="164">
        <v>-27.9194</v>
      </c>
      <c r="JK19" s="164">
        <v>-45.528300000000002</v>
      </c>
      <c r="JL19" s="164">
        <v>25.8</v>
      </c>
      <c r="JM19" s="164">
        <v>48.860999999999997</v>
      </c>
      <c r="JN19" s="164">
        <v>49.816000000000003</v>
      </c>
      <c r="JO19" s="165"/>
      <c r="JP19" s="165"/>
      <c r="JQ19" s="164">
        <v>53.077500000000001</v>
      </c>
      <c r="JR19" s="164">
        <v>52.448</v>
      </c>
      <c r="JS19" s="164">
        <v>51.522199999999998</v>
      </c>
      <c r="JT19" s="165"/>
      <c r="JU19" s="164">
        <v>59.8</v>
      </c>
      <c r="JV19" s="164">
        <v>24.1188</v>
      </c>
      <c r="JW19" s="164">
        <v>4.8600000000000003</v>
      </c>
      <c r="JX19" s="165"/>
      <c r="JY19" s="164">
        <v>-62.924399999999999</v>
      </c>
      <c r="JZ19" s="164">
        <v>84.4709</v>
      </c>
      <c r="KA19" s="164">
        <v>72.222499999999997</v>
      </c>
      <c r="KB19" s="164">
        <v>-62.807000000000002</v>
      </c>
      <c r="KC19" s="164">
        <v>-82.172899999999998</v>
      </c>
      <c r="KD19" s="164">
        <v>63.636800000000001</v>
      </c>
      <c r="KE19" s="164">
        <v>18.22</v>
      </c>
      <c r="KF19" s="164">
        <v>-67.7</v>
      </c>
      <c r="KG19" s="164">
        <v>68.400000000000006</v>
      </c>
      <c r="KH19" s="164">
        <v>-118.1279</v>
      </c>
      <c r="KI19" s="164">
        <v>175.477</v>
      </c>
    </row>
    <row r="20" spans="1:295" ht="18" customHeight="1" x14ac:dyDescent="0.3">
      <c r="A20" s="161" t="s">
        <v>65</v>
      </c>
      <c r="B20" s="161" t="s">
        <v>793</v>
      </c>
      <c r="C20" s="164">
        <v>0</v>
      </c>
      <c r="D20" s="165"/>
      <c r="E20" s="164">
        <v>-18.857399999999998</v>
      </c>
      <c r="F20" s="164">
        <v>7.0308000000000002</v>
      </c>
      <c r="G20" s="164">
        <v>29.226700000000001</v>
      </c>
      <c r="H20" s="165"/>
      <c r="I20" s="164">
        <v>37.490099999999998</v>
      </c>
      <c r="J20" s="164">
        <v>-77.772999999999996</v>
      </c>
      <c r="K20" s="164">
        <v>36.078299999999999</v>
      </c>
      <c r="L20" s="164">
        <v>18.3994</v>
      </c>
      <c r="M20" s="165"/>
      <c r="N20" s="164">
        <v>22.2</v>
      </c>
      <c r="O20" s="164">
        <v>-24.006</v>
      </c>
      <c r="P20" s="164">
        <v>19.8</v>
      </c>
      <c r="Q20" s="164">
        <v>7.452</v>
      </c>
      <c r="R20" s="164">
        <v>-19.8</v>
      </c>
      <c r="S20" s="164">
        <v>13.2973</v>
      </c>
      <c r="T20" s="164">
        <v>45.595399999999998</v>
      </c>
      <c r="U20" s="164">
        <v>12.618</v>
      </c>
      <c r="V20" s="164">
        <v>12.5533</v>
      </c>
      <c r="W20" s="164">
        <v>21.178699999999999</v>
      </c>
      <c r="X20" s="164">
        <v>9.6470000000000002</v>
      </c>
      <c r="Y20" s="164">
        <v>6.4671000000000003</v>
      </c>
      <c r="Z20" s="164">
        <v>6.8695000000000004</v>
      </c>
      <c r="AA20" s="165"/>
      <c r="AB20" s="165"/>
      <c r="AC20" s="165"/>
      <c r="AD20" s="164">
        <v>-68.94</v>
      </c>
      <c r="AE20" s="165"/>
      <c r="AF20" s="164">
        <v>-22.2</v>
      </c>
      <c r="AG20" s="165"/>
      <c r="AH20" s="164">
        <v>4.641</v>
      </c>
      <c r="AI20" s="164">
        <v>0.16500000000000001</v>
      </c>
      <c r="AJ20" s="165">
        <v>0</v>
      </c>
      <c r="AK20" s="164">
        <v>-33.119999999999997</v>
      </c>
      <c r="AL20" s="164">
        <v>-40.229999999999997</v>
      </c>
      <c r="AM20" s="164">
        <v>33.36</v>
      </c>
      <c r="AN20" s="164">
        <v>32.450000000000003</v>
      </c>
      <c r="AO20" s="165"/>
      <c r="AP20" s="164">
        <v>7.9161000000000001</v>
      </c>
      <c r="AQ20" s="164">
        <v>53.421599999999998</v>
      </c>
      <c r="AR20" s="164">
        <v>54.203499999999998</v>
      </c>
      <c r="AS20" s="164">
        <v>27.3126</v>
      </c>
      <c r="AT20" s="164">
        <v>-45.010300000000001</v>
      </c>
      <c r="AU20" s="164">
        <v>-46.005000000000003</v>
      </c>
      <c r="AV20" s="164">
        <v>28.012699999999999</v>
      </c>
      <c r="AW20" s="164">
        <v>34.328800000000001</v>
      </c>
      <c r="AX20" s="164">
        <v>55.5931</v>
      </c>
      <c r="AY20" s="164">
        <v>56.128900000000002</v>
      </c>
      <c r="AZ20" s="164">
        <v>16.6844</v>
      </c>
      <c r="BA20" s="164">
        <v>11.8126</v>
      </c>
      <c r="BB20" s="164">
        <v>-354.72789999999998</v>
      </c>
      <c r="BC20" s="164">
        <v>-10.664400000000001</v>
      </c>
      <c r="BD20" s="164">
        <v>-13.9</v>
      </c>
      <c r="BE20" s="164">
        <v>-13.8</v>
      </c>
      <c r="BF20" s="164">
        <v>53.812800000000003</v>
      </c>
      <c r="BG20" s="164">
        <v>51.838000000000001</v>
      </c>
      <c r="BH20" s="164">
        <v>-2.3683000000000001</v>
      </c>
      <c r="BI20" s="165"/>
      <c r="BJ20" s="164">
        <v>-53.0869</v>
      </c>
      <c r="BK20" s="164">
        <v>1.4419</v>
      </c>
      <c r="BL20" s="165"/>
      <c r="BM20" s="164">
        <v>1.3414999999999999</v>
      </c>
      <c r="BN20" s="164">
        <v>411.8777</v>
      </c>
      <c r="BO20" s="164">
        <v>19.318200000000001</v>
      </c>
      <c r="BP20" s="164">
        <v>19.226700000000001</v>
      </c>
      <c r="BQ20" s="164">
        <v>-228.56270000000001</v>
      </c>
      <c r="BR20" s="164">
        <v>326.86020000000002</v>
      </c>
      <c r="BS20" s="165"/>
      <c r="BT20" s="164">
        <v>-43.839500000000001</v>
      </c>
      <c r="BU20" s="164">
        <v>44.503500000000003</v>
      </c>
      <c r="BV20" s="164">
        <v>56.264699999999998</v>
      </c>
      <c r="BW20" s="164">
        <v>23.18</v>
      </c>
      <c r="BX20" s="165"/>
      <c r="BY20" s="164">
        <v>43.02</v>
      </c>
      <c r="BZ20" s="164">
        <v>45.8</v>
      </c>
      <c r="CA20" s="164">
        <v>-22.098700000000001</v>
      </c>
      <c r="CB20" s="164">
        <v>-24.51</v>
      </c>
      <c r="CC20" s="164">
        <v>74.500200000000007</v>
      </c>
      <c r="CD20" s="164">
        <v>74.700100000000006</v>
      </c>
      <c r="CE20" s="164">
        <v>29.974599999999999</v>
      </c>
      <c r="CF20" s="164">
        <v>-31.345400000000001</v>
      </c>
      <c r="CG20" s="164">
        <v>-30.971599999999999</v>
      </c>
      <c r="CH20" s="164">
        <v>-3.7721</v>
      </c>
      <c r="CI20" s="165"/>
      <c r="CJ20" s="165"/>
      <c r="CK20" s="165"/>
      <c r="CL20" s="164">
        <v>83.7</v>
      </c>
      <c r="CM20" s="164">
        <v>74.8</v>
      </c>
      <c r="CN20" s="164">
        <v>-10.84</v>
      </c>
      <c r="CO20" s="164">
        <v>66.911299999999997</v>
      </c>
      <c r="CP20" s="164">
        <v>66.440799999999996</v>
      </c>
      <c r="CQ20" s="164">
        <v>64.9191</v>
      </c>
      <c r="CR20" s="164">
        <v>-41.494</v>
      </c>
      <c r="CS20" s="164">
        <v>-41.183399999999999</v>
      </c>
      <c r="CT20" s="164">
        <v>29.186800000000002</v>
      </c>
      <c r="CU20" s="164">
        <v>-17.227</v>
      </c>
      <c r="CV20" s="164">
        <v>28.9056</v>
      </c>
      <c r="CW20" s="164">
        <v>10.552300000000001</v>
      </c>
      <c r="CX20" s="164">
        <v>43.17</v>
      </c>
      <c r="CY20" s="164">
        <v>22.4</v>
      </c>
      <c r="CZ20" s="164">
        <v>38.444800000000001</v>
      </c>
      <c r="DA20" s="164">
        <v>36.332700000000003</v>
      </c>
      <c r="DB20" s="164">
        <v>-22.65</v>
      </c>
      <c r="DC20" s="164">
        <v>-6.6355000000000004</v>
      </c>
      <c r="DD20" s="165"/>
      <c r="DE20" s="165"/>
      <c r="DF20" s="164">
        <v>-80.721800000000002</v>
      </c>
      <c r="DG20" s="164">
        <v>-9.1202000000000005</v>
      </c>
      <c r="DH20" s="164">
        <v>-13.9537</v>
      </c>
      <c r="DI20" s="164">
        <v>-49.1</v>
      </c>
      <c r="DJ20" s="164">
        <v>-48.9</v>
      </c>
      <c r="DK20" s="164">
        <v>18.6191</v>
      </c>
      <c r="DL20" s="164">
        <v>30.477900000000002</v>
      </c>
      <c r="DM20" s="164">
        <v>31.481000000000002</v>
      </c>
      <c r="DN20" s="164">
        <v>43.377699999999997</v>
      </c>
      <c r="DO20" s="164">
        <v>30.32</v>
      </c>
      <c r="DP20" s="164">
        <v>-3.25</v>
      </c>
      <c r="DQ20" s="164">
        <v>31.3565</v>
      </c>
      <c r="DR20" s="164">
        <v>80.787099999999995</v>
      </c>
      <c r="DS20" s="164">
        <v>-30.14</v>
      </c>
      <c r="DT20" s="164">
        <v>-30.27</v>
      </c>
      <c r="DU20" s="164">
        <v>93.22</v>
      </c>
      <c r="DV20" s="164">
        <v>42.13</v>
      </c>
      <c r="DW20" s="164">
        <v>80.2</v>
      </c>
      <c r="DX20" s="164">
        <v>79.0364</v>
      </c>
      <c r="DY20" s="165"/>
      <c r="DZ20" s="164">
        <v>-3.0909</v>
      </c>
      <c r="EA20" s="164">
        <v>157.8544</v>
      </c>
      <c r="EB20" s="164">
        <v>122.64619999999999</v>
      </c>
      <c r="EC20" s="164">
        <v>117.0748</v>
      </c>
      <c r="ED20" s="164">
        <v>118.48269999999999</v>
      </c>
      <c r="EE20" s="164">
        <v>45.5336</v>
      </c>
      <c r="EF20" s="164">
        <v>36.279499999999999</v>
      </c>
      <c r="EG20" s="164">
        <v>-21.123000000000001</v>
      </c>
      <c r="EH20" s="164">
        <v>240.89340000000001</v>
      </c>
      <c r="EI20" s="164">
        <v>138.249</v>
      </c>
      <c r="EJ20" s="165"/>
      <c r="EK20" s="164">
        <v>-28.4786</v>
      </c>
      <c r="EL20" s="164">
        <v>-26.2941</v>
      </c>
      <c r="EM20" s="164">
        <v>33.512799999999999</v>
      </c>
      <c r="EN20" s="164">
        <v>-13.308199999999999</v>
      </c>
      <c r="EO20" s="164">
        <v>-12.595499999999999</v>
      </c>
      <c r="EP20" s="164">
        <v>36.911999999999999</v>
      </c>
      <c r="EQ20" s="164">
        <v>-44.229799999999997</v>
      </c>
      <c r="ER20" s="164">
        <v>-44.680700000000002</v>
      </c>
      <c r="ES20" s="164">
        <v>-1.0168999999999999</v>
      </c>
      <c r="ET20" s="164">
        <v>0</v>
      </c>
      <c r="EU20" s="165"/>
      <c r="EV20" s="164">
        <v>1</v>
      </c>
      <c r="EW20" s="164">
        <v>13.172800000000001</v>
      </c>
      <c r="EX20" s="164">
        <v>-81.597999999999999</v>
      </c>
      <c r="EY20" s="164">
        <v>-34.163499999999999</v>
      </c>
      <c r="EZ20" s="164">
        <v>-33.018099999999997</v>
      </c>
      <c r="FA20" s="164">
        <v>5.2165999999999997</v>
      </c>
      <c r="FB20" s="164">
        <v>-33.134500000000003</v>
      </c>
      <c r="FC20" s="164">
        <v>0</v>
      </c>
      <c r="FD20" s="164">
        <v>24.104199999999999</v>
      </c>
      <c r="FE20" s="165"/>
      <c r="FF20" s="164">
        <v>23.723600000000001</v>
      </c>
      <c r="FG20" s="164">
        <v>41.446300000000001</v>
      </c>
      <c r="FH20" s="164">
        <v>41.732900000000001</v>
      </c>
      <c r="FI20" s="164">
        <v>40.119999999999997</v>
      </c>
      <c r="FJ20" s="164">
        <v>23.276399999999999</v>
      </c>
      <c r="FK20" s="164">
        <v>21.769300000000001</v>
      </c>
      <c r="FL20" s="164">
        <v>8.3727999999999998</v>
      </c>
      <c r="FM20" s="164">
        <v>4.9669999999999996</v>
      </c>
      <c r="FN20" s="164">
        <v>4.9397000000000002</v>
      </c>
      <c r="FO20" s="164">
        <v>2.5710000000000002</v>
      </c>
      <c r="FP20" s="164">
        <v>14.5886</v>
      </c>
      <c r="FQ20" s="164">
        <v>-3.5430999999999999</v>
      </c>
      <c r="FR20" s="164">
        <v>-5.59</v>
      </c>
      <c r="FS20" s="164">
        <v>9.6614000000000004</v>
      </c>
      <c r="FT20" s="164">
        <v>0.59850000000000003</v>
      </c>
      <c r="FU20" s="164">
        <v>-5.61</v>
      </c>
      <c r="FV20" s="164">
        <v>7.21</v>
      </c>
      <c r="FW20" s="164">
        <v>0</v>
      </c>
      <c r="FX20" s="165"/>
      <c r="FY20" s="164">
        <v>-6.7130000000000001</v>
      </c>
      <c r="FZ20" s="164">
        <v>4.4660000000000002</v>
      </c>
      <c r="GA20" s="165"/>
      <c r="GB20" s="164">
        <v>31.68</v>
      </c>
      <c r="GC20" s="164">
        <v>-12.8101</v>
      </c>
      <c r="GD20" s="164">
        <v>-2.3580000000000001</v>
      </c>
      <c r="GE20" s="164">
        <v>14.53</v>
      </c>
      <c r="GF20" s="164">
        <v>59.725000000000001</v>
      </c>
      <c r="GG20" s="164">
        <v>23.3</v>
      </c>
      <c r="GH20" s="164">
        <v>-3.5365000000000002</v>
      </c>
      <c r="GI20" s="164">
        <v>-1.6950000000000001</v>
      </c>
      <c r="GJ20" s="164">
        <v>-1.9992000000000001</v>
      </c>
      <c r="GK20" s="164">
        <v>1.4045000000000001</v>
      </c>
      <c r="GL20" s="165"/>
      <c r="GM20" s="165"/>
      <c r="GN20" s="164">
        <v>-14.9893</v>
      </c>
      <c r="GO20" s="164">
        <v>-11.7151</v>
      </c>
      <c r="GP20" s="164">
        <v>15.850899999999999</v>
      </c>
      <c r="GQ20" s="164">
        <v>11.8764</v>
      </c>
      <c r="GR20" s="164">
        <v>10.895</v>
      </c>
      <c r="GS20" s="164">
        <v>10.777900000000001</v>
      </c>
      <c r="GT20" s="164">
        <v>-57.465299999999999</v>
      </c>
      <c r="GU20" s="164">
        <v>-15.775600000000001</v>
      </c>
      <c r="GV20" s="164">
        <v>27.570799999999998</v>
      </c>
      <c r="GW20" s="164">
        <v>-38.119300000000003</v>
      </c>
      <c r="GX20" s="164">
        <v>10.7721</v>
      </c>
      <c r="GY20" s="164">
        <v>5.5286999999999997</v>
      </c>
      <c r="GZ20" s="164">
        <v>5.3158000000000003</v>
      </c>
      <c r="HA20" s="164">
        <v>12.4795</v>
      </c>
      <c r="HB20" s="164">
        <v>101.6606</v>
      </c>
      <c r="HC20" s="164">
        <v>101.2101</v>
      </c>
      <c r="HD20" s="164">
        <v>141.6</v>
      </c>
      <c r="HE20" s="164">
        <v>-143.31290000000001</v>
      </c>
      <c r="HF20" s="164">
        <v>-380.0582</v>
      </c>
      <c r="HG20" s="164">
        <v>381.4837</v>
      </c>
      <c r="HH20" s="164">
        <v>286.5795</v>
      </c>
      <c r="HI20" s="164">
        <v>-98.910300000000007</v>
      </c>
      <c r="HJ20" s="164">
        <v>-97.0471</v>
      </c>
      <c r="HK20" s="164">
        <v>-68.297499999999999</v>
      </c>
      <c r="HL20" s="164">
        <v>-62.835500000000003</v>
      </c>
      <c r="HM20" s="164">
        <v>80.110799999999998</v>
      </c>
      <c r="HN20" s="164">
        <v>79.393000000000001</v>
      </c>
      <c r="HO20" s="164">
        <v>-87.157700000000006</v>
      </c>
      <c r="HP20" s="164">
        <v>-87.517499999999998</v>
      </c>
      <c r="HQ20" s="164">
        <v>22.722799999999999</v>
      </c>
      <c r="HR20" s="164">
        <v>22.591000000000001</v>
      </c>
      <c r="HS20" s="164">
        <v>-27.535900000000002</v>
      </c>
      <c r="HT20" s="164">
        <v>-28.1645</v>
      </c>
      <c r="HU20" s="164">
        <v>97.66</v>
      </c>
      <c r="HV20" s="164">
        <v>97.11</v>
      </c>
      <c r="HW20" s="164">
        <v>4.7</v>
      </c>
      <c r="HX20" s="164">
        <v>4.5999999999999996</v>
      </c>
      <c r="HY20" s="164">
        <v>21.6371</v>
      </c>
      <c r="HZ20" s="164">
        <v>1.2</v>
      </c>
      <c r="IA20" s="164">
        <v>-326.2756</v>
      </c>
      <c r="IB20" s="164">
        <v>95.764799999999994</v>
      </c>
      <c r="IC20" s="164">
        <v>95.59</v>
      </c>
      <c r="ID20" s="164">
        <v>12.2</v>
      </c>
      <c r="IE20" s="164">
        <v>-54.5</v>
      </c>
      <c r="IF20" s="164">
        <v>-21.6</v>
      </c>
      <c r="IG20" s="164">
        <v>-21.5</v>
      </c>
      <c r="IH20" s="165"/>
      <c r="II20" s="165"/>
      <c r="IJ20" s="164">
        <v>-280.75810000000001</v>
      </c>
      <c r="IK20" s="164">
        <v>-96.053200000000004</v>
      </c>
      <c r="IL20" s="164">
        <v>320.21620000000001</v>
      </c>
      <c r="IM20" s="164">
        <v>261.7276</v>
      </c>
      <c r="IN20" s="165"/>
      <c r="IO20" s="164">
        <v>-247.12809999999999</v>
      </c>
      <c r="IP20" s="164">
        <v>254.1867</v>
      </c>
      <c r="IQ20" s="164">
        <v>-124.4079</v>
      </c>
      <c r="IR20" s="164">
        <v>-143.9581</v>
      </c>
      <c r="IS20" s="164">
        <v>-253.3759</v>
      </c>
      <c r="IT20" s="164">
        <v>122.74769999999999</v>
      </c>
      <c r="IU20" s="164">
        <v>122.9427</v>
      </c>
      <c r="IV20" s="164">
        <v>126.8603</v>
      </c>
      <c r="IW20" s="164">
        <v>-310.76490000000001</v>
      </c>
      <c r="IX20" s="164">
        <v>147.5581</v>
      </c>
      <c r="IY20" s="164">
        <v>-160.55789999999999</v>
      </c>
      <c r="IZ20" s="164">
        <v>164.726</v>
      </c>
      <c r="JA20" s="164">
        <v>-9.6227999999999998</v>
      </c>
      <c r="JB20" s="164">
        <v>29.215</v>
      </c>
      <c r="JC20" s="164">
        <v>7.6</v>
      </c>
      <c r="JD20" s="164">
        <v>7.9379999999999997</v>
      </c>
      <c r="JE20" s="164">
        <v>7.9160000000000004</v>
      </c>
      <c r="JF20" s="164">
        <v>-7.6</v>
      </c>
      <c r="JG20" s="164">
        <v>-15.12</v>
      </c>
      <c r="JH20" s="165"/>
      <c r="JI20" s="164">
        <v>15.675599999999999</v>
      </c>
      <c r="JJ20" s="164">
        <v>-24.4343</v>
      </c>
      <c r="JK20" s="164">
        <v>-44.414400000000001</v>
      </c>
      <c r="JL20" s="164">
        <v>25.2</v>
      </c>
      <c r="JM20" s="164">
        <v>47.451000000000001</v>
      </c>
      <c r="JN20" s="164">
        <v>48.323</v>
      </c>
      <c r="JO20" s="164">
        <v>11.3316</v>
      </c>
      <c r="JP20" s="164">
        <v>13.4815</v>
      </c>
      <c r="JQ20" s="164">
        <v>53.567399999999999</v>
      </c>
      <c r="JR20" s="164">
        <v>52.963999999999999</v>
      </c>
      <c r="JS20" s="164">
        <v>49.834200000000003</v>
      </c>
      <c r="JT20" s="165"/>
      <c r="JU20" s="164">
        <v>56.5</v>
      </c>
      <c r="JV20" s="164">
        <v>22.074100000000001</v>
      </c>
      <c r="JW20" s="164">
        <v>4.88</v>
      </c>
      <c r="JX20" s="165"/>
      <c r="JY20" s="164">
        <v>-61.078899999999997</v>
      </c>
      <c r="JZ20" s="164">
        <v>77.026700000000005</v>
      </c>
      <c r="KA20" s="164">
        <v>68.773700000000005</v>
      </c>
      <c r="KB20" s="164">
        <v>-61.844499999999996</v>
      </c>
      <c r="KC20" s="164">
        <v>-75.233900000000006</v>
      </c>
      <c r="KD20" s="164">
        <v>63.3904</v>
      </c>
      <c r="KE20" s="164">
        <v>11.875500000000001</v>
      </c>
      <c r="KF20" s="164">
        <v>-64</v>
      </c>
      <c r="KG20" s="164">
        <v>64.5</v>
      </c>
      <c r="KH20" s="164">
        <v>-89.833299999999994</v>
      </c>
      <c r="KI20" s="164">
        <v>144.97380000000001</v>
      </c>
    </row>
    <row r="21" spans="1:295" ht="18" customHeight="1" x14ac:dyDescent="0.3">
      <c r="A21" s="161" t="s">
        <v>65</v>
      </c>
      <c r="B21" s="161" t="s">
        <v>794</v>
      </c>
      <c r="C21" s="164">
        <v>0</v>
      </c>
      <c r="D21" s="164">
        <v>13.0989</v>
      </c>
      <c r="E21" s="165"/>
      <c r="F21" s="164">
        <v>7.1992000000000003</v>
      </c>
      <c r="G21" s="164">
        <v>27.964099999999998</v>
      </c>
      <c r="H21" s="165"/>
      <c r="I21" s="164">
        <v>35.957799999999999</v>
      </c>
      <c r="J21" s="164">
        <v>-75.2453</v>
      </c>
      <c r="K21" s="164">
        <v>35.096899999999998</v>
      </c>
      <c r="L21" s="164">
        <v>17.769500000000001</v>
      </c>
      <c r="M21" s="165"/>
      <c r="N21" s="164">
        <v>17.760000000000002</v>
      </c>
      <c r="O21" s="164">
        <v>-23.327999999999999</v>
      </c>
      <c r="P21" s="165"/>
      <c r="Q21" s="164">
        <v>8.2799999999999994</v>
      </c>
      <c r="R21" s="165"/>
      <c r="S21" s="164">
        <v>14.077400000000001</v>
      </c>
      <c r="T21" s="164">
        <v>41.474800000000002</v>
      </c>
      <c r="U21" s="164">
        <v>12.286799999999999</v>
      </c>
      <c r="V21" s="164">
        <v>12.5009</v>
      </c>
      <c r="W21" s="164">
        <v>21.1</v>
      </c>
      <c r="X21" s="164">
        <v>10.5946</v>
      </c>
      <c r="Y21" s="164">
        <v>6.4257</v>
      </c>
      <c r="Z21" s="164">
        <v>6.7302</v>
      </c>
      <c r="AA21" s="165"/>
      <c r="AB21" s="165"/>
      <c r="AC21" s="165"/>
      <c r="AD21" s="164">
        <v>-70.67</v>
      </c>
      <c r="AE21" s="165"/>
      <c r="AF21" s="164">
        <v>-17.760000000000002</v>
      </c>
      <c r="AG21" s="165"/>
      <c r="AH21" s="164">
        <v>4.21</v>
      </c>
      <c r="AI21" s="164">
        <v>0.161</v>
      </c>
      <c r="AJ21" s="165">
        <v>0</v>
      </c>
      <c r="AK21" s="164">
        <v>-30.88</v>
      </c>
      <c r="AL21" s="164">
        <v>-46.65</v>
      </c>
      <c r="AM21" s="164">
        <v>30.61</v>
      </c>
      <c r="AN21" s="164">
        <v>31.63</v>
      </c>
      <c r="AO21" s="165"/>
      <c r="AP21" s="164">
        <v>9.0023999999999997</v>
      </c>
      <c r="AQ21" s="164">
        <v>53.5595</v>
      </c>
      <c r="AR21" s="164">
        <v>54.772500000000001</v>
      </c>
      <c r="AS21" s="164">
        <v>37.594200000000001</v>
      </c>
      <c r="AT21" s="164">
        <v>-43.938600000000001</v>
      </c>
      <c r="AU21" s="164">
        <v>-43.389400000000002</v>
      </c>
      <c r="AV21" s="164">
        <v>27.9617</v>
      </c>
      <c r="AW21" s="164">
        <v>27.5061</v>
      </c>
      <c r="AX21" s="164">
        <v>54.3874</v>
      </c>
      <c r="AY21" s="164">
        <v>54.6554</v>
      </c>
      <c r="AZ21" s="164">
        <v>4.2656999999999998</v>
      </c>
      <c r="BA21" s="164">
        <v>-2.8639999999999999</v>
      </c>
      <c r="BB21" s="164">
        <v>-318.86630000000002</v>
      </c>
      <c r="BC21" s="164">
        <v>-14.3264</v>
      </c>
      <c r="BD21" s="164">
        <v>-13.4</v>
      </c>
      <c r="BE21" s="164">
        <v>-13.3</v>
      </c>
      <c r="BF21" s="164">
        <v>50.905099999999997</v>
      </c>
      <c r="BG21" s="164">
        <v>48.816499999999998</v>
      </c>
      <c r="BH21" s="164">
        <v>-2.5459000000000001</v>
      </c>
      <c r="BI21" s="165"/>
      <c r="BJ21" s="164">
        <v>-43.871400000000001</v>
      </c>
      <c r="BK21" s="164">
        <v>1.5018</v>
      </c>
      <c r="BL21" s="165"/>
      <c r="BM21" s="164">
        <v>0.60799999999999998</v>
      </c>
      <c r="BN21" s="164">
        <v>378.27679999999998</v>
      </c>
      <c r="BO21" s="164">
        <v>38.453299999999999</v>
      </c>
      <c r="BP21" s="164">
        <v>38.636400000000002</v>
      </c>
      <c r="BQ21" s="164">
        <v>-248.53809999999999</v>
      </c>
      <c r="BR21" s="164">
        <v>332.26859999999999</v>
      </c>
      <c r="BS21" s="165"/>
      <c r="BT21" s="164">
        <v>-47.412599999999998</v>
      </c>
      <c r="BU21" s="164">
        <v>49.224499999999999</v>
      </c>
      <c r="BV21" s="164">
        <v>58.001199999999997</v>
      </c>
      <c r="BW21" s="164">
        <v>22.19</v>
      </c>
      <c r="BX21" s="165"/>
      <c r="BY21" s="164">
        <v>41.69</v>
      </c>
      <c r="BZ21" s="164">
        <v>45.37</v>
      </c>
      <c r="CA21" s="164">
        <v>-25.447700000000001</v>
      </c>
      <c r="CB21" s="164">
        <v>-25.581600000000002</v>
      </c>
      <c r="CC21" s="164">
        <v>82.594999999999999</v>
      </c>
      <c r="CD21" s="164">
        <v>84.263800000000003</v>
      </c>
      <c r="CE21" s="164">
        <v>28.424900000000001</v>
      </c>
      <c r="CF21" s="164">
        <v>-48.905999999999999</v>
      </c>
      <c r="CG21" s="164">
        <v>-48.777700000000003</v>
      </c>
      <c r="CH21" s="164">
        <v>-3.7987000000000002</v>
      </c>
      <c r="CI21" s="165"/>
      <c r="CJ21" s="165"/>
      <c r="CK21" s="165"/>
      <c r="CL21" s="164">
        <v>80.599999999999994</v>
      </c>
      <c r="CM21" s="164">
        <v>72</v>
      </c>
      <c r="CN21" s="164">
        <v>-10.5</v>
      </c>
      <c r="CO21" s="164">
        <v>56.759</v>
      </c>
      <c r="CP21" s="164">
        <v>55.633000000000003</v>
      </c>
      <c r="CQ21" s="164">
        <v>55.511699999999998</v>
      </c>
      <c r="CR21" s="164">
        <v>-21.6264</v>
      </c>
      <c r="CS21" s="164">
        <v>-21.446200000000001</v>
      </c>
      <c r="CT21" s="164">
        <v>16.503299999999999</v>
      </c>
      <c r="CU21" s="164">
        <v>-23.781099999999999</v>
      </c>
      <c r="CV21" s="164">
        <v>15.7315</v>
      </c>
      <c r="CW21" s="164">
        <v>10.3432</v>
      </c>
      <c r="CX21" s="164">
        <v>43.59</v>
      </c>
      <c r="CY21" s="164">
        <v>22.52</v>
      </c>
      <c r="CZ21" s="164">
        <v>38.2104</v>
      </c>
      <c r="DA21" s="164">
        <v>35.8932</v>
      </c>
      <c r="DB21" s="164">
        <v>-22.77</v>
      </c>
      <c r="DC21" s="164">
        <v>-6.359</v>
      </c>
      <c r="DD21" s="165"/>
      <c r="DE21" s="165"/>
      <c r="DF21" s="164">
        <v>-79.132900000000006</v>
      </c>
      <c r="DG21" s="164">
        <v>-8.2751999999999999</v>
      </c>
      <c r="DH21" s="164">
        <v>-13.944800000000001</v>
      </c>
      <c r="DI21" s="164">
        <v>-54.8</v>
      </c>
      <c r="DJ21" s="164">
        <v>-53.6</v>
      </c>
      <c r="DK21" s="164">
        <v>18.789400000000001</v>
      </c>
      <c r="DL21" s="164">
        <v>32.8217</v>
      </c>
      <c r="DM21" s="164">
        <v>31.950600000000001</v>
      </c>
      <c r="DN21" s="164">
        <v>46.307400000000001</v>
      </c>
      <c r="DO21" s="164">
        <v>32.25</v>
      </c>
      <c r="DP21" s="164">
        <v>-2.85</v>
      </c>
      <c r="DQ21" s="164">
        <v>30.69</v>
      </c>
      <c r="DR21" s="164">
        <v>78.527000000000001</v>
      </c>
      <c r="DS21" s="164">
        <v>-25.67</v>
      </c>
      <c r="DT21" s="164">
        <v>-25.86</v>
      </c>
      <c r="DU21" s="164">
        <v>85.2</v>
      </c>
      <c r="DV21" s="164">
        <v>42.01</v>
      </c>
      <c r="DW21" s="164">
        <v>79.145499999999998</v>
      </c>
      <c r="DX21" s="164">
        <v>78.054500000000004</v>
      </c>
      <c r="DY21" s="165"/>
      <c r="DZ21" s="164">
        <v>-6.9363999999999999</v>
      </c>
      <c r="EA21" s="164">
        <v>152.87569999999999</v>
      </c>
      <c r="EB21" s="164">
        <v>119.4432</v>
      </c>
      <c r="EC21" s="164">
        <v>113.6858</v>
      </c>
      <c r="ED21" s="164">
        <v>115.9883</v>
      </c>
      <c r="EE21" s="164">
        <v>60.7727</v>
      </c>
      <c r="EF21" s="164">
        <v>49.777299999999997</v>
      </c>
      <c r="EG21" s="164">
        <v>-19.745000000000001</v>
      </c>
      <c r="EH21" s="164">
        <v>261.03120000000001</v>
      </c>
      <c r="EI21" s="164">
        <v>49.183799999999998</v>
      </c>
      <c r="EJ21" s="165"/>
      <c r="EK21" s="164">
        <v>-27.452000000000002</v>
      </c>
      <c r="EL21" s="164">
        <v>-24.629300000000001</v>
      </c>
      <c r="EM21" s="164">
        <v>0</v>
      </c>
      <c r="EN21" s="164">
        <v>-32.334600000000002</v>
      </c>
      <c r="EO21" s="164">
        <v>-30.697299999999998</v>
      </c>
      <c r="EP21" s="164">
        <v>156.732</v>
      </c>
      <c r="EQ21" s="164">
        <v>-52.131700000000002</v>
      </c>
      <c r="ER21" s="164">
        <v>-52.515099999999997</v>
      </c>
      <c r="ES21" s="164">
        <v>-17.808</v>
      </c>
      <c r="ET21" s="164">
        <v>14.79</v>
      </c>
      <c r="EU21" s="165"/>
      <c r="EV21" s="164">
        <v>108.9</v>
      </c>
      <c r="EW21" s="164">
        <v>13.674899999999999</v>
      </c>
      <c r="EX21" s="164">
        <v>-119.61969999999999</v>
      </c>
      <c r="EY21" s="164">
        <v>-30.236699999999999</v>
      </c>
      <c r="EZ21" s="164">
        <v>-28.853300000000001</v>
      </c>
      <c r="FA21" s="164">
        <v>5.5618999999999996</v>
      </c>
      <c r="FB21" s="164">
        <v>-46.8675</v>
      </c>
      <c r="FC21" s="164">
        <v>14.0176</v>
      </c>
      <c r="FD21" s="164">
        <v>23.541699999999999</v>
      </c>
      <c r="FE21" s="165"/>
      <c r="FF21" s="164">
        <v>22.7836</v>
      </c>
      <c r="FG21" s="164">
        <v>41.646000000000001</v>
      </c>
      <c r="FH21" s="164">
        <v>42.4512</v>
      </c>
      <c r="FI21" s="164">
        <v>40.9983</v>
      </c>
      <c r="FJ21" s="164">
        <v>25.453399999999998</v>
      </c>
      <c r="FK21" s="164">
        <v>24.448599999999999</v>
      </c>
      <c r="FL21" s="164">
        <v>-16.075800000000001</v>
      </c>
      <c r="FM21" s="164">
        <v>8.4412000000000003</v>
      </c>
      <c r="FN21" s="164">
        <v>8.9404000000000003</v>
      </c>
      <c r="FO21" s="164">
        <v>-12.1311</v>
      </c>
      <c r="FP21" s="164">
        <v>0</v>
      </c>
      <c r="FQ21" s="164">
        <v>-18.015999999999998</v>
      </c>
      <c r="FR21" s="164">
        <v>-7.17</v>
      </c>
      <c r="FS21" s="164">
        <v>13.0745</v>
      </c>
      <c r="FT21" s="164">
        <v>0.63390000000000002</v>
      </c>
      <c r="FU21" s="164">
        <v>-8</v>
      </c>
      <c r="FV21" s="164">
        <v>5.66</v>
      </c>
      <c r="FW21" s="164">
        <v>-19.1206</v>
      </c>
      <c r="FX21" s="165"/>
      <c r="FY21" s="164">
        <v>-6.859</v>
      </c>
      <c r="FZ21" s="164">
        <v>4.2960000000000003</v>
      </c>
      <c r="GA21" s="165"/>
      <c r="GB21" s="164">
        <v>26.35</v>
      </c>
      <c r="GC21" s="164">
        <v>-3.0868000000000002</v>
      </c>
      <c r="GD21" s="164">
        <v>12.2142</v>
      </c>
      <c r="GE21" s="164">
        <v>13.51</v>
      </c>
      <c r="GF21" s="164">
        <v>54.467599999999997</v>
      </c>
      <c r="GG21" s="164">
        <v>20.5</v>
      </c>
      <c r="GH21" s="164">
        <v>-4.0464000000000002</v>
      </c>
      <c r="GI21" s="164">
        <v>-1.7532000000000001</v>
      </c>
      <c r="GJ21" s="164">
        <v>-1.9615</v>
      </c>
      <c r="GK21" s="164">
        <v>1.3811</v>
      </c>
      <c r="GL21" s="165"/>
      <c r="GM21" s="165"/>
      <c r="GN21" s="164">
        <v>-13.446300000000001</v>
      </c>
      <c r="GO21" s="164">
        <v>-11.921099999999999</v>
      </c>
      <c r="GP21" s="164">
        <v>14.8508</v>
      </c>
      <c r="GQ21" s="164">
        <v>12.4335</v>
      </c>
      <c r="GR21" s="164">
        <v>6.0834000000000001</v>
      </c>
      <c r="GS21" s="164">
        <v>6.2565</v>
      </c>
      <c r="GT21" s="164">
        <v>-54.123399999999997</v>
      </c>
      <c r="GU21" s="164">
        <v>-15.326599999999999</v>
      </c>
      <c r="GV21" s="164">
        <v>27.690899999999999</v>
      </c>
      <c r="GW21" s="164">
        <v>-36.701700000000002</v>
      </c>
      <c r="GX21" s="165"/>
      <c r="GY21" s="164">
        <v>5.0307000000000004</v>
      </c>
      <c r="GZ21" s="164">
        <v>4.9572000000000003</v>
      </c>
      <c r="HA21" s="165"/>
      <c r="HB21" s="164">
        <v>68.187100000000001</v>
      </c>
      <c r="HC21" s="164">
        <v>68.038499999999999</v>
      </c>
      <c r="HD21" s="164">
        <v>2.1</v>
      </c>
      <c r="HE21" s="164">
        <v>0</v>
      </c>
      <c r="HF21" s="164">
        <v>-200.60120000000001</v>
      </c>
      <c r="HG21" s="164">
        <v>202.09790000000001</v>
      </c>
      <c r="HH21" s="164">
        <v>120.795</v>
      </c>
      <c r="HI21" s="164">
        <v>-66.383300000000006</v>
      </c>
      <c r="HJ21" s="164">
        <v>-65.560400000000001</v>
      </c>
      <c r="HK21" s="164">
        <v>-74.638900000000007</v>
      </c>
      <c r="HL21" s="164">
        <v>-70.250799999999998</v>
      </c>
      <c r="HM21" s="164">
        <v>74.905799999999999</v>
      </c>
      <c r="HN21" s="164">
        <v>73.014399999999995</v>
      </c>
      <c r="HO21" s="164">
        <v>-65.394400000000005</v>
      </c>
      <c r="HP21" s="164">
        <v>-64.281999999999996</v>
      </c>
      <c r="HQ21" s="164">
        <v>16.548400000000001</v>
      </c>
      <c r="HR21" s="164">
        <v>15.911199999999999</v>
      </c>
      <c r="HS21" s="164">
        <v>-13.1553</v>
      </c>
      <c r="HT21" s="164">
        <v>-13.482799999999999</v>
      </c>
      <c r="HU21" s="164">
        <v>81.19</v>
      </c>
      <c r="HV21" s="164">
        <v>82.02</v>
      </c>
      <c r="HW21" s="164">
        <v>0.8</v>
      </c>
      <c r="HX21" s="164">
        <v>1.6</v>
      </c>
      <c r="HY21" s="165"/>
      <c r="HZ21" s="164">
        <v>-23.84</v>
      </c>
      <c r="IA21" s="164">
        <v>-329.34469999999999</v>
      </c>
      <c r="IB21" s="164">
        <v>94.947299999999998</v>
      </c>
      <c r="IC21" s="164">
        <v>94.614500000000007</v>
      </c>
      <c r="ID21" s="164">
        <v>11.7</v>
      </c>
      <c r="IE21" s="164">
        <v>-55.9</v>
      </c>
      <c r="IF21" s="164">
        <v>-14.8</v>
      </c>
      <c r="IG21" s="164">
        <v>-14.8</v>
      </c>
      <c r="IH21" s="165"/>
      <c r="II21" s="165"/>
      <c r="IJ21" s="164">
        <v>-114.4136</v>
      </c>
      <c r="IK21" s="164">
        <v>-11.722099999999999</v>
      </c>
      <c r="IL21" s="164">
        <v>201.09139999999999</v>
      </c>
      <c r="IM21" s="164">
        <v>157.93799999999999</v>
      </c>
      <c r="IN21" s="165"/>
      <c r="IO21" s="164">
        <v>-150.49940000000001</v>
      </c>
      <c r="IP21" s="164">
        <v>146.49189999999999</v>
      </c>
      <c r="IQ21" s="164">
        <v>-117.73180000000001</v>
      </c>
      <c r="IR21" s="164">
        <v>-70.4435</v>
      </c>
      <c r="IS21" s="164">
        <v>-145.52279999999999</v>
      </c>
      <c r="IT21" s="164">
        <v>140.7261</v>
      </c>
      <c r="IU21" s="164">
        <v>140.78149999999999</v>
      </c>
      <c r="IV21" s="164">
        <v>118.2492</v>
      </c>
      <c r="IW21" s="164">
        <v>-189.85669999999999</v>
      </c>
      <c r="IX21" s="164">
        <v>69.962400000000002</v>
      </c>
      <c r="IY21" s="164">
        <v>-117.7144</v>
      </c>
      <c r="IZ21" s="164">
        <v>117.3321</v>
      </c>
      <c r="JA21" s="164">
        <v>-10.5457</v>
      </c>
      <c r="JB21" s="164">
        <v>23.29</v>
      </c>
      <c r="JC21" s="164">
        <v>7.44</v>
      </c>
      <c r="JD21" s="164">
        <v>7.5940000000000003</v>
      </c>
      <c r="JE21" s="164">
        <v>7.6</v>
      </c>
      <c r="JF21" s="164">
        <v>-7.92</v>
      </c>
      <c r="JG21" s="164">
        <v>-13.44</v>
      </c>
      <c r="JH21" s="165"/>
      <c r="JI21" s="164">
        <v>14.5617</v>
      </c>
      <c r="JJ21" s="164">
        <v>-21.6205</v>
      </c>
      <c r="JK21" s="164">
        <v>-45.323900000000002</v>
      </c>
      <c r="JL21" s="164">
        <v>24.7</v>
      </c>
      <c r="JM21" s="164">
        <v>45.043999999999997</v>
      </c>
      <c r="JN21" s="164">
        <v>45.048999999999999</v>
      </c>
      <c r="JO21" s="164">
        <v>11.318199999999999</v>
      </c>
      <c r="JP21" s="164">
        <v>13.6609</v>
      </c>
      <c r="JQ21" s="164">
        <v>48.8249</v>
      </c>
      <c r="JR21" s="164">
        <v>48.465200000000003</v>
      </c>
      <c r="JS21" s="164">
        <v>50.677399999999999</v>
      </c>
      <c r="JT21" s="165"/>
      <c r="JU21" s="164">
        <v>55.1</v>
      </c>
      <c r="JV21" s="164">
        <v>23.098700000000001</v>
      </c>
      <c r="JW21" s="164">
        <v>5.12</v>
      </c>
      <c r="JX21" s="165"/>
      <c r="JY21" s="164">
        <v>-68.391000000000005</v>
      </c>
      <c r="JZ21" s="164">
        <v>82.644400000000005</v>
      </c>
      <c r="KA21" s="164">
        <v>76.705500000000001</v>
      </c>
      <c r="KB21" s="164">
        <v>-67.312399999999997</v>
      </c>
      <c r="KC21" s="164">
        <v>-81.444100000000006</v>
      </c>
      <c r="KD21" s="164">
        <v>70.841999999999999</v>
      </c>
      <c r="KE21" s="164">
        <v>10.133699999999999</v>
      </c>
      <c r="KF21" s="164">
        <v>-64</v>
      </c>
      <c r="KG21" s="164">
        <v>64.5</v>
      </c>
      <c r="KH21" s="164">
        <v>-78.141900000000007</v>
      </c>
      <c r="KI21" s="164">
        <v>136.85480000000001</v>
      </c>
    </row>
    <row r="22" spans="1:295" ht="18" customHeight="1" x14ac:dyDescent="0.3">
      <c r="A22" s="161" t="s">
        <v>65</v>
      </c>
      <c r="B22" s="161" t="s">
        <v>795</v>
      </c>
      <c r="C22" s="164">
        <v>0</v>
      </c>
      <c r="D22" s="164">
        <v>13.2567</v>
      </c>
      <c r="E22" s="165"/>
      <c r="F22" s="164">
        <v>7.1196999999999999</v>
      </c>
      <c r="G22" s="164">
        <v>28.368600000000001</v>
      </c>
      <c r="H22" s="165"/>
      <c r="I22" s="164">
        <v>36.549599999999998</v>
      </c>
      <c r="J22" s="164">
        <v>-78.576300000000003</v>
      </c>
      <c r="K22" s="164">
        <v>41.784300000000002</v>
      </c>
      <c r="L22" s="164">
        <v>21.0534</v>
      </c>
      <c r="M22" s="165"/>
      <c r="N22" s="164">
        <v>17.760000000000002</v>
      </c>
      <c r="O22" s="164">
        <v>-24.387</v>
      </c>
      <c r="P22" s="165"/>
      <c r="Q22" s="164">
        <v>9.1080000000000005</v>
      </c>
      <c r="R22" s="165"/>
      <c r="S22" s="164">
        <v>13.6662</v>
      </c>
      <c r="T22" s="164">
        <v>41.474200000000003</v>
      </c>
      <c r="U22" s="164">
        <v>12.791499999999999</v>
      </c>
      <c r="V22" s="164">
        <v>12.8819</v>
      </c>
      <c r="W22" s="164">
        <v>21.945399999999999</v>
      </c>
      <c r="X22" s="164">
        <v>10.3818</v>
      </c>
      <c r="Y22" s="164">
        <v>6.6750999999999996</v>
      </c>
      <c r="Z22" s="164">
        <v>6.3625999999999996</v>
      </c>
      <c r="AA22" s="165"/>
      <c r="AB22" s="165"/>
      <c r="AC22" s="165"/>
      <c r="AD22" s="164">
        <v>-65.16</v>
      </c>
      <c r="AE22" s="165"/>
      <c r="AF22" s="164">
        <v>-17.760000000000002</v>
      </c>
      <c r="AG22" s="165"/>
      <c r="AH22" s="164">
        <v>4.8170000000000002</v>
      </c>
      <c r="AI22" s="164">
        <v>0.16500000000000001</v>
      </c>
      <c r="AJ22" s="165">
        <v>0</v>
      </c>
      <c r="AK22" s="164">
        <v>-27.72</v>
      </c>
      <c r="AL22" s="164">
        <v>-56.58</v>
      </c>
      <c r="AM22" s="164">
        <v>43.59</v>
      </c>
      <c r="AN22" s="164">
        <v>27.89</v>
      </c>
      <c r="AO22" s="165"/>
      <c r="AP22" s="164">
        <v>8.4118999999999993</v>
      </c>
      <c r="AQ22" s="164">
        <v>54.559199999999997</v>
      </c>
      <c r="AR22" s="164">
        <v>55.830399999999997</v>
      </c>
      <c r="AS22" s="164">
        <v>37.016399999999997</v>
      </c>
      <c r="AT22" s="164">
        <v>-42.197099999999999</v>
      </c>
      <c r="AU22" s="164">
        <v>-42.712899999999998</v>
      </c>
      <c r="AV22" s="164">
        <v>11.4284</v>
      </c>
      <c r="AW22" s="164">
        <v>11.694699999999999</v>
      </c>
      <c r="AX22" s="164">
        <v>58.272300000000001</v>
      </c>
      <c r="AY22" s="164">
        <v>58.942100000000003</v>
      </c>
      <c r="AZ22" s="164">
        <v>-8.2614999999999998</v>
      </c>
      <c r="BA22" s="164">
        <v>-9.9940999999999995</v>
      </c>
      <c r="BB22" s="164">
        <v>-330.0847</v>
      </c>
      <c r="BC22" s="164">
        <v>-13.1203</v>
      </c>
      <c r="BD22" s="164">
        <v>-13.3</v>
      </c>
      <c r="BE22" s="164">
        <v>-13.2</v>
      </c>
      <c r="BF22" s="164">
        <v>49.970100000000002</v>
      </c>
      <c r="BG22" s="164">
        <v>48.675600000000003</v>
      </c>
      <c r="BH22" s="164">
        <v>-2.6147999999999998</v>
      </c>
      <c r="BI22" s="165"/>
      <c r="BJ22" s="164">
        <v>-42.201099999999997</v>
      </c>
      <c r="BK22" s="164">
        <v>1.8307</v>
      </c>
      <c r="BL22" s="165"/>
      <c r="BM22" s="164">
        <v>1.3779999999999999</v>
      </c>
      <c r="BN22" s="164">
        <v>381.84750000000003</v>
      </c>
      <c r="BO22" s="164">
        <v>55.299500000000002</v>
      </c>
      <c r="BP22" s="164">
        <v>55.33</v>
      </c>
      <c r="BQ22" s="164">
        <v>-250.11539999999999</v>
      </c>
      <c r="BR22" s="164">
        <v>361.15480000000002</v>
      </c>
      <c r="BS22" s="165"/>
      <c r="BT22" s="164">
        <v>-30.385200000000001</v>
      </c>
      <c r="BU22" s="164">
        <v>31.2164</v>
      </c>
      <c r="BV22" s="164">
        <v>59.019100000000002</v>
      </c>
      <c r="BW22" s="164">
        <v>22.8</v>
      </c>
      <c r="BX22" s="165"/>
      <c r="BY22" s="164">
        <v>40.33</v>
      </c>
      <c r="BZ22" s="164">
        <v>44.24</v>
      </c>
      <c r="CA22" s="164">
        <v>-34.6907</v>
      </c>
      <c r="CB22" s="164">
        <v>-34.422800000000002</v>
      </c>
      <c r="CC22" s="164">
        <v>80.206599999999995</v>
      </c>
      <c r="CD22" s="164">
        <v>80.563299999999998</v>
      </c>
      <c r="CE22" s="164">
        <v>26.870999999999999</v>
      </c>
      <c r="CF22" s="164">
        <v>-47.332299999999996</v>
      </c>
      <c r="CG22" s="164">
        <v>-46.295200000000001</v>
      </c>
      <c r="CH22" s="164">
        <v>-3.8622000000000001</v>
      </c>
      <c r="CI22" s="165"/>
      <c r="CJ22" s="165"/>
      <c r="CK22" s="165"/>
      <c r="CL22" s="164">
        <v>74</v>
      </c>
      <c r="CM22" s="164">
        <v>66.599999999999994</v>
      </c>
      <c r="CN22" s="164">
        <v>-10.24</v>
      </c>
      <c r="CO22" s="164">
        <v>55.287199999999999</v>
      </c>
      <c r="CP22" s="164">
        <v>54.160200000000003</v>
      </c>
      <c r="CQ22" s="164">
        <v>53.02</v>
      </c>
      <c r="CR22" s="164">
        <v>-8.2553000000000001</v>
      </c>
      <c r="CS22" s="164">
        <v>-7.6302000000000003</v>
      </c>
      <c r="CT22" s="164">
        <v>15.6555</v>
      </c>
      <c r="CU22" s="164">
        <v>-38.212499999999999</v>
      </c>
      <c r="CV22" s="164">
        <v>15.740600000000001</v>
      </c>
      <c r="CW22" s="164">
        <v>10.640499999999999</v>
      </c>
      <c r="CX22" s="164">
        <v>46.95</v>
      </c>
      <c r="CY22" s="164">
        <v>23.76</v>
      </c>
      <c r="CZ22" s="164">
        <v>37.2729</v>
      </c>
      <c r="DA22" s="164">
        <v>35.453800000000001</v>
      </c>
      <c r="DB22" s="164">
        <v>-22.15</v>
      </c>
      <c r="DC22" s="164">
        <v>-5.8060999999999998</v>
      </c>
      <c r="DD22" s="165"/>
      <c r="DE22" s="165"/>
      <c r="DF22" s="164">
        <v>-74.1678</v>
      </c>
      <c r="DG22" s="164">
        <v>-6.7435</v>
      </c>
      <c r="DH22" s="164">
        <v>-13.637499999999999</v>
      </c>
      <c r="DI22" s="164">
        <v>-58</v>
      </c>
      <c r="DJ22" s="164">
        <v>-58.2</v>
      </c>
      <c r="DK22" s="164">
        <v>17.773099999999999</v>
      </c>
      <c r="DL22" s="164">
        <v>33.993499999999997</v>
      </c>
      <c r="DM22" s="164">
        <v>33.3596</v>
      </c>
      <c r="DN22" s="164">
        <v>49.237099999999998</v>
      </c>
      <c r="DO22" s="164">
        <v>34.049999999999997</v>
      </c>
      <c r="DP22" s="164">
        <v>-2.76</v>
      </c>
      <c r="DQ22" s="164">
        <v>28.6905</v>
      </c>
      <c r="DR22" s="164">
        <v>73.561700000000002</v>
      </c>
      <c r="DS22" s="164">
        <v>-24.45</v>
      </c>
      <c r="DT22" s="164">
        <v>-24.83</v>
      </c>
      <c r="DU22" s="164">
        <v>85.48</v>
      </c>
      <c r="DV22" s="164">
        <v>42.38</v>
      </c>
      <c r="DW22" s="164">
        <v>76.436400000000006</v>
      </c>
      <c r="DX22" s="164">
        <v>74.527299999999997</v>
      </c>
      <c r="DY22" s="165"/>
      <c r="DZ22" s="164">
        <v>-12.7636</v>
      </c>
      <c r="EA22" s="164">
        <v>150.16839999999999</v>
      </c>
      <c r="EB22" s="164">
        <v>115.44410000000001</v>
      </c>
      <c r="EC22" s="164">
        <v>111.47069999999999</v>
      </c>
      <c r="ED22" s="164">
        <v>113.24169999999999</v>
      </c>
      <c r="EE22" s="164">
        <v>47.269199999999998</v>
      </c>
      <c r="EF22" s="164">
        <v>34.0578</v>
      </c>
      <c r="EG22" s="164">
        <v>-20.556999999999999</v>
      </c>
      <c r="EH22" s="164">
        <v>262.16860000000003</v>
      </c>
      <c r="EI22" s="164">
        <v>-64.779899999999998</v>
      </c>
      <c r="EJ22" s="165"/>
      <c r="EK22" s="164">
        <v>-27.890699999999999</v>
      </c>
      <c r="EL22" s="164">
        <v>-25.8994</v>
      </c>
      <c r="EM22" s="164">
        <v>15.7735</v>
      </c>
      <c r="EN22" s="164">
        <v>-48.5364</v>
      </c>
      <c r="EO22" s="164">
        <v>-44.801200000000001</v>
      </c>
      <c r="EP22" s="164">
        <v>142.90799999999999</v>
      </c>
      <c r="EQ22" s="164">
        <v>-52.134099999999997</v>
      </c>
      <c r="ER22" s="164">
        <v>-52.395499999999998</v>
      </c>
      <c r="ES22" s="164">
        <v>-2.4384000000000001</v>
      </c>
      <c r="ET22" s="165"/>
      <c r="EU22" s="165"/>
      <c r="EV22" s="164">
        <v>107.8</v>
      </c>
      <c r="EW22" s="164">
        <v>10.463200000000001</v>
      </c>
      <c r="EX22" s="164">
        <v>-137.3383</v>
      </c>
      <c r="EY22" s="164">
        <v>-26.719899999999999</v>
      </c>
      <c r="EZ22" s="164">
        <v>-25.713100000000001</v>
      </c>
      <c r="FA22" s="164">
        <v>4.7481</v>
      </c>
      <c r="FB22" s="164">
        <v>-30.0273</v>
      </c>
      <c r="FC22" s="164">
        <v>0</v>
      </c>
      <c r="FD22" s="164">
        <v>23.7104</v>
      </c>
      <c r="FE22" s="165"/>
      <c r="FF22" s="164">
        <v>23.5702</v>
      </c>
      <c r="FG22" s="164">
        <v>41.688099999999999</v>
      </c>
      <c r="FH22" s="164">
        <v>42.452599999999997</v>
      </c>
      <c r="FI22" s="164">
        <v>41.065600000000003</v>
      </c>
      <c r="FJ22" s="164">
        <v>31.314299999999999</v>
      </c>
      <c r="FK22" s="164">
        <v>31.4818</v>
      </c>
      <c r="FL22" s="164">
        <v>11.7219</v>
      </c>
      <c r="FM22" s="164">
        <v>14.629799999999999</v>
      </c>
      <c r="FN22" s="164">
        <v>14.528</v>
      </c>
      <c r="FO22" s="164">
        <v>-4.6074999999999999</v>
      </c>
      <c r="FP22" s="164">
        <v>0</v>
      </c>
      <c r="FQ22" s="164">
        <v>5.5975999999999999</v>
      </c>
      <c r="FR22" s="164">
        <v>10.47</v>
      </c>
      <c r="FS22" s="164">
        <v>9.8737999999999992</v>
      </c>
      <c r="FT22" s="164">
        <v>0.66930000000000001</v>
      </c>
      <c r="FU22" s="164">
        <v>-5.93</v>
      </c>
      <c r="FV22" s="164">
        <v>3.79</v>
      </c>
      <c r="FW22" s="164">
        <v>0</v>
      </c>
      <c r="FX22" s="165"/>
      <c r="FY22" s="164">
        <v>-6.7480000000000002</v>
      </c>
      <c r="FZ22" s="164">
        <v>4.3120000000000003</v>
      </c>
      <c r="GA22" s="165"/>
      <c r="GB22" s="164">
        <v>40.53</v>
      </c>
      <c r="GC22" s="164">
        <v>-5.7092000000000001</v>
      </c>
      <c r="GD22" s="164">
        <v>4.5491000000000001</v>
      </c>
      <c r="GE22" s="164">
        <v>12.28</v>
      </c>
      <c r="GF22" s="164">
        <v>60.093899999999998</v>
      </c>
      <c r="GG22" s="164">
        <v>20.9</v>
      </c>
      <c r="GH22" s="164">
        <v>-3.0392999999999999</v>
      </c>
      <c r="GI22" s="164">
        <v>-2.3799000000000001</v>
      </c>
      <c r="GJ22" s="164">
        <v>-2.7042999999999999</v>
      </c>
      <c r="GK22" s="164">
        <v>1.3755999999999999</v>
      </c>
      <c r="GL22" s="165"/>
      <c r="GM22" s="165"/>
      <c r="GN22" s="165"/>
      <c r="GO22" s="164">
        <v>-11.7888</v>
      </c>
      <c r="GP22" s="164">
        <v>14.7186</v>
      </c>
      <c r="GQ22" s="164">
        <v>12.398400000000001</v>
      </c>
      <c r="GR22" s="164">
        <v>8.2261000000000006</v>
      </c>
      <c r="GS22" s="164">
        <v>9.8354999999999997</v>
      </c>
      <c r="GT22" s="164">
        <v>-50.316400000000002</v>
      </c>
      <c r="GU22" s="164">
        <v>-15.787800000000001</v>
      </c>
      <c r="GV22" s="164">
        <v>28.2837</v>
      </c>
      <c r="GW22" s="164">
        <v>-39.478900000000003</v>
      </c>
      <c r="GX22" s="164">
        <v>9.7620000000000005</v>
      </c>
      <c r="GY22" s="164">
        <v>6.1829999999999998</v>
      </c>
      <c r="GZ22" s="164">
        <v>6.0343</v>
      </c>
      <c r="HA22" s="165"/>
      <c r="HB22" s="164">
        <v>44.698799999999999</v>
      </c>
      <c r="HC22" s="164">
        <v>45.612200000000001</v>
      </c>
      <c r="HD22" s="165"/>
      <c r="HE22" s="165"/>
      <c r="HF22" s="164">
        <v>-181.404</v>
      </c>
      <c r="HG22" s="164">
        <v>183.9605</v>
      </c>
      <c r="HH22" s="164">
        <v>13.159800000000001</v>
      </c>
      <c r="HI22" s="164">
        <v>-45.601300000000002</v>
      </c>
      <c r="HJ22" s="164">
        <v>-43.227699999999999</v>
      </c>
      <c r="HK22" s="164">
        <v>-69.842299999999994</v>
      </c>
      <c r="HL22" s="164">
        <v>-65.113799999999998</v>
      </c>
      <c r="HM22" s="164">
        <v>75.462100000000007</v>
      </c>
      <c r="HN22" s="164">
        <v>74.241399999999999</v>
      </c>
      <c r="HO22" s="164">
        <v>-10.4551</v>
      </c>
      <c r="HP22" s="164">
        <v>-43.410200000000003</v>
      </c>
      <c r="HQ22" s="164">
        <v>9.8686000000000007</v>
      </c>
      <c r="HR22" s="164">
        <v>9.8247</v>
      </c>
      <c r="HS22" s="164">
        <v>2.7206999999999999</v>
      </c>
      <c r="HT22" s="164">
        <v>1.6766000000000001</v>
      </c>
      <c r="HU22" s="164">
        <v>53.24</v>
      </c>
      <c r="HV22" s="164">
        <v>53.41</v>
      </c>
      <c r="HW22" s="164">
        <v>2.2999999999999998</v>
      </c>
      <c r="HX22" s="164">
        <v>2.2000000000000002</v>
      </c>
      <c r="HY22" s="165"/>
      <c r="HZ22" s="164">
        <v>-56</v>
      </c>
      <c r="IA22" s="164">
        <v>-330.00349999999997</v>
      </c>
      <c r="IB22" s="164">
        <v>86.1678</v>
      </c>
      <c r="IC22" s="164">
        <v>85.931399999999996</v>
      </c>
      <c r="ID22" s="164">
        <v>12.2</v>
      </c>
      <c r="IE22" s="164">
        <v>-49</v>
      </c>
      <c r="IF22" s="164">
        <v>-8.8000000000000007</v>
      </c>
      <c r="IG22" s="164">
        <v>-8.6</v>
      </c>
      <c r="IH22" s="165"/>
      <c r="II22" s="165"/>
      <c r="IJ22" s="164">
        <v>0</v>
      </c>
      <c r="IK22" s="164">
        <v>103.5762</v>
      </c>
      <c r="IL22" s="164">
        <v>86.664199999999994</v>
      </c>
      <c r="IM22" s="164">
        <v>55.972299999999997</v>
      </c>
      <c r="IN22" s="165"/>
      <c r="IO22" s="164">
        <v>-49.987299999999998</v>
      </c>
      <c r="IP22" s="164">
        <v>42.370100000000001</v>
      </c>
      <c r="IQ22" s="164">
        <v>-125.2285</v>
      </c>
      <c r="IR22" s="164">
        <v>-45.235599999999998</v>
      </c>
      <c r="IS22" s="164">
        <v>-46.0869</v>
      </c>
      <c r="IT22" s="164">
        <v>167.70160000000001</v>
      </c>
      <c r="IU22" s="164">
        <v>165.60499999999999</v>
      </c>
      <c r="IV22" s="164">
        <v>125.2448</v>
      </c>
      <c r="IW22" s="164">
        <v>-77.456400000000002</v>
      </c>
      <c r="IX22" s="164">
        <v>-0.59099999999999997</v>
      </c>
      <c r="IY22" s="164">
        <v>-73.979799999999997</v>
      </c>
      <c r="IZ22" s="164">
        <v>74.395099999999999</v>
      </c>
      <c r="JA22" s="164">
        <v>-3.9811999999999999</v>
      </c>
      <c r="JB22" s="164">
        <v>15.657</v>
      </c>
      <c r="JC22" s="164">
        <v>11.2</v>
      </c>
      <c r="JD22" s="164">
        <v>6.9059999999999997</v>
      </c>
      <c r="JE22" s="164">
        <v>6.9169999999999998</v>
      </c>
      <c r="JF22" s="164">
        <v>-11.52</v>
      </c>
      <c r="JG22" s="164">
        <v>-10.56</v>
      </c>
      <c r="JH22" s="165"/>
      <c r="JI22" s="164">
        <v>11.574</v>
      </c>
      <c r="JJ22" s="164">
        <v>-15.760999999999999</v>
      </c>
      <c r="JK22" s="164">
        <v>-45.616799999999998</v>
      </c>
      <c r="JL22" s="164">
        <v>21.9</v>
      </c>
      <c r="JM22" s="164">
        <v>44.215000000000003</v>
      </c>
      <c r="JN22" s="164">
        <v>45.566000000000003</v>
      </c>
      <c r="JO22" s="164">
        <v>11.3111</v>
      </c>
      <c r="JP22" s="164">
        <v>13.6487</v>
      </c>
      <c r="JQ22" s="164">
        <v>48.828299999999999</v>
      </c>
      <c r="JR22" s="164">
        <v>48.342399999999998</v>
      </c>
      <c r="JS22" s="164">
        <v>48.104399999999998</v>
      </c>
      <c r="JT22" s="165"/>
      <c r="JU22" s="164">
        <v>51.7</v>
      </c>
      <c r="JV22" s="164">
        <v>22.334599999999998</v>
      </c>
      <c r="JW22" s="164">
        <v>5.4</v>
      </c>
      <c r="JX22" s="165"/>
      <c r="JY22" s="164">
        <v>-61.8979</v>
      </c>
      <c r="JZ22" s="164">
        <v>79.514099999999999</v>
      </c>
      <c r="KA22" s="164">
        <v>71.657200000000003</v>
      </c>
      <c r="KB22" s="164">
        <v>-61.2791</v>
      </c>
      <c r="KC22" s="164">
        <v>-77.577299999999994</v>
      </c>
      <c r="KD22" s="164">
        <v>65.466200000000001</v>
      </c>
      <c r="KE22" s="164">
        <v>12.269600000000001</v>
      </c>
      <c r="KF22" s="164">
        <v>-59.1</v>
      </c>
      <c r="KG22" s="164">
        <v>59.8</v>
      </c>
      <c r="KH22" s="164">
        <v>-163.69049999999999</v>
      </c>
      <c r="KI22" s="164">
        <v>210.6754</v>
      </c>
    </row>
    <row r="23" spans="1:295" ht="18" customHeight="1" x14ac:dyDescent="0.3">
      <c r="A23" s="161" t="s">
        <v>65</v>
      </c>
      <c r="B23" s="161" t="s">
        <v>796</v>
      </c>
      <c r="C23" s="164">
        <v>0</v>
      </c>
      <c r="D23" s="164">
        <v>13.2576</v>
      </c>
      <c r="E23" s="165"/>
      <c r="F23" s="164">
        <v>7.4726999999999997</v>
      </c>
      <c r="G23" s="164">
        <v>28.242999999999999</v>
      </c>
      <c r="H23" s="165"/>
      <c r="I23" s="164">
        <v>38.267400000000002</v>
      </c>
      <c r="J23" s="164">
        <v>-77.196600000000004</v>
      </c>
      <c r="K23" s="164">
        <v>41.011200000000002</v>
      </c>
      <c r="L23" s="164">
        <v>20.627400000000002</v>
      </c>
      <c r="M23" s="165"/>
      <c r="N23" s="164">
        <v>22.2</v>
      </c>
      <c r="O23" s="164">
        <v>-26.777999999999999</v>
      </c>
      <c r="P23" s="164">
        <v>22</v>
      </c>
      <c r="Q23" s="164">
        <v>9.1080000000000005</v>
      </c>
      <c r="R23" s="164">
        <v>-22</v>
      </c>
      <c r="S23" s="164">
        <v>13.5884</v>
      </c>
      <c r="T23" s="164">
        <v>41.898600000000002</v>
      </c>
      <c r="U23" s="164">
        <v>12.793799999999999</v>
      </c>
      <c r="V23" s="164">
        <v>12.845700000000001</v>
      </c>
      <c r="W23" s="164">
        <v>21.436</v>
      </c>
      <c r="X23" s="164">
        <v>10.651999999999999</v>
      </c>
      <c r="Y23" s="164">
        <v>5.7428999999999997</v>
      </c>
      <c r="Z23" s="164">
        <v>6.3754999999999997</v>
      </c>
      <c r="AA23" s="165"/>
      <c r="AB23" s="165"/>
      <c r="AC23" s="165"/>
      <c r="AD23" s="164">
        <v>-65.599999999999994</v>
      </c>
      <c r="AE23" s="165"/>
      <c r="AF23" s="164">
        <v>-22.2</v>
      </c>
      <c r="AG23" s="165"/>
      <c r="AH23" s="164">
        <v>6.0430000000000001</v>
      </c>
      <c r="AI23" s="164">
        <v>0.16900000000000001</v>
      </c>
      <c r="AJ23" s="165">
        <v>0</v>
      </c>
      <c r="AK23" s="164">
        <v>-27.73</v>
      </c>
      <c r="AL23" s="164">
        <v>-56.94</v>
      </c>
      <c r="AM23" s="164">
        <v>43.24</v>
      </c>
      <c r="AN23" s="165"/>
      <c r="AO23" s="165"/>
      <c r="AP23" s="164">
        <v>7.2967000000000004</v>
      </c>
      <c r="AQ23" s="164">
        <v>56.536200000000001</v>
      </c>
      <c r="AR23" s="164">
        <v>58.360100000000003</v>
      </c>
      <c r="AS23" s="164">
        <v>27.3888</v>
      </c>
      <c r="AT23" s="164">
        <v>-41.795299999999997</v>
      </c>
      <c r="AU23" s="164">
        <v>-41.7804</v>
      </c>
      <c r="AV23" s="164">
        <v>9.6288999999999998</v>
      </c>
      <c r="AW23" s="164">
        <v>9.3585999999999991</v>
      </c>
      <c r="AX23" s="164">
        <v>57.602499999999999</v>
      </c>
      <c r="AY23" s="164">
        <v>58.406199999999998</v>
      </c>
      <c r="AZ23" s="164">
        <v>-9.2223000000000006</v>
      </c>
      <c r="BA23" s="164">
        <v>-10.9861</v>
      </c>
      <c r="BB23" s="164">
        <v>-323.67809999999997</v>
      </c>
      <c r="BC23" s="164">
        <v>-15.7286</v>
      </c>
      <c r="BD23" s="164">
        <v>-12.3</v>
      </c>
      <c r="BE23" s="164">
        <v>-12.3</v>
      </c>
      <c r="BF23" s="164">
        <v>48.889800000000001</v>
      </c>
      <c r="BG23" s="164">
        <v>47.752299999999998</v>
      </c>
      <c r="BH23" s="164">
        <v>-2.8915999999999999</v>
      </c>
      <c r="BI23" s="165"/>
      <c r="BJ23" s="164">
        <v>-41.061199999999999</v>
      </c>
      <c r="BK23" s="164">
        <v>2.4055</v>
      </c>
      <c r="BL23" s="165"/>
      <c r="BM23" s="164">
        <v>2.0964999999999998</v>
      </c>
      <c r="BN23" s="164">
        <v>372.32569999999998</v>
      </c>
      <c r="BO23" s="164">
        <v>54.200899999999997</v>
      </c>
      <c r="BP23" s="164">
        <v>53.956699999999998</v>
      </c>
      <c r="BQ23" s="164">
        <v>-236.9589</v>
      </c>
      <c r="BR23" s="164">
        <v>358.59640000000002</v>
      </c>
      <c r="BS23" s="165"/>
      <c r="BT23" s="164">
        <v>-55.465000000000003</v>
      </c>
      <c r="BU23" s="164">
        <v>55.988700000000001</v>
      </c>
      <c r="BV23" s="164">
        <v>62.052900000000001</v>
      </c>
      <c r="BW23" s="164">
        <v>23.95</v>
      </c>
      <c r="BX23" s="165"/>
      <c r="BY23" s="164">
        <v>42.53</v>
      </c>
      <c r="BZ23" s="164">
        <v>45.74</v>
      </c>
      <c r="CA23" s="164">
        <v>-26.2514</v>
      </c>
      <c r="CB23" s="164">
        <v>-25.983499999999999</v>
      </c>
      <c r="CC23" s="164">
        <v>82.715500000000006</v>
      </c>
      <c r="CD23" s="164">
        <v>84.006600000000006</v>
      </c>
      <c r="CE23" s="164">
        <v>26.614899999999999</v>
      </c>
      <c r="CF23" s="164">
        <v>-59.462899999999998</v>
      </c>
      <c r="CG23" s="164">
        <v>-58.694099999999999</v>
      </c>
      <c r="CH23" s="164">
        <v>-3.4131999999999998</v>
      </c>
      <c r="CI23" s="164">
        <v>0</v>
      </c>
      <c r="CJ23" s="165"/>
      <c r="CK23" s="165"/>
      <c r="CL23" s="164">
        <v>80.8</v>
      </c>
      <c r="CM23" s="164">
        <v>72.8</v>
      </c>
      <c r="CN23" s="164">
        <v>-10.35</v>
      </c>
      <c r="CO23" s="164">
        <v>53.430999999999997</v>
      </c>
      <c r="CP23" s="164">
        <v>52.856900000000003</v>
      </c>
      <c r="CQ23" s="164">
        <v>51.338999999999999</v>
      </c>
      <c r="CR23" s="164">
        <v>-10.617800000000001</v>
      </c>
      <c r="CS23" s="164">
        <v>-10.4438</v>
      </c>
      <c r="CT23" s="164">
        <v>14.207700000000001</v>
      </c>
      <c r="CU23" s="164">
        <v>-34.958500000000001</v>
      </c>
      <c r="CV23" s="164">
        <v>13.6952</v>
      </c>
      <c r="CW23" s="164">
        <v>11.1431</v>
      </c>
      <c r="CX23" s="164">
        <v>47.17</v>
      </c>
      <c r="CY23" s="164">
        <v>24</v>
      </c>
      <c r="CZ23" s="164">
        <v>38.2104</v>
      </c>
      <c r="DA23" s="164">
        <v>35.8932</v>
      </c>
      <c r="DB23" s="164">
        <v>-22.2</v>
      </c>
      <c r="DC23" s="164">
        <v>-5.9443000000000001</v>
      </c>
      <c r="DD23" s="165"/>
      <c r="DE23" s="165"/>
      <c r="DF23" s="164">
        <v>-72.985399999999998</v>
      </c>
      <c r="DG23" s="164">
        <v>-6.8170000000000002</v>
      </c>
      <c r="DH23" s="164">
        <v>-13.7257</v>
      </c>
      <c r="DI23" s="164">
        <v>-60.4</v>
      </c>
      <c r="DJ23" s="164">
        <v>-60.5</v>
      </c>
      <c r="DK23" s="164">
        <v>18.047799999999999</v>
      </c>
      <c r="DL23" s="164">
        <v>36.923200000000001</v>
      </c>
      <c r="DM23" s="164">
        <v>35.707799999999999</v>
      </c>
      <c r="DN23" s="164">
        <v>52.752699999999997</v>
      </c>
      <c r="DO23" s="164">
        <v>36.75</v>
      </c>
      <c r="DP23" s="164">
        <v>-2.67</v>
      </c>
      <c r="DQ23" s="164">
        <v>29.015999999999998</v>
      </c>
      <c r="DR23" s="164">
        <v>72.479100000000003</v>
      </c>
      <c r="DS23" s="164">
        <v>-25.44</v>
      </c>
      <c r="DT23" s="164">
        <v>-25.81</v>
      </c>
      <c r="DU23" s="164">
        <v>89.7</v>
      </c>
      <c r="DV23" s="164">
        <v>43.73</v>
      </c>
      <c r="DW23" s="164">
        <v>72.509100000000004</v>
      </c>
      <c r="DX23" s="164">
        <v>72.090900000000005</v>
      </c>
      <c r="DY23" s="165"/>
      <c r="DZ23" s="164">
        <v>-10.663600000000001</v>
      </c>
      <c r="EA23" s="164">
        <v>155.71979999999999</v>
      </c>
      <c r="EB23" s="164">
        <v>120.5313</v>
      </c>
      <c r="EC23" s="164">
        <v>115.32940000000001</v>
      </c>
      <c r="ED23" s="164">
        <v>117.3843</v>
      </c>
      <c r="EE23" s="164">
        <v>50.110399999999998</v>
      </c>
      <c r="EF23" s="164">
        <v>40.312800000000003</v>
      </c>
      <c r="EG23" s="164">
        <v>-19.146999999999998</v>
      </c>
      <c r="EH23" s="164">
        <v>250.4736</v>
      </c>
      <c r="EI23" s="164">
        <v>-57.089399999999998</v>
      </c>
      <c r="EJ23" s="165"/>
      <c r="EK23" s="164">
        <v>-28.010400000000001</v>
      </c>
      <c r="EL23" s="164">
        <v>-25.280100000000001</v>
      </c>
      <c r="EM23" s="164">
        <v>15.550700000000001</v>
      </c>
      <c r="EN23" s="164">
        <v>-44.970700000000001</v>
      </c>
      <c r="EO23" s="164">
        <v>-41.989899999999999</v>
      </c>
      <c r="EP23" s="164">
        <v>135.22800000000001</v>
      </c>
      <c r="EQ23" s="164">
        <v>-48.853900000000003</v>
      </c>
      <c r="ER23" s="164">
        <v>-50.208199999999998</v>
      </c>
      <c r="ES23" s="164">
        <v>-2.7050000000000001</v>
      </c>
      <c r="ET23" s="164">
        <v>0</v>
      </c>
      <c r="EU23" s="165"/>
      <c r="EV23" s="164">
        <v>118.4</v>
      </c>
      <c r="EW23" s="164">
        <v>10.2348</v>
      </c>
      <c r="EX23" s="164">
        <v>-129.8732</v>
      </c>
      <c r="EY23" s="164">
        <v>-28.1663</v>
      </c>
      <c r="EZ23" s="164">
        <v>-27.764299999999999</v>
      </c>
      <c r="FA23" s="164">
        <v>7.9832000000000001</v>
      </c>
      <c r="FB23" s="164">
        <v>-33.598500000000001</v>
      </c>
      <c r="FC23" s="164">
        <v>4.2145000000000001</v>
      </c>
      <c r="FD23" s="164">
        <v>23.959599999999998</v>
      </c>
      <c r="FE23" s="165"/>
      <c r="FF23" s="164">
        <v>23.324999999999999</v>
      </c>
      <c r="FG23" s="164">
        <v>39.9876</v>
      </c>
      <c r="FH23" s="164">
        <v>40.259500000000003</v>
      </c>
      <c r="FI23" s="164">
        <v>38.631599999999999</v>
      </c>
      <c r="FJ23" s="164">
        <v>25.7883</v>
      </c>
      <c r="FK23" s="164">
        <v>25.9557</v>
      </c>
      <c r="FL23" s="164">
        <v>4.0189000000000004</v>
      </c>
      <c r="FM23" s="164">
        <v>13.0684</v>
      </c>
      <c r="FN23" s="164">
        <v>13.8703</v>
      </c>
      <c r="FO23" s="164">
        <v>-3.7749000000000001</v>
      </c>
      <c r="FP23" s="164">
        <v>0</v>
      </c>
      <c r="FQ23" s="164">
        <v>0.50719999999999998</v>
      </c>
      <c r="FR23" s="164">
        <v>14.74</v>
      </c>
      <c r="FS23" s="164">
        <v>12.674099999999999</v>
      </c>
      <c r="FT23" s="164">
        <v>0.68020000000000003</v>
      </c>
      <c r="FU23" s="164">
        <v>-7.89</v>
      </c>
      <c r="FV23" s="164">
        <v>3.65</v>
      </c>
      <c r="FW23" s="165"/>
      <c r="FX23" s="165"/>
      <c r="FY23" s="165"/>
      <c r="FZ23" s="164">
        <v>4.117</v>
      </c>
      <c r="GA23" s="165"/>
      <c r="GB23" s="164">
        <v>41.57</v>
      </c>
      <c r="GC23" s="164">
        <v>-7.6352000000000002</v>
      </c>
      <c r="GD23" s="164">
        <v>4.2933000000000003</v>
      </c>
      <c r="GE23" s="165"/>
      <c r="GF23" s="164">
        <v>60.486600000000003</v>
      </c>
      <c r="GG23" s="164">
        <v>21</v>
      </c>
      <c r="GH23" s="164">
        <v>-3.6863999999999999</v>
      </c>
      <c r="GI23" s="164">
        <v>-2.8563999999999998</v>
      </c>
      <c r="GJ23" s="164">
        <v>-3.1978</v>
      </c>
      <c r="GK23" s="164">
        <v>1.4841</v>
      </c>
      <c r="GL23" s="165"/>
      <c r="GM23" s="165"/>
      <c r="GN23" s="164">
        <v>-14.905799999999999</v>
      </c>
      <c r="GO23" s="164">
        <v>-13.1686</v>
      </c>
      <c r="GP23" s="164">
        <v>13.963100000000001</v>
      </c>
      <c r="GQ23" s="164">
        <v>13.641299999999999</v>
      </c>
      <c r="GR23" s="164">
        <v>8.4314999999999998</v>
      </c>
      <c r="GS23" s="164">
        <v>8.6415000000000006</v>
      </c>
      <c r="GT23" s="164">
        <v>-49.994399999999999</v>
      </c>
      <c r="GU23" s="164">
        <v>-16.520299999999999</v>
      </c>
      <c r="GV23" s="164">
        <v>29.4255</v>
      </c>
      <c r="GW23" s="164">
        <v>-41.618699999999997</v>
      </c>
      <c r="GX23" s="164">
        <v>9.5149000000000008</v>
      </c>
      <c r="GY23" s="164">
        <v>6.7885</v>
      </c>
      <c r="GZ23" s="164">
        <v>6.5617000000000001</v>
      </c>
      <c r="HA23" s="165"/>
      <c r="HB23" s="164">
        <v>60.299199999999999</v>
      </c>
      <c r="HC23" s="164">
        <v>61.125599999999999</v>
      </c>
      <c r="HD23" s="164">
        <v>2.1</v>
      </c>
      <c r="HE23" s="165"/>
      <c r="HF23" s="164">
        <v>-180.20509999999999</v>
      </c>
      <c r="HG23" s="164">
        <v>181.07769999999999</v>
      </c>
      <c r="HH23" s="164">
        <v>22.696999999999999</v>
      </c>
      <c r="HI23" s="164">
        <v>-60.133000000000003</v>
      </c>
      <c r="HJ23" s="164">
        <v>-59.208399999999997</v>
      </c>
      <c r="HK23" s="164">
        <v>-22.8994</v>
      </c>
      <c r="HL23" s="164">
        <v>-16.2334</v>
      </c>
      <c r="HM23" s="164">
        <v>63.002899999999997</v>
      </c>
      <c r="HN23" s="164">
        <v>65.879599999999996</v>
      </c>
      <c r="HO23" s="165"/>
      <c r="HP23" s="165"/>
      <c r="HQ23" s="164">
        <v>4.7819000000000003</v>
      </c>
      <c r="HR23" s="164">
        <v>4.0018000000000002</v>
      </c>
      <c r="HS23" s="164">
        <v>5.9606000000000003</v>
      </c>
      <c r="HT23" s="164">
        <v>6.0289999999999999</v>
      </c>
      <c r="HU23" s="164">
        <v>39.54</v>
      </c>
      <c r="HV23" s="164">
        <v>39.51</v>
      </c>
      <c r="HW23" s="164">
        <v>8.6</v>
      </c>
      <c r="HX23" s="164">
        <v>8.8000000000000007</v>
      </c>
      <c r="HY23" s="164">
        <v>21.966100000000001</v>
      </c>
      <c r="HZ23" s="164">
        <v>-63.92</v>
      </c>
      <c r="IA23" s="164">
        <v>-341.59</v>
      </c>
      <c r="IB23" s="164">
        <v>87.321600000000004</v>
      </c>
      <c r="IC23" s="164">
        <v>87.054699999999997</v>
      </c>
      <c r="ID23" s="164">
        <v>10.5</v>
      </c>
      <c r="IE23" s="164">
        <v>-45</v>
      </c>
      <c r="IF23" s="164">
        <v>-3.5</v>
      </c>
      <c r="IG23" s="164">
        <v>-2.7</v>
      </c>
      <c r="IH23" s="165"/>
      <c r="II23" s="165"/>
      <c r="IJ23" s="164">
        <v>0</v>
      </c>
      <c r="IK23" s="164">
        <v>91.052300000000002</v>
      </c>
      <c r="IL23" s="164">
        <v>92.684200000000004</v>
      </c>
      <c r="IM23" s="164">
        <v>56.4435</v>
      </c>
      <c r="IN23" s="165"/>
      <c r="IO23" s="164">
        <v>-51.046399999999998</v>
      </c>
      <c r="IP23" s="164">
        <v>44.6372</v>
      </c>
      <c r="IQ23" s="164">
        <v>-129.48869999999999</v>
      </c>
      <c r="IR23" s="164">
        <v>0</v>
      </c>
      <c r="IS23" s="164">
        <v>-47.793199999999999</v>
      </c>
      <c r="IT23" s="164">
        <v>182.1079</v>
      </c>
      <c r="IU23" s="164">
        <v>180.90350000000001</v>
      </c>
      <c r="IV23" s="164">
        <v>132.38900000000001</v>
      </c>
      <c r="IW23" s="164">
        <v>-83.7607</v>
      </c>
      <c r="IX23" s="164">
        <v>-14.2216</v>
      </c>
      <c r="IY23" s="164">
        <v>-92.403300000000002</v>
      </c>
      <c r="IZ23" s="164">
        <v>91.731099999999998</v>
      </c>
      <c r="JA23" s="164">
        <v>0.13320000000000001</v>
      </c>
      <c r="JB23" s="164">
        <v>9.3239999999999998</v>
      </c>
      <c r="JC23" s="164">
        <v>15.36</v>
      </c>
      <c r="JD23" s="164">
        <v>6.8250000000000002</v>
      </c>
      <c r="JE23" s="164">
        <v>6.8380000000000001</v>
      </c>
      <c r="JF23" s="164">
        <v>-15.68</v>
      </c>
      <c r="JG23" s="164">
        <v>-6.16</v>
      </c>
      <c r="JH23" s="165"/>
      <c r="JI23" s="164">
        <v>6.7398999999999996</v>
      </c>
      <c r="JJ23" s="164">
        <v>2.3148</v>
      </c>
      <c r="JK23" s="164">
        <v>-47.988100000000003</v>
      </c>
      <c r="JL23" s="164">
        <v>10.9</v>
      </c>
      <c r="JM23" s="164">
        <v>45.749000000000002</v>
      </c>
      <c r="JN23" s="164">
        <v>46.771000000000001</v>
      </c>
      <c r="JO23" s="164">
        <v>11.22</v>
      </c>
      <c r="JP23" s="164">
        <v>13.475</v>
      </c>
      <c r="JQ23" s="164">
        <v>42.220199999999998</v>
      </c>
      <c r="JR23" s="164">
        <v>41.8217</v>
      </c>
      <c r="JS23" s="164">
        <v>42.691200000000002</v>
      </c>
      <c r="JT23" s="165"/>
      <c r="JU23" s="164">
        <v>47.1</v>
      </c>
      <c r="JV23" s="164">
        <v>22.2973</v>
      </c>
      <c r="JW23" s="164">
        <v>5.57</v>
      </c>
      <c r="JX23" s="165"/>
      <c r="JY23" s="164">
        <v>-12.3872</v>
      </c>
      <c r="JZ23" s="164">
        <v>36.479199999999999</v>
      </c>
      <c r="KA23" s="164">
        <v>22.936</v>
      </c>
      <c r="KB23" s="164">
        <v>-13.463800000000001</v>
      </c>
      <c r="KC23" s="164">
        <v>-36.198700000000002</v>
      </c>
      <c r="KD23" s="164">
        <v>15.2028</v>
      </c>
      <c r="KE23" s="164">
        <v>19.8672</v>
      </c>
      <c r="KF23" s="164">
        <v>-54.4</v>
      </c>
      <c r="KG23" s="164">
        <v>54.9</v>
      </c>
      <c r="KH23" s="164">
        <v>-155.56450000000001</v>
      </c>
      <c r="KI23" s="164">
        <v>195.0181</v>
      </c>
    </row>
    <row r="24" spans="1:295" ht="18" customHeight="1" x14ac:dyDescent="0.3">
      <c r="A24" s="161" t="s">
        <v>65</v>
      </c>
      <c r="B24" s="161" t="s">
        <v>797</v>
      </c>
      <c r="C24" s="166">
        <v>0</v>
      </c>
      <c r="D24" s="166">
        <v>13.8263</v>
      </c>
      <c r="E24" s="166">
        <v>-19.984500000000001</v>
      </c>
      <c r="F24" s="166">
        <v>7.6641000000000004</v>
      </c>
      <c r="G24" s="166">
        <v>28.9709</v>
      </c>
      <c r="H24" s="167"/>
      <c r="I24" s="166">
        <v>38.214199999999998</v>
      </c>
      <c r="J24" s="166">
        <v>-62.0824</v>
      </c>
      <c r="K24" s="166">
        <v>42.3874</v>
      </c>
      <c r="L24" s="166">
        <v>21.261399999999998</v>
      </c>
      <c r="M24" s="167"/>
      <c r="N24" s="166">
        <v>24.42</v>
      </c>
      <c r="O24" s="166">
        <v>-29.07</v>
      </c>
      <c r="P24" s="166">
        <v>24.2</v>
      </c>
      <c r="Q24" s="166">
        <v>9.1080000000000005</v>
      </c>
      <c r="R24" s="166">
        <v>-24.2</v>
      </c>
      <c r="S24" s="166">
        <v>13.369</v>
      </c>
      <c r="T24" s="166">
        <v>27.383800000000001</v>
      </c>
      <c r="U24" s="166">
        <v>13.516400000000001</v>
      </c>
      <c r="V24" s="166">
        <v>13.3224</v>
      </c>
      <c r="W24" s="166">
        <v>22.6678</v>
      </c>
      <c r="X24" s="166">
        <v>10.573399999999999</v>
      </c>
      <c r="Y24" s="166">
        <v>5.8502000000000001</v>
      </c>
      <c r="Z24" s="166">
        <v>6.6577000000000002</v>
      </c>
      <c r="AA24" s="167"/>
      <c r="AB24" s="167"/>
      <c r="AC24" s="167"/>
      <c r="AD24" s="166">
        <v>-61.73</v>
      </c>
      <c r="AE24" s="167"/>
      <c r="AF24" s="166">
        <v>-24.42</v>
      </c>
      <c r="AG24" s="167"/>
      <c r="AH24" s="166">
        <v>6.2130000000000001</v>
      </c>
      <c r="AI24" s="166">
        <v>0.17100000000000001</v>
      </c>
      <c r="AJ24" s="167">
        <v>0</v>
      </c>
      <c r="AK24" s="166">
        <v>-37.74</v>
      </c>
      <c r="AL24" s="166">
        <v>-52.07</v>
      </c>
      <c r="AM24" s="166">
        <v>44.31</v>
      </c>
      <c r="AN24" s="167"/>
      <c r="AO24" s="167"/>
      <c r="AP24" s="166">
        <v>7.4606000000000003</v>
      </c>
      <c r="AQ24" s="166">
        <v>55.140799999999999</v>
      </c>
      <c r="AR24" s="166">
        <v>57.565100000000001</v>
      </c>
      <c r="AS24" s="166">
        <v>26.7318</v>
      </c>
      <c r="AT24" s="166">
        <v>-41.929200000000002</v>
      </c>
      <c r="AU24" s="166">
        <v>-41.386899999999997</v>
      </c>
      <c r="AV24" s="166">
        <v>28.957999999999998</v>
      </c>
      <c r="AW24" s="166">
        <v>27.689499999999999</v>
      </c>
      <c r="AX24" s="166">
        <v>52.244100000000003</v>
      </c>
      <c r="AY24" s="166">
        <v>54.3874</v>
      </c>
      <c r="AZ24" s="166">
        <v>8.5562000000000005</v>
      </c>
      <c r="BA24" s="166">
        <v>6.7411000000000003</v>
      </c>
      <c r="BB24" s="166">
        <v>-332.16410000000002</v>
      </c>
      <c r="BC24" s="166">
        <v>-14.098000000000001</v>
      </c>
      <c r="BD24" s="166">
        <v>-13.4</v>
      </c>
      <c r="BE24" s="166">
        <v>-13.5</v>
      </c>
      <c r="BF24" s="166">
        <v>48.956299999999999</v>
      </c>
      <c r="BG24" s="166">
        <v>47.826999999999998</v>
      </c>
      <c r="BH24" s="166">
        <v>-3.0409999999999999</v>
      </c>
      <c r="BI24" s="167"/>
      <c r="BJ24" s="166">
        <v>-44.847799999999999</v>
      </c>
      <c r="BK24" s="166">
        <v>2.3647</v>
      </c>
      <c r="BL24" s="167"/>
      <c r="BM24" s="166">
        <v>2.1379000000000001</v>
      </c>
      <c r="BN24" s="166">
        <v>376.87299999999999</v>
      </c>
      <c r="BO24" s="166">
        <v>63.478499999999997</v>
      </c>
      <c r="BP24" s="166">
        <v>63.448</v>
      </c>
      <c r="BQ24" s="166">
        <v>-240.7955</v>
      </c>
      <c r="BR24" s="166">
        <v>379.42180000000002</v>
      </c>
      <c r="BS24" s="167"/>
      <c r="BT24" s="166">
        <v>-53.6295</v>
      </c>
      <c r="BU24" s="166">
        <v>55.308500000000002</v>
      </c>
      <c r="BV24" s="166">
        <v>66.543700000000001</v>
      </c>
      <c r="BW24" s="166">
        <v>25.12</v>
      </c>
      <c r="BX24" s="166">
        <v>0</v>
      </c>
      <c r="BY24" s="166">
        <v>45.04</v>
      </c>
      <c r="BZ24" s="166">
        <v>47.22</v>
      </c>
      <c r="CA24" s="166">
        <v>-38.709400000000002</v>
      </c>
      <c r="CB24" s="166">
        <v>-40.450899999999997</v>
      </c>
      <c r="CC24" s="166">
        <v>96.484099999999998</v>
      </c>
      <c r="CD24" s="166">
        <v>98.316500000000005</v>
      </c>
      <c r="CE24" s="166">
        <v>23.8108</v>
      </c>
      <c r="CF24" s="166">
        <v>-66.285899999999998</v>
      </c>
      <c r="CG24" s="166">
        <v>-66.379499999999993</v>
      </c>
      <c r="CH24" s="166">
        <v>-3.8306</v>
      </c>
      <c r="CI24" s="167"/>
      <c r="CJ24" s="167"/>
      <c r="CK24" s="167"/>
      <c r="CL24" s="166">
        <v>83</v>
      </c>
      <c r="CM24" s="166">
        <v>75</v>
      </c>
      <c r="CN24" s="166">
        <v>-10.75</v>
      </c>
      <c r="CO24" s="166">
        <v>53.834000000000003</v>
      </c>
      <c r="CP24" s="166">
        <v>52.592199999999998</v>
      </c>
      <c r="CQ24" s="166">
        <v>51.845999999999997</v>
      </c>
      <c r="CR24" s="166">
        <v>-7.7480000000000002</v>
      </c>
      <c r="CS24" s="166">
        <v>-7.2248999999999999</v>
      </c>
      <c r="CT24" s="166">
        <v>16.832799999999999</v>
      </c>
      <c r="CU24" s="166">
        <v>-42.996699999999997</v>
      </c>
      <c r="CV24" s="166">
        <v>16.777100000000001</v>
      </c>
      <c r="CW24" s="166">
        <v>11.8073</v>
      </c>
      <c r="CX24" s="166">
        <v>48.51</v>
      </c>
      <c r="CY24" s="166">
        <v>24.62</v>
      </c>
      <c r="CZ24" s="166">
        <v>39.1479</v>
      </c>
      <c r="DA24" s="166">
        <v>37.211599999999997</v>
      </c>
      <c r="DB24" s="166">
        <v>-23.11</v>
      </c>
      <c r="DC24" s="166">
        <v>-5.6677999999999997</v>
      </c>
      <c r="DD24" s="167"/>
      <c r="DE24" s="167"/>
      <c r="DF24" s="166">
        <v>-64.772900000000007</v>
      </c>
      <c r="DG24" s="166">
        <v>-6.1886999999999999</v>
      </c>
      <c r="DH24" s="166">
        <v>-14.227499999999999</v>
      </c>
      <c r="DI24" s="166">
        <v>-62.6</v>
      </c>
      <c r="DJ24" s="166">
        <v>-62.8</v>
      </c>
      <c r="DK24" s="166">
        <v>18.668500000000002</v>
      </c>
      <c r="DL24" s="166">
        <v>38.680999999999997</v>
      </c>
      <c r="DM24" s="166">
        <v>37.586399999999998</v>
      </c>
      <c r="DN24" s="166">
        <v>55.096400000000003</v>
      </c>
      <c r="DO24" s="166">
        <v>38.35</v>
      </c>
      <c r="DP24" s="166">
        <v>-2.56</v>
      </c>
      <c r="DQ24" s="166">
        <v>27.4815</v>
      </c>
      <c r="DR24" s="166">
        <v>63.687399999999997</v>
      </c>
      <c r="DS24" s="166">
        <v>-24.92</v>
      </c>
      <c r="DT24" s="166">
        <v>-25.23</v>
      </c>
      <c r="DU24" s="166">
        <v>91.47</v>
      </c>
      <c r="DV24" s="166">
        <v>46.57</v>
      </c>
      <c r="DW24" s="166">
        <v>65.163600000000002</v>
      </c>
      <c r="DX24" s="166">
        <v>63.654499999999999</v>
      </c>
      <c r="DY24" s="166">
        <v>-28.357900000000001</v>
      </c>
      <c r="DZ24" s="166">
        <v>8.3181999999999992</v>
      </c>
      <c r="EA24" s="166">
        <v>162.08080000000001</v>
      </c>
      <c r="EB24" s="166">
        <v>127.43510000000001</v>
      </c>
      <c r="EC24" s="166">
        <v>122.8317</v>
      </c>
      <c r="ED24" s="166">
        <v>124.56780000000001</v>
      </c>
      <c r="EE24" s="166">
        <v>27.735600000000002</v>
      </c>
      <c r="EF24" s="166">
        <v>15.9145</v>
      </c>
      <c r="EG24" s="166">
        <v>-20.02</v>
      </c>
      <c r="EH24" s="166">
        <v>252.4059</v>
      </c>
      <c r="EI24" s="166">
        <v>-78.330200000000005</v>
      </c>
      <c r="EJ24" s="167"/>
      <c r="EK24" s="166">
        <v>-27.873699999999999</v>
      </c>
      <c r="EL24" s="166">
        <v>-24.980399999999999</v>
      </c>
      <c r="EM24" s="166">
        <v>36.7712</v>
      </c>
      <c r="EN24" s="166">
        <v>-31.465</v>
      </c>
      <c r="EO24" s="166">
        <v>-28.363700000000001</v>
      </c>
      <c r="EP24" s="166">
        <v>30.768000000000001</v>
      </c>
      <c r="EQ24" s="166">
        <v>-40.573</v>
      </c>
      <c r="ER24" s="166">
        <v>-41.465499999999999</v>
      </c>
      <c r="ES24" s="166">
        <v>16.2559</v>
      </c>
      <c r="ET24" s="166">
        <v>0</v>
      </c>
      <c r="EU24" s="167"/>
      <c r="EV24" s="166">
        <v>1</v>
      </c>
      <c r="EW24" s="166">
        <v>10.7883</v>
      </c>
      <c r="EX24" s="166">
        <v>-106.9509</v>
      </c>
      <c r="EY24" s="166">
        <v>-23.8749</v>
      </c>
      <c r="EZ24" s="166">
        <v>-23.4939</v>
      </c>
      <c r="FA24" s="166">
        <v>0.32969999999999999</v>
      </c>
      <c r="FB24" s="166">
        <v>-14.145899999999999</v>
      </c>
      <c r="FC24" s="166">
        <v>-20.180900000000001</v>
      </c>
      <c r="FD24" s="166">
        <v>23.373699999999999</v>
      </c>
      <c r="FE24" s="167"/>
      <c r="FF24" s="166">
        <v>22.953499999999998</v>
      </c>
      <c r="FG24" s="166">
        <v>40.479199999999999</v>
      </c>
      <c r="FH24" s="166">
        <v>40.729700000000001</v>
      </c>
      <c r="FI24" s="166">
        <v>39.424500000000002</v>
      </c>
      <c r="FJ24" s="166">
        <v>39.5197</v>
      </c>
      <c r="FK24" s="166">
        <v>39.687100000000001</v>
      </c>
      <c r="FL24" s="166">
        <v>52.748699999999999</v>
      </c>
      <c r="FM24" s="166">
        <v>0</v>
      </c>
      <c r="FN24" s="166">
        <v>-5.4736000000000002</v>
      </c>
      <c r="FO24" s="166">
        <v>-19.581299999999999</v>
      </c>
      <c r="FP24" s="166">
        <v>27.902699999999999</v>
      </c>
      <c r="FQ24" s="166">
        <v>23.6374</v>
      </c>
      <c r="FR24" s="166">
        <v>13.92</v>
      </c>
      <c r="FS24" s="166">
        <v>5.5670999999999999</v>
      </c>
      <c r="FT24" s="166">
        <v>0.70469999999999999</v>
      </c>
      <c r="FU24" s="166">
        <v>-2.75</v>
      </c>
      <c r="FV24" s="166">
        <v>4.59</v>
      </c>
      <c r="FW24" s="166">
        <v>22.645099999999999</v>
      </c>
      <c r="FX24" s="167"/>
      <c r="FY24" s="166">
        <v>-6.524</v>
      </c>
      <c r="FZ24" s="166">
        <v>4.444</v>
      </c>
      <c r="GA24" s="167"/>
      <c r="GB24" s="166">
        <v>45.31</v>
      </c>
      <c r="GC24" s="166">
        <v>-28.345099999999999</v>
      </c>
      <c r="GD24" s="166">
        <v>18.513999999999999</v>
      </c>
      <c r="GE24" s="166">
        <v>12.1</v>
      </c>
      <c r="GF24" s="166">
        <v>62.694299999999998</v>
      </c>
      <c r="GG24" s="166">
        <v>21.6</v>
      </c>
      <c r="GH24" s="166">
        <v>-3.8509000000000002</v>
      </c>
      <c r="GI24" s="166">
        <v>-3.1591999999999998</v>
      </c>
      <c r="GJ24" s="166">
        <v>-3.1657999999999999</v>
      </c>
      <c r="GK24" s="166">
        <v>1.5814999999999999</v>
      </c>
      <c r="GL24" s="167"/>
      <c r="GM24" s="167"/>
      <c r="GN24" s="166">
        <v>-15.7003</v>
      </c>
      <c r="GO24" s="166">
        <v>-14.18</v>
      </c>
      <c r="GP24" s="166">
        <v>14.1288</v>
      </c>
      <c r="GQ24" s="166">
        <v>14.6053</v>
      </c>
      <c r="GR24" s="166">
        <v>7.1563999999999997</v>
      </c>
      <c r="GS24" s="166">
        <v>7.8505000000000003</v>
      </c>
      <c r="GT24" s="166">
        <v>-52.691099999999999</v>
      </c>
      <c r="GU24" s="166">
        <v>-17.1615</v>
      </c>
      <c r="GV24" s="166">
        <v>29.090699999999998</v>
      </c>
      <c r="GW24" s="166">
        <v>-44.310699999999997</v>
      </c>
      <c r="GX24" s="166">
        <v>9.1256000000000004</v>
      </c>
      <c r="GY24" s="166">
        <v>7.2572999999999999</v>
      </c>
      <c r="GZ24" s="166">
        <v>7.2156000000000002</v>
      </c>
      <c r="HA24" s="166">
        <v>10</v>
      </c>
      <c r="HB24" s="166">
        <v>53.193800000000003</v>
      </c>
      <c r="HC24" s="166">
        <v>53.947800000000001</v>
      </c>
      <c r="HD24" s="166">
        <v>2.5</v>
      </c>
      <c r="HE24" s="167"/>
      <c r="HF24" s="166">
        <v>-178.67580000000001</v>
      </c>
      <c r="HG24" s="166">
        <v>180.15899999999999</v>
      </c>
      <c r="HH24" s="166">
        <v>9.6798000000000002</v>
      </c>
      <c r="HI24" s="166">
        <v>-51.518999999999998</v>
      </c>
      <c r="HJ24" s="166">
        <v>-52.124200000000002</v>
      </c>
      <c r="HK24" s="166">
        <v>-27.892600000000002</v>
      </c>
      <c r="HL24" s="166">
        <v>-21.4575</v>
      </c>
      <c r="HM24" s="166">
        <v>0</v>
      </c>
      <c r="HN24" s="166">
        <v>112.4306</v>
      </c>
      <c r="HO24" s="167"/>
      <c r="HP24" s="167"/>
      <c r="HQ24" s="166">
        <v>4.7709000000000001</v>
      </c>
      <c r="HR24" s="166">
        <v>4.7160000000000002</v>
      </c>
      <c r="HS24" s="166">
        <v>4.4664000000000001</v>
      </c>
      <c r="HT24" s="166">
        <v>3.6751999999999998</v>
      </c>
      <c r="HU24" s="166">
        <v>39.58</v>
      </c>
      <c r="HV24" s="166">
        <v>37.909999999999997</v>
      </c>
      <c r="HW24" s="166">
        <v>10.6</v>
      </c>
      <c r="HX24" s="166">
        <v>10.6</v>
      </c>
      <c r="HY24" s="166">
        <v>21.494</v>
      </c>
      <c r="HZ24" s="166">
        <v>-65.44</v>
      </c>
      <c r="IA24" s="166">
        <v>-335.73509999999999</v>
      </c>
      <c r="IB24" s="166">
        <v>84.300899999999999</v>
      </c>
      <c r="IC24" s="166">
        <v>84.030900000000003</v>
      </c>
      <c r="ID24" s="166">
        <v>10.6</v>
      </c>
      <c r="IE24" s="166">
        <v>-42</v>
      </c>
      <c r="IF24" s="166">
        <v>-2.8</v>
      </c>
      <c r="IG24" s="166">
        <v>-2.8</v>
      </c>
      <c r="IH24" s="167"/>
      <c r="II24" s="167"/>
      <c r="IJ24" s="166">
        <v>0</v>
      </c>
      <c r="IK24" s="166">
        <v>110.0184</v>
      </c>
      <c r="IL24" s="166">
        <v>83.050700000000006</v>
      </c>
      <c r="IM24" s="166">
        <v>51.112699999999997</v>
      </c>
      <c r="IN24" s="167"/>
      <c r="IO24" s="166">
        <v>-43.000999999999998</v>
      </c>
      <c r="IP24" s="166">
        <v>34.712299999999999</v>
      </c>
      <c r="IQ24" s="166">
        <v>-129.69669999999999</v>
      </c>
      <c r="IR24" s="166">
        <v>0</v>
      </c>
      <c r="IS24" s="166">
        <v>-39.865299999999998</v>
      </c>
      <c r="IT24" s="166">
        <v>181.82079999999999</v>
      </c>
      <c r="IU24" s="166">
        <v>178.32669999999999</v>
      </c>
      <c r="IV24" s="166">
        <v>130.27289999999999</v>
      </c>
      <c r="IW24" s="166">
        <v>-69.533000000000001</v>
      </c>
      <c r="IX24" s="166">
        <v>-16.394200000000001</v>
      </c>
      <c r="IY24" s="166">
        <v>-85.982799999999997</v>
      </c>
      <c r="IZ24" s="166">
        <v>87.5608</v>
      </c>
      <c r="JA24" s="166">
        <v>0.13320000000000001</v>
      </c>
      <c r="JB24" s="166">
        <v>10.013999999999999</v>
      </c>
      <c r="JC24" s="166">
        <v>17.04</v>
      </c>
      <c r="JD24" s="166">
        <v>6.6669999999999998</v>
      </c>
      <c r="JE24" s="166">
        <v>6.6689999999999996</v>
      </c>
      <c r="JF24" s="166">
        <v>-16.559999999999999</v>
      </c>
      <c r="JG24" s="166">
        <v>-5.68</v>
      </c>
      <c r="JH24" s="167"/>
      <c r="JI24" s="166">
        <v>5.5374999999999996</v>
      </c>
      <c r="JJ24" s="166">
        <v>6.3310000000000004</v>
      </c>
      <c r="JK24" s="166">
        <v>-48.195599999999999</v>
      </c>
      <c r="JL24" s="166">
        <v>7.6</v>
      </c>
      <c r="JM24" s="166">
        <v>46.542999999999999</v>
      </c>
      <c r="JN24" s="166">
        <v>47.558999999999997</v>
      </c>
      <c r="JO24" s="166">
        <v>11.241099999999999</v>
      </c>
      <c r="JP24" s="166">
        <v>13.4229</v>
      </c>
      <c r="JQ24" s="166">
        <v>37.575600000000001</v>
      </c>
      <c r="JR24" s="166">
        <v>37.395099999999999</v>
      </c>
      <c r="JS24" s="166">
        <v>36.4086</v>
      </c>
      <c r="JT24" s="167"/>
      <c r="JU24" s="166">
        <v>43.8</v>
      </c>
      <c r="JV24" s="166">
        <v>21.846900000000002</v>
      </c>
      <c r="JW24" s="166">
        <v>5.92</v>
      </c>
      <c r="JX24" s="167"/>
      <c r="JY24" s="166">
        <v>-23.481400000000001</v>
      </c>
      <c r="JZ24" s="166">
        <v>41.642899999999997</v>
      </c>
      <c r="KA24" s="166">
        <v>28.190999999999999</v>
      </c>
      <c r="KB24" s="166">
        <v>-22.952300000000001</v>
      </c>
      <c r="KC24" s="166">
        <v>-41.902200000000001</v>
      </c>
      <c r="KD24" s="166">
        <v>21.8552</v>
      </c>
      <c r="KE24" s="166">
        <v>19.403700000000001</v>
      </c>
      <c r="KF24" s="166">
        <v>-51.6</v>
      </c>
      <c r="KG24" s="166">
        <v>52.2</v>
      </c>
      <c r="KH24" s="166">
        <v>-166.75899999999999</v>
      </c>
      <c r="KI24" s="166">
        <v>227.01949999999999</v>
      </c>
    </row>
    <row r="25" spans="1:295" ht="18" customHeight="1" x14ac:dyDescent="0.3">
      <c r="A25" s="161" t="s">
        <v>65</v>
      </c>
      <c r="B25" s="161" t="s">
        <v>798</v>
      </c>
      <c r="C25" s="162">
        <v>0</v>
      </c>
      <c r="D25" s="162">
        <v>14.1675</v>
      </c>
      <c r="E25" s="162">
        <v>-20.775500000000001</v>
      </c>
      <c r="F25" s="162">
        <v>7.9718</v>
      </c>
      <c r="G25" s="162">
        <v>29.694400000000002</v>
      </c>
      <c r="H25" s="163"/>
      <c r="I25" s="162">
        <v>45.830300000000001</v>
      </c>
      <c r="J25" s="162">
        <v>-56.124099999999999</v>
      </c>
      <c r="K25" s="162">
        <v>44.911799999999999</v>
      </c>
      <c r="L25" s="162">
        <v>22.639299999999999</v>
      </c>
      <c r="M25" s="163"/>
      <c r="N25" s="162">
        <v>-6.66</v>
      </c>
      <c r="O25" s="162">
        <v>-30.335000000000001</v>
      </c>
      <c r="P25" s="162">
        <v>26.4</v>
      </c>
      <c r="Q25" s="162">
        <v>9.9359999999999999</v>
      </c>
      <c r="R25" s="162">
        <v>-24.2</v>
      </c>
      <c r="S25" s="162">
        <v>13.5716</v>
      </c>
      <c r="T25" s="162">
        <v>34.9694</v>
      </c>
      <c r="U25" s="162">
        <v>10.8142</v>
      </c>
      <c r="V25" s="162">
        <v>10.9518</v>
      </c>
      <c r="W25" s="162">
        <v>18.019400000000001</v>
      </c>
      <c r="X25" s="162">
        <v>10.541</v>
      </c>
      <c r="Y25" s="162">
        <v>5.68</v>
      </c>
      <c r="Z25" s="162">
        <v>6.8701999999999996</v>
      </c>
      <c r="AA25" s="163"/>
      <c r="AB25" s="163"/>
      <c r="AC25" s="162">
        <v>-68.44</v>
      </c>
      <c r="AD25" s="162">
        <v>-68.06</v>
      </c>
      <c r="AE25" s="163"/>
      <c r="AF25" s="162">
        <v>6.66</v>
      </c>
      <c r="AG25" s="163"/>
      <c r="AH25" s="162">
        <v>6.1310000000000002</v>
      </c>
      <c r="AI25" s="162">
        <v>0.17</v>
      </c>
      <c r="AJ25" s="163">
        <v>0</v>
      </c>
      <c r="AK25" s="162">
        <v>-46.34</v>
      </c>
      <c r="AL25" s="162">
        <v>-79.489999999999995</v>
      </c>
      <c r="AM25" s="162">
        <v>46.51</v>
      </c>
      <c r="AN25" s="162">
        <v>46.77</v>
      </c>
      <c r="AO25" s="163"/>
      <c r="AP25" s="162">
        <v>6.4513999999999996</v>
      </c>
      <c r="AQ25" s="162">
        <v>49.352899999999998</v>
      </c>
      <c r="AR25" s="162">
        <v>50.645499999999998</v>
      </c>
      <c r="AS25" s="162">
        <v>22.609200000000001</v>
      </c>
      <c r="AT25" s="162">
        <v>-37.240600000000001</v>
      </c>
      <c r="AU25" s="162">
        <v>-34.538800000000002</v>
      </c>
      <c r="AV25" s="162">
        <v>11.0907</v>
      </c>
      <c r="AW25" s="162">
        <v>10.7127</v>
      </c>
      <c r="AX25" s="162">
        <v>144.8099</v>
      </c>
      <c r="AY25" s="162">
        <v>149.23060000000001</v>
      </c>
      <c r="AZ25" s="162">
        <v>5.6852999999999998</v>
      </c>
      <c r="BA25" s="162">
        <v>4.9592000000000001</v>
      </c>
      <c r="BB25" s="162">
        <v>-240.7758</v>
      </c>
      <c r="BC25" s="162">
        <v>-12.0853</v>
      </c>
      <c r="BD25" s="162">
        <v>-14.4</v>
      </c>
      <c r="BE25" s="162">
        <v>-14.3</v>
      </c>
      <c r="BF25" s="162">
        <v>40.515900000000002</v>
      </c>
      <c r="BG25" s="162">
        <v>39.487200000000001</v>
      </c>
      <c r="BH25" s="162">
        <v>-3.0870000000000002</v>
      </c>
      <c r="BI25" s="163"/>
      <c r="BJ25" s="162">
        <v>-52.431699999999999</v>
      </c>
      <c r="BK25" s="162">
        <v>2.7711000000000001</v>
      </c>
      <c r="BL25" s="163"/>
      <c r="BM25" s="162">
        <v>2.7477</v>
      </c>
      <c r="BN25" s="162">
        <v>284.18830000000003</v>
      </c>
      <c r="BO25" s="162">
        <v>87.008200000000002</v>
      </c>
      <c r="BP25" s="162">
        <v>86.092699999999994</v>
      </c>
      <c r="BQ25" s="162">
        <v>-235.97020000000001</v>
      </c>
      <c r="BR25" s="162">
        <v>351.84780000000001</v>
      </c>
      <c r="BS25" s="163"/>
      <c r="BT25" s="162">
        <v>-70.053200000000004</v>
      </c>
      <c r="BU25" s="162">
        <v>72.108800000000002</v>
      </c>
      <c r="BV25" s="162">
        <v>71.802899999999994</v>
      </c>
      <c r="BW25" s="162">
        <v>27.35</v>
      </c>
      <c r="BX25" s="162">
        <v>0</v>
      </c>
      <c r="BY25" s="162">
        <v>48.44</v>
      </c>
      <c r="BZ25" s="162">
        <v>48.47</v>
      </c>
      <c r="CA25" s="162">
        <v>-32.145499999999998</v>
      </c>
      <c r="CB25" s="162">
        <v>-32.413400000000003</v>
      </c>
      <c r="CC25" s="162">
        <v>86.555400000000006</v>
      </c>
      <c r="CD25" s="162">
        <v>87.648799999999994</v>
      </c>
      <c r="CE25" s="162">
        <v>23.6676</v>
      </c>
      <c r="CF25" s="162">
        <v>-80.454599999999999</v>
      </c>
      <c r="CG25" s="162">
        <v>-79.820400000000006</v>
      </c>
      <c r="CH25" s="162">
        <v>-2.9131</v>
      </c>
      <c r="CI25" s="163"/>
      <c r="CJ25" s="163"/>
      <c r="CK25" s="163"/>
      <c r="CL25" s="162">
        <v>87.7</v>
      </c>
      <c r="CM25" s="162">
        <v>79.099999999999994</v>
      </c>
      <c r="CN25" s="162">
        <v>-11.6</v>
      </c>
      <c r="CO25" s="162">
        <v>52.094099999999997</v>
      </c>
      <c r="CP25" s="162">
        <v>50.857799999999997</v>
      </c>
      <c r="CQ25" s="162">
        <v>50.479599999999998</v>
      </c>
      <c r="CR25" s="162">
        <v>-5.6093000000000002</v>
      </c>
      <c r="CS25" s="162">
        <v>-4.9154</v>
      </c>
      <c r="CT25" s="162">
        <v>25.0276</v>
      </c>
      <c r="CU25" s="162">
        <v>-57.231099999999998</v>
      </c>
      <c r="CV25" s="162">
        <v>26.938400000000001</v>
      </c>
      <c r="CW25" s="162">
        <v>12.7234</v>
      </c>
      <c r="CX25" s="162">
        <v>52.03</v>
      </c>
      <c r="CY25" s="162">
        <v>26.31</v>
      </c>
      <c r="CZ25" s="162">
        <v>41.726100000000002</v>
      </c>
      <c r="DA25" s="162">
        <v>39.408900000000003</v>
      </c>
      <c r="DB25" s="162">
        <v>-23.88</v>
      </c>
      <c r="DC25" s="162">
        <v>-5.9443000000000001</v>
      </c>
      <c r="DD25" s="163"/>
      <c r="DE25" s="163"/>
      <c r="DF25" s="162">
        <v>-72.733500000000006</v>
      </c>
      <c r="DG25" s="162">
        <v>-7.2405999999999997</v>
      </c>
      <c r="DH25" s="162">
        <v>-14.604100000000001</v>
      </c>
      <c r="DI25" s="162">
        <v>-68.3</v>
      </c>
      <c r="DJ25" s="162">
        <v>-69.2</v>
      </c>
      <c r="DK25" s="162">
        <v>18.684999999999999</v>
      </c>
      <c r="DL25" s="162">
        <v>42.1967</v>
      </c>
      <c r="DM25" s="162">
        <v>43.691800000000001</v>
      </c>
      <c r="DN25" s="162">
        <v>59.783900000000003</v>
      </c>
      <c r="DO25" s="162">
        <v>41.8</v>
      </c>
      <c r="DP25" s="162">
        <v>-4.05</v>
      </c>
      <c r="DQ25" s="162">
        <v>40.842500000000001</v>
      </c>
      <c r="DR25" s="162">
        <v>72.464100000000002</v>
      </c>
      <c r="DS25" s="162">
        <v>-15.35</v>
      </c>
      <c r="DT25" s="162">
        <v>-15.47</v>
      </c>
      <c r="DU25" s="162">
        <v>74.52</v>
      </c>
      <c r="DV25" s="162">
        <v>48.83</v>
      </c>
      <c r="DW25" s="162">
        <v>73.127300000000005</v>
      </c>
      <c r="DX25" s="162">
        <v>71.890900000000002</v>
      </c>
      <c r="DY25" s="163"/>
      <c r="DZ25" s="162">
        <v>23.872699999999998</v>
      </c>
      <c r="EA25" s="162">
        <v>175.1174</v>
      </c>
      <c r="EB25" s="162">
        <v>137.7201</v>
      </c>
      <c r="EC25" s="162">
        <v>131.81229999999999</v>
      </c>
      <c r="ED25" s="162">
        <v>133.52539999999999</v>
      </c>
      <c r="EE25" s="162">
        <v>1.3602000000000001</v>
      </c>
      <c r="EF25" s="162">
        <v>51.479399999999998</v>
      </c>
      <c r="EG25" s="162">
        <v>-9.7840000000000007</v>
      </c>
      <c r="EH25" s="162">
        <v>248.81450000000001</v>
      </c>
      <c r="EI25" s="162">
        <v>-61.057699999999997</v>
      </c>
      <c r="EJ25" s="163"/>
      <c r="EK25" s="162">
        <v>-27.650500000000001</v>
      </c>
      <c r="EL25" s="162">
        <v>-24.764500000000002</v>
      </c>
      <c r="EM25" s="162">
        <v>0</v>
      </c>
      <c r="EN25" s="162">
        <v>-43.275399999999998</v>
      </c>
      <c r="EO25" s="162">
        <v>-40.043900000000001</v>
      </c>
      <c r="EP25" s="162">
        <v>141.37200000000001</v>
      </c>
      <c r="EQ25" s="162">
        <v>-55.456600000000002</v>
      </c>
      <c r="ER25" s="162">
        <v>-56.2</v>
      </c>
      <c r="ES25" s="162">
        <v>32.003500000000003</v>
      </c>
      <c r="ET25" s="162">
        <v>0</v>
      </c>
      <c r="EU25" s="162">
        <v>0</v>
      </c>
      <c r="EV25" s="162">
        <v>103.9</v>
      </c>
      <c r="EW25" s="162">
        <v>11.519500000000001</v>
      </c>
      <c r="EX25" s="162">
        <v>-132.4272</v>
      </c>
      <c r="EY25" s="162">
        <v>-23.822600000000001</v>
      </c>
      <c r="EZ25" s="162">
        <v>-23.656300000000002</v>
      </c>
      <c r="FA25" s="162">
        <v>0.80010000000000003</v>
      </c>
      <c r="FB25" s="162">
        <v>-48.3812</v>
      </c>
      <c r="FC25" s="162">
        <v>13.539899999999999</v>
      </c>
      <c r="FD25" s="162">
        <v>23.059200000000001</v>
      </c>
      <c r="FE25" s="163"/>
      <c r="FF25" s="162">
        <v>22.6493</v>
      </c>
      <c r="FG25" s="162">
        <v>42.466000000000001</v>
      </c>
      <c r="FH25" s="162">
        <v>43.284199999999998</v>
      </c>
      <c r="FI25" s="162">
        <v>41.178800000000003</v>
      </c>
      <c r="FJ25" s="162">
        <v>31.816700000000001</v>
      </c>
      <c r="FK25" s="162">
        <v>31.4818</v>
      </c>
      <c r="FL25" s="162">
        <v>76.527500000000003</v>
      </c>
      <c r="FM25" s="163"/>
      <c r="FN25" s="162">
        <v>-24.931100000000001</v>
      </c>
      <c r="FO25" s="162">
        <v>-8.7948000000000004</v>
      </c>
      <c r="FP25" s="162">
        <v>45.170099999999998</v>
      </c>
      <c r="FQ25" s="162">
        <v>25.2927</v>
      </c>
      <c r="FR25" s="162">
        <v>17.41</v>
      </c>
      <c r="FS25" s="162">
        <v>7.0709999999999997</v>
      </c>
      <c r="FT25" s="162">
        <v>0.76329999999999998</v>
      </c>
      <c r="FU25" s="162">
        <v>-4.1100000000000003</v>
      </c>
      <c r="FV25" s="162">
        <v>5.66</v>
      </c>
      <c r="FW25" s="162">
        <v>25.1219</v>
      </c>
      <c r="FX25" s="163"/>
      <c r="FY25" s="162">
        <v>-6.234</v>
      </c>
      <c r="FZ25" s="162">
        <v>4.194</v>
      </c>
      <c r="GA25" s="163"/>
      <c r="GB25" s="162">
        <v>46.85</v>
      </c>
      <c r="GC25" s="162">
        <v>-47.917900000000003</v>
      </c>
      <c r="GD25" s="162">
        <v>6.71</v>
      </c>
      <c r="GE25" s="162">
        <v>12.55</v>
      </c>
      <c r="GF25" s="162">
        <v>65.823400000000007</v>
      </c>
      <c r="GG25" s="162">
        <v>21.1</v>
      </c>
      <c r="GH25" s="162">
        <v>-5.9858000000000002</v>
      </c>
      <c r="GI25" s="162">
        <v>-3.8205</v>
      </c>
      <c r="GJ25" s="162">
        <v>-3.8117000000000001</v>
      </c>
      <c r="GK25" s="162">
        <v>1.6679999999999999</v>
      </c>
      <c r="GL25" s="163"/>
      <c r="GM25" s="163"/>
      <c r="GN25" s="162">
        <v>-14.532999999999999</v>
      </c>
      <c r="GO25" s="162">
        <v>-16.772400000000001</v>
      </c>
      <c r="GP25" s="162">
        <v>15.370799999999999</v>
      </c>
      <c r="GQ25" s="162">
        <v>17.956199999999999</v>
      </c>
      <c r="GR25" s="162">
        <v>5.4401999999999999</v>
      </c>
      <c r="GS25" s="162">
        <v>7.3630000000000004</v>
      </c>
      <c r="GT25" s="162">
        <v>-60.422899999999998</v>
      </c>
      <c r="GU25" s="162">
        <v>-18.040600000000001</v>
      </c>
      <c r="GV25" s="162">
        <v>32.216799999999999</v>
      </c>
      <c r="GW25" s="162">
        <v>-47.404600000000002</v>
      </c>
      <c r="GX25" s="163"/>
      <c r="GY25" s="162">
        <v>7.8628</v>
      </c>
      <c r="GZ25" s="162">
        <v>7.6479999999999997</v>
      </c>
      <c r="HA25" s="163"/>
      <c r="HB25" s="162">
        <v>50.163200000000003</v>
      </c>
      <c r="HC25" s="162">
        <v>51.530999999999999</v>
      </c>
      <c r="HD25" s="163"/>
      <c r="HE25" s="163"/>
      <c r="HF25" s="162">
        <v>-155.9708</v>
      </c>
      <c r="HG25" s="162">
        <v>159.3263</v>
      </c>
      <c r="HH25" s="162">
        <v>13.908300000000001</v>
      </c>
      <c r="HI25" s="162">
        <v>-49.068800000000003</v>
      </c>
      <c r="HJ25" s="162">
        <v>-49.066499999999998</v>
      </c>
      <c r="HK25" s="162">
        <v>-25.644500000000001</v>
      </c>
      <c r="HL25" s="162">
        <v>-19.243200000000002</v>
      </c>
      <c r="HM25" s="163"/>
      <c r="HN25" s="162">
        <v>100.5849</v>
      </c>
      <c r="HO25" s="163"/>
      <c r="HP25" s="163"/>
      <c r="HQ25" s="162">
        <v>3.1998000000000002</v>
      </c>
      <c r="HR25" s="162">
        <v>3.0350000000000001</v>
      </c>
      <c r="HS25" s="162">
        <v>2.6392000000000002</v>
      </c>
      <c r="HT25" s="162">
        <v>2.7785000000000002</v>
      </c>
      <c r="HU25" s="162">
        <v>40.94</v>
      </c>
      <c r="HV25" s="162">
        <v>39.880000000000003</v>
      </c>
      <c r="HW25" s="162">
        <v>11.6</v>
      </c>
      <c r="HX25" s="162">
        <v>12.3</v>
      </c>
      <c r="HY25" s="162">
        <v>21.987500000000001</v>
      </c>
      <c r="HZ25" s="162">
        <v>-70.239999999999995</v>
      </c>
      <c r="IA25" s="162">
        <v>-336.85879999999997</v>
      </c>
      <c r="IB25" s="162">
        <v>85.262900000000002</v>
      </c>
      <c r="IC25" s="162">
        <v>84.998800000000003</v>
      </c>
      <c r="ID25" s="162">
        <v>7.7</v>
      </c>
      <c r="IE25" s="162">
        <v>-39.9</v>
      </c>
      <c r="IF25" s="162">
        <v>-2</v>
      </c>
      <c r="IG25" s="162">
        <v>-1.8</v>
      </c>
      <c r="IH25" s="162">
        <v>1.3027</v>
      </c>
      <c r="II25" s="162">
        <v>1.1002000000000001</v>
      </c>
      <c r="IJ25" s="163"/>
      <c r="IK25" s="162">
        <v>96.708100000000002</v>
      </c>
      <c r="IL25" s="162">
        <v>85.640299999999996</v>
      </c>
      <c r="IM25" s="162">
        <v>43.615900000000003</v>
      </c>
      <c r="IN25" s="163"/>
      <c r="IO25" s="162">
        <v>-40.993499999999997</v>
      </c>
      <c r="IP25" s="162">
        <v>33.063800000000001</v>
      </c>
      <c r="IQ25" s="162">
        <v>-129.16909999999999</v>
      </c>
      <c r="IR25" s="162">
        <v>22.626000000000001</v>
      </c>
      <c r="IS25" s="162">
        <v>-38.709200000000003</v>
      </c>
      <c r="IT25" s="162">
        <v>183.49789999999999</v>
      </c>
      <c r="IU25" s="162">
        <v>185.71889999999999</v>
      </c>
      <c r="IV25" s="162">
        <v>128.84979999999999</v>
      </c>
      <c r="IW25" s="162">
        <v>-78.049099999999996</v>
      </c>
      <c r="IX25" s="162">
        <v>-22.881499999999999</v>
      </c>
      <c r="IY25" s="162">
        <v>-89.794499999999999</v>
      </c>
      <c r="IZ25" s="162">
        <v>95.6404</v>
      </c>
      <c r="JA25" s="162">
        <v>0.13320000000000001</v>
      </c>
      <c r="JB25" s="162">
        <v>10.161</v>
      </c>
      <c r="JC25" s="162">
        <v>17.52</v>
      </c>
      <c r="JD25" s="162">
        <v>6.4989999999999997</v>
      </c>
      <c r="JE25" s="162">
        <v>6.5620000000000003</v>
      </c>
      <c r="JF25" s="162">
        <v>-17.36</v>
      </c>
      <c r="JG25" s="162">
        <v>-4.8</v>
      </c>
      <c r="JH25" s="163"/>
      <c r="JI25" s="162">
        <v>5.2171000000000003</v>
      </c>
      <c r="JJ25" s="162">
        <v>8.2048000000000005</v>
      </c>
      <c r="JK25" s="162">
        <v>-48.720500000000001</v>
      </c>
      <c r="JL25" s="162">
        <v>6.6</v>
      </c>
      <c r="JM25" s="162">
        <v>49.006</v>
      </c>
      <c r="JN25" s="162">
        <v>47.460999999999999</v>
      </c>
      <c r="JO25" s="163"/>
      <c r="JP25" s="162">
        <v>13.4506</v>
      </c>
      <c r="JQ25" s="162">
        <v>34.509599999999999</v>
      </c>
      <c r="JR25" s="162">
        <v>33.345399999999998</v>
      </c>
      <c r="JS25" s="162">
        <v>31.847100000000001</v>
      </c>
      <c r="JT25" s="163"/>
      <c r="JU25" s="162">
        <v>42.4</v>
      </c>
      <c r="JV25" s="162">
        <v>21.3565</v>
      </c>
      <c r="JW25" s="162">
        <v>6.36</v>
      </c>
      <c r="JX25" s="163"/>
      <c r="JY25" s="162">
        <v>-20.734100000000002</v>
      </c>
      <c r="JZ25" s="162">
        <v>40.419400000000003</v>
      </c>
      <c r="KA25" s="162">
        <v>26.432500000000001</v>
      </c>
      <c r="KB25" s="162">
        <v>-20.7545</v>
      </c>
      <c r="KC25" s="162">
        <v>-40.5777</v>
      </c>
      <c r="KD25" s="162">
        <v>18.845300000000002</v>
      </c>
      <c r="KE25" s="162">
        <v>20.724900000000002</v>
      </c>
      <c r="KF25" s="162">
        <v>-50</v>
      </c>
      <c r="KG25" s="162">
        <v>48.7</v>
      </c>
      <c r="KH25" s="162">
        <v>-144.46690000000001</v>
      </c>
      <c r="KI25" s="162">
        <v>209.78370000000001</v>
      </c>
    </row>
    <row r="26" spans="1:295" ht="18" customHeight="1" x14ac:dyDescent="0.3">
      <c r="A26" s="161" t="s">
        <v>65</v>
      </c>
      <c r="B26" s="161" t="s">
        <v>799</v>
      </c>
      <c r="C26" s="164">
        <v>0</v>
      </c>
      <c r="D26" s="165"/>
      <c r="E26" s="164">
        <v>-21.020199999999999</v>
      </c>
      <c r="F26" s="164">
        <v>8.6396999999999995</v>
      </c>
      <c r="G26" s="164">
        <v>29.323399999999999</v>
      </c>
      <c r="H26" s="165"/>
      <c r="I26" s="164">
        <v>47.278100000000002</v>
      </c>
      <c r="J26" s="164">
        <v>-53.821899999999999</v>
      </c>
      <c r="K26" s="164">
        <v>46.304099999999998</v>
      </c>
      <c r="L26" s="164">
        <v>23.369299999999999</v>
      </c>
      <c r="M26" s="165"/>
      <c r="N26" s="164">
        <v>-6.66</v>
      </c>
      <c r="O26" s="164">
        <v>-45.110999999999997</v>
      </c>
      <c r="P26" s="164">
        <v>39.6</v>
      </c>
      <c r="Q26" s="164">
        <v>11.592000000000001</v>
      </c>
      <c r="R26" s="164">
        <v>-39.6</v>
      </c>
      <c r="S26" s="164">
        <v>13.2799</v>
      </c>
      <c r="T26" s="164">
        <v>34.133600000000001</v>
      </c>
      <c r="U26" s="164">
        <v>11.010400000000001</v>
      </c>
      <c r="V26" s="164">
        <v>10.8568</v>
      </c>
      <c r="W26" s="164">
        <v>18.7957</v>
      </c>
      <c r="X26" s="164">
        <v>10.502000000000001</v>
      </c>
      <c r="Y26" s="164">
        <v>5.9978999999999996</v>
      </c>
      <c r="Z26" s="164">
        <v>6.7908999999999997</v>
      </c>
      <c r="AA26" s="165"/>
      <c r="AB26" s="165"/>
      <c r="AC26" s="164">
        <v>-73.59</v>
      </c>
      <c r="AD26" s="164">
        <v>-73.37</v>
      </c>
      <c r="AE26" s="165"/>
      <c r="AF26" s="164">
        <v>6.66</v>
      </c>
      <c r="AG26" s="165"/>
      <c r="AH26" s="164">
        <v>6.9340000000000002</v>
      </c>
      <c r="AI26" s="164">
        <v>0.17199999999999999</v>
      </c>
      <c r="AJ26" s="165">
        <v>0</v>
      </c>
      <c r="AK26" s="164">
        <v>-49.89</v>
      </c>
      <c r="AL26" s="164">
        <v>-82.18</v>
      </c>
      <c r="AM26" s="164">
        <v>50.61</v>
      </c>
      <c r="AN26" s="164">
        <v>50.89</v>
      </c>
      <c r="AO26" s="165"/>
      <c r="AP26" s="164">
        <v>6.3689</v>
      </c>
      <c r="AQ26" s="164">
        <v>50.123600000000003</v>
      </c>
      <c r="AR26" s="164">
        <v>52.014000000000003</v>
      </c>
      <c r="AS26" s="164">
        <v>22.487500000000001</v>
      </c>
      <c r="AT26" s="164">
        <v>-34.963299999999997</v>
      </c>
      <c r="AU26" s="164">
        <v>-34.6509</v>
      </c>
      <c r="AV26" s="164">
        <v>8.2569999999999997</v>
      </c>
      <c r="AW26" s="164">
        <v>9.5719999999999992</v>
      </c>
      <c r="AX26" s="164">
        <v>150.16829999999999</v>
      </c>
      <c r="AY26" s="164">
        <v>154.18700000000001</v>
      </c>
      <c r="AZ26" s="164">
        <v>4.1086</v>
      </c>
      <c r="BA26" s="164">
        <v>3.1236999999999999</v>
      </c>
      <c r="BB26" s="164">
        <v>-244.0042</v>
      </c>
      <c r="BC26" s="164">
        <v>-11.750999999999999</v>
      </c>
      <c r="BD26" s="164">
        <v>-13.8</v>
      </c>
      <c r="BE26" s="164">
        <v>-13.8</v>
      </c>
      <c r="BF26" s="164">
        <v>41.029299999999999</v>
      </c>
      <c r="BG26" s="164">
        <v>40.198999999999998</v>
      </c>
      <c r="BH26" s="164">
        <v>-3.0522999999999998</v>
      </c>
      <c r="BI26" s="165"/>
      <c r="BJ26" s="164">
        <v>-50.429600000000001</v>
      </c>
      <c r="BK26" s="164">
        <v>4.0758000000000001</v>
      </c>
      <c r="BL26" s="165"/>
      <c r="BM26" s="164">
        <v>2.6434000000000002</v>
      </c>
      <c r="BN26" s="164">
        <v>285.92779999999999</v>
      </c>
      <c r="BO26" s="164">
        <v>97.201400000000007</v>
      </c>
      <c r="BP26" s="164">
        <v>97.109899999999996</v>
      </c>
      <c r="BQ26" s="164">
        <v>-242.88679999999999</v>
      </c>
      <c r="BR26" s="164">
        <v>364.98320000000001</v>
      </c>
      <c r="BS26" s="165"/>
      <c r="BT26" s="164">
        <v>-52.981099999999998</v>
      </c>
      <c r="BU26" s="164">
        <v>54.484499999999997</v>
      </c>
      <c r="BV26" s="164">
        <v>74.956400000000002</v>
      </c>
      <c r="BW26" s="164">
        <v>27.61</v>
      </c>
      <c r="BX26" s="165"/>
      <c r="BY26" s="164">
        <v>50.48</v>
      </c>
      <c r="BZ26" s="164">
        <v>57.12</v>
      </c>
      <c r="CA26" s="164">
        <v>-41.656500000000001</v>
      </c>
      <c r="CB26" s="164">
        <v>-41.924399999999999</v>
      </c>
      <c r="CC26" s="164">
        <v>97.711600000000004</v>
      </c>
      <c r="CD26" s="164">
        <v>98.236599999999996</v>
      </c>
      <c r="CE26" s="164">
        <v>22.0532</v>
      </c>
      <c r="CF26" s="164">
        <v>-82.647000000000006</v>
      </c>
      <c r="CG26" s="164">
        <v>-81.939300000000003</v>
      </c>
      <c r="CH26" s="164">
        <v>-1.1924999999999999</v>
      </c>
      <c r="CI26" s="165"/>
      <c r="CJ26" s="165"/>
      <c r="CK26" s="165"/>
      <c r="CL26" s="164">
        <v>89.8</v>
      </c>
      <c r="CM26" s="164">
        <v>80.900000000000006</v>
      </c>
      <c r="CN26" s="164">
        <v>-11.69</v>
      </c>
      <c r="CO26" s="164">
        <v>52.527000000000001</v>
      </c>
      <c r="CP26" s="164">
        <v>51.060699999999997</v>
      </c>
      <c r="CQ26" s="164">
        <v>51.599600000000002</v>
      </c>
      <c r="CR26" s="164">
        <v>-0.35399999999999998</v>
      </c>
      <c r="CS26" s="164">
        <v>0.10780000000000001</v>
      </c>
      <c r="CT26" s="164">
        <v>24.946100000000001</v>
      </c>
      <c r="CU26" s="164">
        <v>-64.1404</v>
      </c>
      <c r="CV26" s="164">
        <v>27.3887</v>
      </c>
      <c r="CW26" s="164">
        <v>13.021699999999999</v>
      </c>
      <c r="CX26" s="164">
        <v>54.3</v>
      </c>
      <c r="CY26" s="164">
        <v>27.82</v>
      </c>
      <c r="CZ26" s="164">
        <v>43.132300000000001</v>
      </c>
      <c r="DA26" s="164">
        <v>40.873699999999999</v>
      </c>
      <c r="DB26" s="164">
        <v>-24.9</v>
      </c>
      <c r="DC26" s="164">
        <v>-5.6677999999999997</v>
      </c>
      <c r="DD26" s="165"/>
      <c r="DE26" s="165"/>
      <c r="DF26" s="164">
        <v>-75.263800000000003</v>
      </c>
      <c r="DG26" s="164">
        <v>-7.1090999999999998</v>
      </c>
      <c r="DH26" s="164">
        <v>-15.379899999999999</v>
      </c>
      <c r="DI26" s="164">
        <v>-72.900000000000006</v>
      </c>
      <c r="DJ26" s="164">
        <v>-73.900000000000006</v>
      </c>
      <c r="DK26" s="164">
        <v>18.970600000000001</v>
      </c>
      <c r="DL26" s="164">
        <v>44.540399999999998</v>
      </c>
      <c r="DM26" s="164">
        <v>46.04</v>
      </c>
      <c r="DN26" s="164">
        <v>63.299599999999998</v>
      </c>
      <c r="DO26" s="164">
        <v>44</v>
      </c>
      <c r="DP26" s="164">
        <v>-4.21</v>
      </c>
      <c r="DQ26" s="164">
        <v>41.167999999999999</v>
      </c>
      <c r="DR26" s="164">
        <v>77.271900000000002</v>
      </c>
      <c r="DS26" s="164">
        <v>-12.1</v>
      </c>
      <c r="DT26" s="164">
        <v>-12.35</v>
      </c>
      <c r="DU26" s="164">
        <v>72.489999999999995</v>
      </c>
      <c r="DV26" s="164">
        <v>50.85</v>
      </c>
      <c r="DW26" s="164">
        <v>75.527299999999997</v>
      </c>
      <c r="DX26" s="164">
        <v>73.563599999999994</v>
      </c>
      <c r="DY26" s="165"/>
      <c r="DZ26" s="164">
        <v>19.609100000000002</v>
      </c>
      <c r="EA26" s="164">
        <v>179.1516</v>
      </c>
      <c r="EB26" s="164">
        <v>141.2046</v>
      </c>
      <c r="EC26" s="164">
        <v>135.77170000000001</v>
      </c>
      <c r="ED26" s="164">
        <v>137.66470000000001</v>
      </c>
      <c r="EE26" s="165"/>
      <c r="EF26" s="164">
        <v>47.790799999999997</v>
      </c>
      <c r="EG26" s="164">
        <v>-9.9469999999999992</v>
      </c>
      <c r="EH26" s="164">
        <v>255.34100000000001</v>
      </c>
      <c r="EI26" s="164">
        <v>-81.527900000000002</v>
      </c>
      <c r="EJ26" s="165"/>
      <c r="EK26" s="164">
        <v>-27.596699999999998</v>
      </c>
      <c r="EL26" s="164">
        <v>-24.384399999999999</v>
      </c>
      <c r="EM26" s="164">
        <v>8.4984000000000002</v>
      </c>
      <c r="EN26" s="164">
        <v>-44.778500000000001</v>
      </c>
      <c r="EO26" s="164">
        <v>-41.889699999999998</v>
      </c>
      <c r="EP26" s="164">
        <v>149.05199999999999</v>
      </c>
      <c r="EQ26" s="164">
        <v>-56.961199999999998</v>
      </c>
      <c r="ER26" s="164">
        <v>-58.308500000000002</v>
      </c>
      <c r="ES26" s="164">
        <v>33.590499999999999</v>
      </c>
      <c r="ET26" s="164">
        <v>0</v>
      </c>
      <c r="EU26" s="165"/>
      <c r="EV26" s="164">
        <v>93.1</v>
      </c>
      <c r="EW26" s="164">
        <v>11.761100000000001</v>
      </c>
      <c r="EX26" s="164">
        <v>-139.10990000000001</v>
      </c>
      <c r="EY26" s="164">
        <v>-25.654399999999999</v>
      </c>
      <c r="EZ26" s="164">
        <v>-24.8078</v>
      </c>
      <c r="FA26" s="164">
        <v>3.9935999999999998</v>
      </c>
      <c r="FB26" s="164">
        <v>-47.450600000000001</v>
      </c>
      <c r="FC26" s="164">
        <v>14.514900000000001</v>
      </c>
      <c r="FD26" s="164">
        <v>23.096900000000002</v>
      </c>
      <c r="FE26" s="165"/>
      <c r="FF26" s="164">
        <v>22.9224</v>
      </c>
      <c r="FG26" s="164">
        <v>41.924999999999997</v>
      </c>
      <c r="FH26" s="164">
        <v>42.283900000000003</v>
      </c>
      <c r="FI26" s="164">
        <v>40.982700000000001</v>
      </c>
      <c r="FJ26" s="164">
        <v>41.194299999999998</v>
      </c>
      <c r="FK26" s="164">
        <v>41.194299999999998</v>
      </c>
      <c r="FL26" s="164">
        <v>57.4375</v>
      </c>
      <c r="FM26" s="165"/>
      <c r="FN26" s="164">
        <v>-17.872699999999998</v>
      </c>
      <c r="FO26" s="164">
        <v>-12.1167</v>
      </c>
      <c r="FP26" s="164">
        <v>49.487200000000001</v>
      </c>
      <c r="FQ26" s="164">
        <v>7.2382999999999997</v>
      </c>
      <c r="FR26" s="164">
        <v>22.79</v>
      </c>
      <c r="FS26" s="164">
        <v>15.0741</v>
      </c>
      <c r="FT26" s="164">
        <v>0.83160000000000001</v>
      </c>
      <c r="FU26" s="164">
        <v>-9.18</v>
      </c>
      <c r="FV26" s="164">
        <v>6.15</v>
      </c>
      <c r="FW26" s="164">
        <v>0</v>
      </c>
      <c r="FX26" s="165"/>
      <c r="FY26" s="164">
        <v>-6.1539999999999999</v>
      </c>
      <c r="FZ26" s="164">
        <v>4.1929999999999996</v>
      </c>
      <c r="GA26" s="165"/>
      <c r="GB26" s="164">
        <v>42.46</v>
      </c>
      <c r="GC26" s="164">
        <v>-52.044899999999998</v>
      </c>
      <c r="GD26" s="164">
        <v>12.368499999999999</v>
      </c>
      <c r="GE26" s="164">
        <v>13.09</v>
      </c>
      <c r="GF26" s="164">
        <v>62.468200000000003</v>
      </c>
      <c r="GG26" s="164">
        <v>22.8</v>
      </c>
      <c r="GH26" s="164">
        <v>-1.6850000000000001</v>
      </c>
      <c r="GI26" s="164">
        <v>0.1719</v>
      </c>
      <c r="GJ26" s="165"/>
      <c r="GK26" s="164">
        <v>1.7673000000000001</v>
      </c>
      <c r="GL26" s="165"/>
      <c r="GM26" s="165"/>
      <c r="GN26" s="165"/>
      <c r="GO26" s="164">
        <v>-14.110799999999999</v>
      </c>
      <c r="GP26" s="164">
        <v>16.1919</v>
      </c>
      <c r="GQ26" s="164">
        <v>14.4671</v>
      </c>
      <c r="GR26" s="164">
        <v>7.2948000000000004</v>
      </c>
      <c r="GS26" s="164">
        <v>8.3948</v>
      </c>
      <c r="GT26" s="164">
        <v>-64.694699999999997</v>
      </c>
      <c r="GU26" s="164">
        <v>-18.7257</v>
      </c>
      <c r="GV26" s="164">
        <v>20.1235</v>
      </c>
      <c r="GW26" s="164">
        <v>-40.167000000000002</v>
      </c>
      <c r="GX26" s="164">
        <v>8.3417999999999992</v>
      </c>
      <c r="GY26" s="164">
        <v>8.2339000000000002</v>
      </c>
      <c r="GZ26" s="164">
        <v>8.0909999999999993</v>
      </c>
      <c r="HA26" s="164">
        <v>10</v>
      </c>
      <c r="HB26" s="164">
        <v>46.095999999999997</v>
      </c>
      <c r="HC26" s="164">
        <v>47.847900000000003</v>
      </c>
      <c r="HD26" s="164">
        <v>2.1</v>
      </c>
      <c r="HE26" s="165"/>
      <c r="HF26" s="164">
        <v>-154.3715</v>
      </c>
      <c r="HG26" s="164">
        <v>155.54560000000001</v>
      </c>
      <c r="HH26" s="164">
        <v>0</v>
      </c>
      <c r="HI26" s="164">
        <v>-45.3157</v>
      </c>
      <c r="HJ26" s="164">
        <v>-45.677</v>
      </c>
      <c r="HK26" s="164">
        <v>-25.81</v>
      </c>
      <c r="HL26" s="164">
        <v>-18.5379</v>
      </c>
      <c r="HM26" s="165"/>
      <c r="HN26" s="164">
        <v>95.263499999999993</v>
      </c>
      <c r="HO26" s="165"/>
      <c r="HP26" s="165"/>
      <c r="HQ26" s="164">
        <v>3.0680000000000001</v>
      </c>
      <c r="HR26" s="164">
        <v>2.9032</v>
      </c>
      <c r="HS26" s="164">
        <v>4.3532000000000002</v>
      </c>
      <c r="HT26" s="164">
        <v>3.9683999999999999</v>
      </c>
      <c r="HU26" s="164">
        <v>37.93</v>
      </c>
      <c r="HV26" s="164">
        <v>37.82</v>
      </c>
      <c r="HW26" s="164">
        <v>12.7</v>
      </c>
      <c r="HX26" s="164">
        <v>12.2</v>
      </c>
      <c r="HY26" s="164">
        <v>21.596599999999999</v>
      </c>
      <c r="HZ26" s="164">
        <v>-74.319999999999993</v>
      </c>
      <c r="IA26" s="164">
        <v>-335.56189999999998</v>
      </c>
      <c r="IB26" s="164">
        <v>88.353300000000004</v>
      </c>
      <c r="IC26" s="164">
        <v>86.0732</v>
      </c>
      <c r="ID26" s="164">
        <v>6.5</v>
      </c>
      <c r="IE26" s="164">
        <v>-40.4</v>
      </c>
      <c r="IF26" s="164">
        <v>-1.9</v>
      </c>
      <c r="IG26" s="164">
        <v>-1</v>
      </c>
      <c r="IH26" s="165"/>
      <c r="II26" s="165"/>
      <c r="IJ26" s="165"/>
      <c r="IK26" s="164">
        <v>110.3717</v>
      </c>
      <c r="IL26" s="164">
        <v>70.923299999999998</v>
      </c>
      <c r="IM26" s="164">
        <v>39.810099999999998</v>
      </c>
      <c r="IN26" s="165"/>
      <c r="IO26" s="164">
        <v>-33.659399999999998</v>
      </c>
      <c r="IP26" s="164">
        <v>28.950800000000001</v>
      </c>
      <c r="IQ26" s="164">
        <v>-124.08410000000001</v>
      </c>
      <c r="IR26" s="164">
        <v>28.543399999999998</v>
      </c>
      <c r="IS26" s="164">
        <v>-30.4636</v>
      </c>
      <c r="IT26" s="164">
        <v>183.5</v>
      </c>
      <c r="IU26" s="164">
        <v>182.8931</v>
      </c>
      <c r="IV26" s="164">
        <v>127.81489999999999</v>
      </c>
      <c r="IW26" s="164">
        <v>-59.964799999999997</v>
      </c>
      <c r="IX26" s="164">
        <v>-29.0913</v>
      </c>
      <c r="IY26" s="164">
        <v>-84.230400000000003</v>
      </c>
      <c r="IZ26" s="164">
        <v>84.624499999999998</v>
      </c>
      <c r="JA26" s="164">
        <v>0.13320000000000001</v>
      </c>
      <c r="JB26" s="164">
        <v>9.6259999999999994</v>
      </c>
      <c r="JC26" s="164">
        <v>17.440000000000001</v>
      </c>
      <c r="JD26" s="164">
        <v>6.9889999999999999</v>
      </c>
      <c r="JE26" s="164">
        <v>6.9870000000000001</v>
      </c>
      <c r="JF26" s="164">
        <v>-17.28</v>
      </c>
      <c r="JG26" s="164">
        <v>-4.72</v>
      </c>
      <c r="JH26" s="165"/>
      <c r="JI26" s="164">
        <v>4.7470999999999997</v>
      </c>
      <c r="JJ26" s="164">
        <v>8.5556999999999999</v>
      </c>
      <c r="JK26" s="164">
        <v>-48.165100000000002</v>
      </c>
      <c r="JL26" s="164">
        <v>6.6</v>
      </c>
      <c r="JM26" s="164">
        <v>47.255000000000003</v>
      </c>
      <c r="JN26" s="164">
        <v>48.259</v>
      </c>
      <c r="JO26" s="164">
        <v>11.2986</v>
      </c>
      <c r="JP26" s="164">
        <v>13.5267</v>
      </c>
      <c r="JQ26" s="164">
        <v>31.846</v>
      </c>
      <c r="JR26" s="164">
        <v>30.596599999999999</v>
      </c>
      <c r="JS26" s="164">
        <v>32.271000000000001</v>
      </c>
      <c r="JT26" s="165"/>
      <c r="JU26" s="164">
        <v>41.1</v>
      </c>
      <c r="JV26" s="164">
        <v>21.238099999999999</v>
      </c>
      <c r="JW26" s="164">
        <v>6.49</v>
      </c>
      <c r="JX26" s="165"/>
      <c r="JY26" s="164">
        <v>-20.075600000000001</v>
      </c>
      <c r="JZ26" s="164">
        <v>40.830199999999998</v>
      </c>
      <c r="KA26" s="164">
        <v>25.777000000000001</v>
      </c>
      <c r="KB26" s="164">
        <v>-20.308</v>
      </c>
      <c r="KC26" s="164">
        <v>-40.684600000000003</v>
      </c>
      <c r="KD26" s="164">
        <v>18.377800000000001</v>
      </c>
      <c r="KE26" s="164">
        <v>21.5717</v>
      </c>
      <c r="KF26" s="164">
        <v>-47.8</v>
      </c>
      <c r="KG26" s="164">
        <v>48</v>
      </c>
      <c r="KH26" s="164">
        <v>-147.75749999999999</v>
      </c>
      <c r="KI26" s="164">
        <v>240.35169999999999</v>
      </c>
    </row>
    <row r="27" spans="1:295" ht="18" customHeight="1" x14ac:dyDescent="0.3">
      <c r="A27" s="161" t="s">
        <v>65</v>
      </c>
      <c r="B27" s="161" t="s">
        <v>800</v>
      </c>
      <c r="C27" s="164">
        <v>0</v>
      </c>
      <c r="D27" s="164">
        <v>11.798299999999999</v>
      </c>
      <c r="E27" s="164">
        <v>-18.152699999999999</v>
      </c>
      <c r="F27" s="164">
        <v>9.0166000000000004</v>
      </c>
      <c r="G27" s="164">
        <v>29.824300000000001</v>
      </c>
      <c r="H27" s="165"/>
      <c r="I27" s="164">
        <v>48.878999999999998</v>
      </c>
      <c r="J27" s="164">
        <v>-55.698300000000003</v>
      </c>
      <c r="K27" s="164">
        <v>47.6736</v>
      </c>
      <c r="L27" s="164">
        <v>24.161300000000001</v>
      </c>
      <c r="M27" s="165"/>
      <c r="N27" s="164">
        <v>-6.66</v>
      </c>
      <c r="O27" s="164">
        <v>-45.819000000000003</v>
      </c>
      <c r="P27" s="164">
        <v>41.8</v>
      </c>
      <c r="Q27" s="164">
        <v>11.592000000000001</v>
      </c>
      <c r="R27" s="164">
        <v>-41.8</v>
      </c>
      <c r="S27" s="164">
        <v>13.681800000000001</v>
      </c>
      <c r="T27" s="164">
        <v>34.567799999999998</v>
      </c>
      <c r="U27" s="164">
        <v>11.696</v>
      </c>
      <c r="V27" s="164">
        <v>11.4901</v>
      </c>
      <c r="W27" s="164">
        <v>19.288900000000002</v>
      </c>
      <c r="X27" s="164">
        <v>10.445</v>
      </c>
      <c r="Y27" s="164">
        <v>5.7679999999999998</v>
      </c>
      <c r="Z27" s="164">
        <v>7.0304000000000002</v>
      </c>
      <c r="AA27" s="165"/>
      <c r="AB27" s="165"/>
      <c r="AC27" s="164">
        <v>-73.849999999999994</v>
      </c>
      <c r="AD27" s="164">
        <v>-73.540000000000006</v>
      </c>
      <c r="AE27" s="165"/>
      <c r="AF27" s="164">
        <v>6.66</v>
      </c>
      <c r="AG27" s="165"/>
      <c r="AH27" s="164">
        <v>7.6059999999999999</v>
      </c>
      <c r="AI27" s="164">
        <v>0.17699999999999999</v>
      </c>
      <c r="AJ27" s="165">
        <v>0</v>
      </c>
      <c r="AK27" s="164">
        <v>-50.79</v>
      </c>
      <c r="AL27" s="164">
        <v>-82.98</v>
      </c>
      <c r="AM27" s="164">
        <v>51.01</v>
      </c>
      <c r="AN27" s="164">
        <v>51.4</v>
      </c>
      <c r="AO27" s="165"/>
      <c r="AP27" s="164">
        <v>6.5521000000000003</v>
      </c>
      <c r="AQ27" s="164">
        <v>51.606699999999996</v>
      </c>
      <c r="AR27" s="164">
        <v>52.885800000000003</v>
      </c>
      <c r="AS27" s="164">
        <v>21.0291</v>
      </c>
      <c r="AT27" s="164">
        <v>-35.097299999999997</v>
      </c>
      <c r="AU27" s="164">
        <v>-34.765000000000001</v>
      </c>
      <c r="AV27" s="164">
        <v>8.8904999999999994</v>
      </c>
      <c r="AW27" s="164">
        <v>8.7407000000000004</v>
      </c>
      <c r="AX27" s="164">
        <v>152.8475</v>
      </c>
      <c r="AY27" s="164">
        <v>155.7946</v>
      </c>
      <c r="AZ27" s="164">
        <v>6.1116000000000001</v>
      </c>
      <c r="BA27" s="164">
        <v>5.7531999999999996</v>
      </c>
      <c r="BB27" s="164">
        <v>-253.68539999999999</v>
      </c>
      <c r="BC27" s="164">
        <v>-11.4542</v>
      </c>
      <c r="BD27" s="164">
        <v>-13.8</v>
      </c>
      <c r="BE27" s="164">
        <v>-13.7</v>
      </c>
      <c r="BF27" s="164">
        <v>40.343600000000002</v>
      </c>
      <c r="BG27" s="164">
        <v>39.801600000000001</v>
      </c>
      <c r="BH27" s="164">
        <v>-3.2563</v>
      </c>
      <c r="BI27" s="165"/>
      <c r="BJ27" s="164">
        <v>-50.597700000000003</v>
      </c>
      <c r="BK27" s="164">
        <v>4.0702999999999996</v>
      </c>
      <c r="BL27" s="165"/>
      <c r="BM27" s="164">
        <v>2.7467000000000001</v>
      </c>
      <c r="BN27" s="164">
        <v>292.03149999999999</v>
      </c>
      <c r="BO27" s="164">
        <v>106.357</v>
      </c>
      <c r="BP27" s="164">
        <v>105.7771</v>
      </c>
      <c r="BQ27" s="164">
        <v>-250.56649999999999</v>
      </c>
      <c r="BR27" s="164">
        <v>392.17259999999999</v>
      </c>
      <c r="BS27" s="165"/>
      <c r="BT27" s="164">
        <v>-43.8187</v>
      </c>
      <c r="BU27" s="164">
        <v>45.7348</v>
      </c>
      <c r="BV27" s="164">
        <v>77.271699999999996</v>
      </c>
      <c r="BW27" s="164">
        <v>28.5</v>
      </c>
      <c r="BX27" s="165"/>
      <c r="BY27" s="164">
        <v>52.12</v>
      </c>
      <c r="BZ27" s="164">
        <v>55.16</v>
      </c>
      <c r="CA27" s="164">
        <v>-45.273299999999999</v>
      </c>
      <c r="CB27" s="164">
        <v>-45.139400000000002</v>
      </c>
      <c r="CC27" s="164">
        <v>96.989699999999999</v>
      </c>
      <c r="CD27" s="164">
        <v>98.5107</v>
      </c>
      <c r="CE27" s="164">
        <v>21.0213</v>
      </c>
      <c r="CF27" s="164">
        <v>-86.604900000000001</v>
      </c>
      <c r="CG27" s="164">
        <v>-86.139099999999999</v>
      </c>
      <c r="CH27" s="164">
        <v>-1.1664000000000001</v>
      </c>
      <c r="CI27" s="165"/>
      <c r="CJ27" s="165"/>
      <c r="CK27" s="165"/>
      <c r="CL27" s="164">
        <v>92.3</v>
      </c>
      <c r="CM27" s="164">
        <v>81.5</v>
      </c>
      <c r="CN27" s="164">
        <v>-12</v>
      </c>
      <c r="CO27" s="164">
        <v>54.232300000000002</v>
      </c>
      <c r="CP27" s="164">
        <v>53.599899999999998</v>
      </c>
      <c r="CQ27" s="164">
        <v>51.970500000000001</v>
      </c>
      <c r="CR27" s="164">
        <v>1.657</v>
      </c>
      <c r="CS27" s="164">
        <v>2.2288999999999999</v>
      </c>
      <c r="CT27" s="164">
        <v>27.627800000000001</v>
      </c>
      <c r="CU27" s="164">
        <v>-70.048199999999994</v>
      </c>
      <c r="CV27" s="164">
        <v>29.976600000000001</v>
      </c>
      <c r="CW27" s="164">
        <v>13.421799999999999</v>
      </c>
      <c r="CX27" s="164">
        <v>58.01</v>
      </c>
      <c r="CY27" s="164">
        <v>29.11</v>
      </c>
      <c r="CZ27" s="164">
        <v>45.241700000000002</v>
      </c>
      <c r="DA27" s="164">
        <v>42.777999999999999</v>
      </c>
      <c r="DB27" s="164">
        <v>-25.88</v>
      </c>
      <c r="DC27" s="164">
        <v>-5.8060999999999998</v>
      </c>
      <c r="DD27" s="165"/>
      <c r="DE27" s="165"/>
      <c r="DF27" s="164">
        <v>-84.546099999999996</v>
      </c>
      <c r="DG27" s="164">
        <v>-7.4680999999999997</v>
      </c>
      <c r="DH27" s="164">
        <v>-15.9276</v>
      </c>
      <c r="DI27" s="164">
        <v>-78.7</v>
      </c>
      <c r="DJ27" s="164">
        <v>-77.5</v>
      </c>
      <c r="DK27" s="164">
        <v>18.9651</v>
      </c>
      <c r="DL27" s="164">
        <v>46.8842</v>
      </c>
      <c r="DM27" s="164">
        <v>50.736499999999999</v>
      </c>
      <c r="DN27" s="164">
        <v>66.815200000000004</v>
      </c>
      <c r="DO27" s="164">
        <v>46.37</v>
      </c>
      <c r="DP27" s="164">
        <v>-5.18</v>
      </c>
      <c r="DQ27" s="164">
        <v>36.6265</v>
      </c>
      <c r="DR27" s="164">
        <v>83.994799999999998</v>
      </c>
      <c r="DS27" s="164">
        <v>-12.2</v>
      </c>
      <c r="DT27" s="164">
        <v>-12.52</v>
      </c>
      <c r="DU27" s="164">
        <v>112.04</v>
      </c>
      <c r="DV27" s="164">
        <v>0</v>
      </c>
      <c r="DW27" s="164">
        <v>85.527299999999997</v>
      </c>
      <c r="DX27" s="164">
        <v>83.618200000000002</v>
      </c>
      <c r="DY27" s="165"/>
      <c r="DZ27" s="164">
        <v>18.190899999999999</v>
      </c>
      <c r="EA27" s="164">
        <v>194.2236</v>
      </c>
      <c r="EB27" s="164">
        <v>147.74449999999999</v>
      </c>
      <c r="EC27" s="164">
        <v>142.81139999999999</v>
      </c>
      <c r="ED27" s="164">
        <v>144.73820000000001</v>
      </c>
      <c r="EE27" s="165"/>
      <c r="EF27" s="164">
        <v>27.130700000000001</v>
      </c>
      <c r="EG27" s="164">
        <v>-15.42</v>
      </c>
      <c r="EH27" s="164">
        <v>260.37950000000001</v>
      </c>
      <c r="EI27" s="164">
        <v>-104.3344</v>
      </c>
      <c r="EJ27" s="165"/>
      <c r="EK27" s="164">
        <v>-27.432700000000001</v>
      </c>
      <c r="EL27" s="164">
        <v>-24.600200000000001</v>
      </c>
      <c r="EM27" s="164">
        <v>31.6296</v>
      </c>
      <c r="EN27" s="164">
        <v>-38.752299999999998</v>
      </c>
      <c r="EO27" s="164">
        <v>-36.227899999999998</v>
      </c>
      <c r="EP27" s="164">
        <v>41.52</v>
      </c>
      <c r="EQ27" s="164">
        <v>-43.244300000000003</v>
      </c>
      <c r="ER27" s="164">
        <v>-43.957500000000003</v>
      </c>
      <c r="ES27" s="164">
        <v>38.437800000000003</v>
      </c>
      <c r="ET27" s="164">
        <v>12.5</v>
      </c>
      <c r="EU27" s="165"/>
      <c r="EV27" s="164">
        <v>1</v>
      </c>
      <c r="EW27" s="164">
        <v>12.307</v>
      </c>
      <c r="EX27" s="164">
        <v>-126.81950000000001</v>
      </c>
      <c r="EY27" s="164">
        <v>-25.023599999999998</v>
      </c>
      <c r="EZ27" s="164">
        <v>-24.2621</v>
      </c>
      <c r="FA27" s="164">
        <v>2.5575999999999999</v>
      </c>
      <c r="FB27" s="164">
        <v>-24.9514</v>
      </c>
      <c r="FC27" s="164">
        <v>-11.7683</v>
      </c>
      <c r="FD27" s="164">
        <v>23.384499999999999</v>
      </c>
      <c r="FE27" s="165"/>
      <c r="FF27" s="164">
        <v>22.924900000000001</v>
      </c>
      <c r="FG27" s="164">
        <v>42.299799999999998</v>
      </c>
      <c r="FH27" s="164">
        <v>42.382300000000001</v>
      </c>
      <c r="FI27" s="164">
        <v>41.151299999999999</v>
      </c>
      <c r="FJ27" s="164">
        <v>45.883000000000003</v>
      </c>
      <c r="FK27" s="164">
        <v>45.883000000000003</v>
      </c>
      <c r="FL27" s="164">
        <v>70.666600000000003</v>
      </c>
      <c r="FM27" s="165"/>
      <c r="FN27" s="164">
        <v>-16.258099999999999</v>
      </c>
      <c r="FO27" s="164">
        <v>-6.9873000000000003</v>
      </c>
      <c r="FP27" s="164">
        <v>55.223199999999999</v>
      </c>
      <c r="FQ27" s="164">
        <v>13.0025</v>
      </c>
      <c r="FR27" s="164">
        <v>22.85</v>
      </c>
      <c r="FS27" s="164">
        <v>13.5677</v>
      </c>
      <c r="FT27" s="164">
        <v>0.86950000000000005</v>
      </c>
      <c r="FU27" s="164">
        <v>-8.3000000000000007</v>
      </c>
      <c r="FV27" s="164">
        <v>6.67</v>
      </c>
      <c r="FW27" s="164">
        <v>13.1723</v>
      </c>
      <c r="FX27" s="165"/>
      <c r="FY27" s="164">
        <v>-6.0279999999999996</v>
      </c>
      <c r="FZ27" s="164">
        <v>4.2839999999999998</v>
      </c>
      <c r="GA27" s="165"/>
      <c r="GB27" s="164">
        <v>44.18</v>
      </c>
      <c r="GC27" s="164">
        <v>-56.2438</v>
      </c>
      <c r="GD27" s="164">
        <v>5.7127999999999997</v>
      </c>
      <c r="GE27" s="164">
        <v>13.28</v>
      </c>
      <c r="GF27" s="164">
        <v>64.410600000000002</v>
      </c>
      <c r="GG27" s="164">
        <v>24.5</v>
      </c>
      <c r="GH27" s="164">
        <v>-1.5966</v>
      </c>
      <c r="GI27" s="164">
        <v>-6.1000000000000004E-3</v>
      </c>
      <c r="GJ27" s="165"/>
      <c r="GK27" s="164">
        <v>1.8045</v>
      </c>
      <c r="GL27" s="165"/>
      <c r="GM27" s="165"/>
      <c r="GN27" s="165"/>
      <c r="GO27" s="164">
        <v>-14.6195</v>
      </c>
      <c r="GP27" s="164">
        <v>16.298400000000001</v>
      </c>
      <c r="GQ27" s="164">
        <v>15.1853</v>
      </c>
      <c r="GR27" s="164">
        <v>8.7257999999999996</v>
      </c>
      <c r="GS27" s="164">
        <v>8.3962000000000003</v>
      </c>
      <c r="GT27" s="164">
        <v>-64.219499999999996</v>
      </c>
      <c r="GU27" s="165"/>
      <c r="GV27" s="164">
        <v>20.099699999999999</v>
      </c>
      <c r="GW27" s="164">
        <v>-41.955300000000001</v>
      </c>
      <c r="GX27" s="164">
        <v>9.0297000000000001</v>
      </c>
      <c r="GY27" s="164">
        <v>8.8393999999999995</v>
      </c>
      <c r="GZ27" s="164">
        <v>8.6606000000000005</v>
      </c>
      <c r="HA27" s="164">
        <v>10.450200000000001</v>
      </c>
      <c r="HB27" s="164">
        <v>44.18</v>
      </c>
      <c r="HC27" s="164">
        <v>44.174599999999998</v>
      </c>
      <c r="HD27" s="165"/>
      <c r="HE27" s="165"/>
      <c r="HF27" s="164">
        <v>-158.08349999999999</v>
      </c>
      <c r="HG27" s="164">
        <v>159.1172</v>
      </c>
      <c r="HH27" s="164">
        <v>0</v>
      </c>
      <c r="HI27" s="164">
        <v>-42.881700000000002</v>
      </c>
      <c r="HJ27" s="164">
        <v>-42.331099999999999</v>
      </c>
      <c r="HK27" s="164">
        <v>-23.6404</v>
      </c>
      <c r="HL27" s="164">
        <v>-16.584700000000002</v>
      </c>
      <c r="HM27" s="165"/>
      <c r="HN27" s="164">
        <v>78.870900000000006</v>
      </c>
      <c r="HO27" s="165"/>
      <c r="HP27" s="165"/>
      <c r="HQ27" s="164">
        <v>3.1009000000000002</v>
      </c>
      <c r="HR27" s="164">
        <v>2.3429000000000002</v>
      </c>
      <c r="HS27" s="164">
        <v>2.6057000000000001</v>
      </c>
      <c r="HT27" s="164">
        <v>2.4922</v>
      </c>
      <c r="HU27" s="164">
        <v>39.33</v>
      </c>
      <c r="HV27" s="164">
        <v>41.09</v>
      </c>
      <c r="HW27" s="164">
        <v>12.3</v>
      </c>
      <c r="HX27" s="164">
        <v>12.7</v>
      </c>
      <c r="HY27" s="164">
        <v>21.6371</v>
      </c>
      <c r="HZ27" s="164">
        <v>-75.44</v>
      </c>
      <c r="IA27" s="164">
        <v>-334.13400000000001</v>
      </c>
      <c r="IB27" s="164">
        <v>87.807699999999997</v>
      </c>
      <c r="IC27" s="164">
        <v>87.547200000000004</v>
      </c>
      <c r="ID27" s="164">
        <v>6</v>
      </c>
      <c r="IE27" s="164">
        <v>-38.1</v>
      </c>
      <c r="IF27" s="164">
        <v>-2.2999999999999998</v>
      </c>
      <c r="IG27" s="164">
        <v>-1.9</v>
      </c>
      <c r="IH27" s="164">
        <v>1.1857</v>
      </c>
      <c r="II27" s="165"/>
      <c r="IJ27" s="164">
        <v>0</v>
      </c>
      <c r="IK27" s="164">
        <v>131.86940000000001</v>
      </c>
      <c r="IL27" s="164">
        <v>71.426699999999997</v>
      </c>
      <c r="IM27" s="164">
        <v>35.683999999999997</v>
      </c>
      <c r="IN27" s="165"/>
      <c r="IO27" s="164">
        <v>-38.709000000000003</v>
      </c>
      <c r="IP27" s="164">
        <v>27.008199999999999</v>
      </c>
      <c r="IQ27" s="164">
        <v>-126.2771</v>
      </c>
      <c r="IR27" s="164">
        <v>26.053100000000001</v>
      </c>
      <c r="IS27" s="164">
        <v>-29.7316</v>
      </c>
      <c r="IT27" s="164">
        <v>184.06110000000001</v>
      </c>
      <c r="IU27" s="164">
        <v>184.6618</v>
      </c>
      <c r="IV27" s="164">
        <v>125.0031</v>
      </c>
      <c r="IW27" s="164">
        <v>-61.942300000000003</v>
      </c>
      <c r="IX27" s="164">
        <v>-29.2043</v>
      </c>
      <c r="IY27" s="164">
        <v>-81.983900000000006</v>
      </c>
      <c r="IZ27" s="164">
        <v>85.379199999999997</v>
      </c>
      <c r="JA27" s="164">
        <v>0.1057</v>
      </c>
      <c r="JB27" s="164">
        <v>9.3010000000000002</v>
      </c>
      <c r="JC27" s="164">
        <v>18.079999999999998</v>
      </c>
      <c r="JD27" s="164">
        <v>7.02</v>
      </c>
      <c r="JE27" s="164">
        <v>7.0220000000000002</v>
      </c>
      <c r="JF27" s="164">
        <v>-17.52</v>
      </c>
      <c r="JG27" s="164">
        <v>-4.88</v>
      </c>
      <c r="JH27" s="165"/>
      <c r="JI27" s="164">
        <v>5.2445000000000004</v>
      </c>
      <c r="JJ27" s="164">
        <v>8.7326999999999995</v>
      </c>
      <c r="JK27" s="164">
        <v>-47.197699999999998</v>
      </c>
      <c r="JL27" s="164">
        <v>4.8</v>
      </c>
      <c r="JM27" s="164">
        <v>46.499000000000002</v>
      </c>
      <c r="JN27" s="164">
        <v>46.078000000000003</v>
      </c>
      <c r="JO27" s="164">
        <v>11.2844</v>
      </c>
      <c r="JP27" s="164">
        <v>13.4975</v>
      </c>
      <c r="JQ27" s="164">
        <v>25.245699999999999</v>
      </c>
      <c r="JR27" s="164">
        <v>25.433900000000001</v>
      </c>
      <c r="JS27" s="164">
        <v>26.495999999999999</v>
      </c>
      <c r="JT27" s="165"/>
      <c r="JU27" s="164">
        <v>40.5</v>
      </c>
      <c r="JV27" s="164">
        <v>20.517199999999999</v>
      </c>
      <c r="JW27" s="164">
        <v>6.78</v>
      </c>
      <c r="JX27" s="165"/>
      <c r="JY27" s="164">
        <v>-18.8874</v>
      </c>
      <c r="JZ27" s="164">
        <v>39.204700000000003</v>
      </c>
      <c r="KA27" s="164">
        <v>23.757899999999999</v>
      </c>
      <c r="KB27" s="164">
        <v>-18.670300000000001</v>
      </c>
      <c r="KC27" s="164">
        <v>-39.495899999999999</v>
      </c>
      <c r="KD27" s="164">
        <v>16.3581</v>
      </c>
      <c r="KE27" s="164">
        <v>22.812100000000001</v>
      </c>
      <c r="KF27" s="164">
        <v>-47.5</v>
      </c>
      <c r="KG27" s="164">
        <v>47.1</v>
      </c>
      <c r="KH27" s="164">
        <v>-158.77029999999999</v>
      </c>
      <c r="KI27" s="164">
        <v>275.48360000000002</v>
      </c>
    </row>
    <row r="28" spans="1:295" ht="18" customHeight="1" x14ac:dyDescent="0.3">
      <c r="A28" s="161" t="s">
        <v>65</v>
      </c>
      <c r="B28" s="161" t="s">
        <v>801</v>
      </c>
      <c r="C28" s="164">
        <v>0</v>
      </c>
      <c r="D28" s="164">
        <v>13.779500000000001</v>
      </c>
      <c r="E28" s="164">
        <v>-20.524000000000001</v>
      </c>
      <c r="F28" s="164">
        <v>9.3156999999999996</v>
      </c>
      <c r="G28" s="164">
        <v>29.703099999999999</v>
      </c>
      <c r="H28" s="165"/>
      <c r="I28" s="164">
        <v>48.711199999999998</v>
      </c>
      <c r="J28" s="164">
        <v>-64.628</v>
      </c>
      <c r="K28" s="165"/>
      <c r="L28" s="164">
        <v>24.595199999999998</v>
      </c>
      <c r="M28" s="165"/>
      <c r="N28" s="164">
        <v>-8.8800000000000008</v>
      </c>
      <c r="O28" s="164">
        <v>-33.936999999999998</v>
      </c>
      <c r="P28" s="164">
        <v>28.6</v>
      </c>
      <c r="Q28" s="164">
        <v>11.592000000000001</v>
      </c>
      <c r="R28" s="164">
        <v>-28.6</v>
      </c>
      <c r="S28" s="164">
        <v>13.927</v>
      </c>
      <c r="T28" s="164">
        <v>42.410600000000002</v>
      </c>
      <c r="U28" s="164">
        <v>10.489100000000001</v>
      </c>
      <c r="V28" s="164">
        <v>10.6652</v>
      </c>
      <c r="W28" s="164">
        <v>17.572800000000001</v>
      </c>
      <c r="X28" s="164">
        <v>11.263400000000001</v>
      </c>
      <c r="Y28" s="164">
        <v>1.7446999999999999</v>
      </c>
      <c r="Z28" s="164">
        <v>6.8365999999999998</v>
      </c>
      <c r="AA28" s="165"/>
      <c r="AB28" s="165"/>
      <c r="AC28" s="164">
        <v>-73</v>
      </c>
      <c r="AD28" s="164">
        <v>-72.930000000000007</v>
      </c>
      <c r="AE28" s="165"/>
      <c r="AF28" s="164">
        <v>8.8800000000000008</v>
      </c>
      <c r="AG28" s="165"/>
      <c r="AH28" s="164">
        <v>7.8520000000000003</v>
      </c>
      <c r="AI28" s="164">
        <v>0.17799999999999999</v>
      </c>
      <c r="AJ28" s="165">
        <v>0</v>
      </c>
      <c r="AK28" s="164">
        <v>-53.99</v>
      </c>
      <c r="AL28" s="164">
        <v>-76.66</v>
      </c>
      <c r="AM28" s="164">
        <v>54.31</v>
      </c>
      <c r="AN28" s="164">
        <v>53.95</v>
      </c>
      <c r="AO28" s="165"/>
      <c r="AP28" s="164">
        <v>6.4225000000000003</v>
      </c>
      <c r="AQ28" s="164">
        <v>52.820999999999998</v>
      </c>
      <c r="AR28" s="164">
        <v>54.460900000000002</v>
      </c>
      <c r="AS28" s="164">
        <v>15.766400000000001</v>
      </c>
      <c r="AT28" s="164">
        <v>-35.365200000000002</v>
      </c>
      <c r="AU28" s="164">
        <v>-35.837699999999998</v>
      </c>
      <c r="AV28" s="164">
        <v>6.9469000000000003</v>
      </c>
      <c r="AW28" s="164">
        <v>6.7450999999999999</v>
      </c>
      <c r="AX28" s="164">
        <v>145.21180000000001</v>
      </c>
      <c r="AY28" s="164">
        <v>151.10599999999999</v>
      </c>
      <c r="AZ28" s="164">
        <v>0.66920000000000002</v>
      </c>
      <c r="BA28" s="164">
        <v>-0.46300000000000002</v>
      </c>
      <c r="BB28" s="164">
        <v>-231.71559999999999</v>
      </c>
      <c r="BC28" s="164">
        <v>-11.7196</v>
      </c>
      <c r="BD28" s="164">
        <v>-13.8</v>
      </c>
      <c r="BE28" s="164">
        <v>-13.7</v>
      </c>
      <c r="BF28" s="164">
        <v>41.806199999999997</v>
      </c>
      <c r="BG28" s="164">
        <v>40.088500000000003</v>
      </c>
      <c r="BH28" s="164">
        <v>-3.5666000000000002</v>
      </c>
      <c r="BI28" s="165"/>
      <c r="BJ28" s="164">
        <v>-42.033799999999999</v>
      </c>
      <c r="BK28" s="164">
        <v>4.83</v>
      </c>
      <c r="BL28" s="165"/>
      <c r="BM28" s="164">
        <v>2.5869</v>
      </c>
      <c r="BN28" s="164">
        <v>268.83749999999998</v>
      </c>
      <c r="BO28" s="164">
        <v>103.82389999999999</v>
      </c>
      <c r="BP28" s="164">
        <v>104.22069999999999</v>
      </c>
      <c r="BQ28" s="164">
        <v>-227.9639</v>
      </c>
      <c r="BR28" s="164">
        <v>380.83460000000002</v>
      </c>
      <c r="BS28" s="165"/>
      <c r="BT28" s="164">
        <v>-56.510199999999998</v>
      </c>
      <c r="BU28" s="164">
        <v>56.968699999999998</v>
      </c>
      <c r="BV28" s="164">
        <v>79.297499999999999</v>
      </c>
      <c r="BW28" s="164">
        <v>28.59</v>
      </c>
      <c r="BX28" s="165"/>
      <c r="BY28" s="164">
        <v>53.79</v>
      </c>
      <c r="BZ28" s="164">
        <v>56.38</v>
      </c>
      <c r="CA28" s="164">
        <v>-60.410499999999999</v>
      </c>
      <c r="CB28" s="164">
        <v>-60.142600000000002</v>
      </c>
      <c r="CC28" s="164">
        <v>111.32510000000001</v>
      </c>
      <c r="CD28" s="164">
        <v>111.9491</v>
      </c>
      <c r="CE28" s="164">
        <v>18.1554</v>
      </c>
      <c r="CF28" s="164">
        <v>-86.531499999999994</v>
      </c>
      <c r="CG28" s="164">
        <v>-88.14</v>
      </c>
      <c r="CH28" s="164">
        <v>-2.9245000000000001</v>
      </c>
      <c r="CI28" s="165"/>
      <c r="CJ28" s="165"/>
      <c r="CK28" s="165"/>
      <c r="CL28" s="164">
        <v>95.2</v>
      </c>
      <c r="CM28" s="164">
        <v>86</v>
      </c>
      <c r="CN28" s="164">
        <v>-12.4</v>
      </c>
      <c r="CO28" s="164">
        <v>56.750799999999998</v>
      </c>
      <c r="CP28" s="164">
        <v>55.064700000000002</v>
      </c>
      <c r="CQ28" s="164">
        <v>55.081099999999999</v>
      </c>
      <c r="CR28" s="164">
        <v>6.9836999999999998</v>
      </c>
      <c r="CS28" s="164">
        <v>7.1055999999999999</v>
      </c>
      <c r="CT28" s="164">
        <v>17.6129</v>
      </c>
      <c r="CU28" s="164">
        <v>-66.3309</v>
      </c>
      <c r="CV28" s="164">
        <v>19.594799999999999</v>
      </c>
      <c r="CW28" s="164">
        <v>13.585000000000001</v>
      </c>
      <c r="CX28" s="164">
        <v>58.72</v>
      </c>
      <c r="CY28" s="164">
        <v>29.66</v>
      </c>
      <c r="CZ28" s="164">
        <v>45.241700000000002</v>
      </c>
      <c r="DA28" s="164">
        <v>42.924500000000002</v>
      </c>
      <c r="DB28" s="164">
        <v>-26.41</v>
      </c>
      <c r="DC28" s="164">
        <v>-5.6677999999999997</v>
      </c>
      <c r="DD28" s="165"/>
      <c r="DE28" s="165"/>
      <c r="DF28" s="164">
        <v>-66.583399999999997</v>
      </c>
      <c r="DG28" s="164">
        <v>-6.7824</v>
      </c>
      <c r="DH28" s="164">
        <v>-16.282399999999999</v>
      </c>
      <c r="DI28" s="164">
        <v>-80.7</v>
      </c>
      <c r="DJ28" s="164">
        <v>-79.8</v>
      </c>
      <c r="DK28" s="164">
        <v>19.789100000000001</v>
      </c>
      <c r="DL28" s="164">
        <v>49.520899999999997</v>
      </c>
      <c r="DM28" s="164">
        <v>49.797199999999997</v>
      </c>
      <c r="DN28" s="164">
        <v>70.330799999999996</v>
      </c>
      <c r="DO28" s="164">
        <v>49.03</v>
      </c>
      <c r="DP28" s="164">
        <v>-4.49</v>
      </c>
      <c r="DQ28" s="164">
        <v>40.082999999999998</v>
      </c>
      <c r="DR28" s="164">
        <v>66.551299999999998</v>
      </c>
      <c r="DS28" s="164">
        <v>-11.86</v>
      </c>
      <c r="DT28" s="164">
        <v>-12.01</v>
      </c>
      <c r="DU28" s="164">
        <v>110.34</v>
      </c>
      <c r="DV28" s="165"/>
      <c r="DW28" s="164">
        <v>66.218199999999996</v>
      </c>
      <c r="DX28" s="164">
        <v>65.290899999999993</v>
      </c>
      <c r="DY28" s="165"/>
      <c r="DZ28" s="164">
        <v>-3.8727</v>
      </c>
      <c r="EA28" s="164">
        <v>178.99359999999999</v>
      </c>
      <c r="EB28" s="164">
        <v>135.21180000000001</v>
      </c>
      <c r="EC28" s="164">
        <v>128.38290000000001</v>
      </c>
      <c r="ED28" s="164">
        <v>131.4649</v>
      </c>
      <c r="EE28" s="165"/>
      <c r="EF28" s="164">
        <v>42.212200000000003</v>
      </c>
      <c r="EG28" s="164">
        <v>-12.295999999999999</v>
      </c>
      <c r="EH28" s="164">
        <v>239.0872</v>
      </c>
      <c r="EI28" s="164">
        <v>-98.2179</v>
      </c>
      <c r="EJ28" s="165"/>
      <c r="EK28" s="164">
        <v>-27.336200000000002</v>
      </c>
      <c r="EL28" s="164">
        <v>-24.3123</v>
      </c>
      <c r="EM28" s="164">
        <v>23.4133</v>
      </c>
      <c r="EN28" s="164">
        <v>-45.754399999999997</v>
      </c>
      <c r="EO28" s="164">
        <v>-43.321800000000003</v>
      </c>
      <c r="EP28" s="164">
        <v>118.32</v>
      </c>
      <c r="EQ28" s="164">
        <v>-58.626199999999997</v>
      </c>
      <c r="ER28" s="164">
        <v>-59.341299999999997</v>
      </c>
      <c r="ES28" s="164">
        <v>35.947200000000002</v>
      </c>
      <c r="ET28" s="164">
        <v>0</v>
      </c>
      <c r="EU28" s="165"/>
      <c r="EV28" s="164">
        <v>83.1</v>
      </c>
      <c r="EW28" s="164">
        <v>12.6341</v>
      </c>
      <c r="EX28" s="164">
        <v>-140.4879</v>
      </c>
      <c r="EY28" s="164">
        <v>-25.555399999999999</v>
      </c>
      <c r="EZ28" s="164">
        <v>-24.712499999999999</v>
      </c>
      <c r="FA28" s="164">
        <v>2.4975000000000001</v>
      </c>
      <c r="FB28" s="164">
        <v>-38.689</v>
      </c>
      <c r="FC28" s="164">
        <v>0</v>
      </c>
      <c r="FD28" s="164">
        <v>23.3873</v>
      </c>
      <c r="FE28" s="165"/>
      <c r="FF28" s="164">
        <v>23.933800000000002</v>
      </c>
      <c r="FG28" s="164">
        <v>41.168500000000002</v>
      </c>
      <c r="FH28" s="164">
        <v>40.954099999999997</v>
      </c>
      <c r="FI28" s="164">
        <v>39.749499999999998</v>
      </c>
      <c r="FJ28" s="164">
        <v>58.274799999999999</v>
      </c>
      <c r="FK28" s="164">
        <v>57.604999999999997</v>
      </c>
      <c r="FL28" s="164">
        <v>28.467600000000001</v>
      </c>
      <c r="FM28" s="165"/>
      <c r="FN28" s="164">
        <v>5.5780000000000003</v>
      </c>
      <c r="FO28" s="164">
        <v>-38.017600000000002</v>
      </c>
      <c r="FP28" s="164">
        <v>17.678999999999998</v>
      </c>
      <c r="FQ28" s="164">
        <v>8.7398000000000007</v>
      </c>
      <c r="FR28" s="164">
        <v>18.670000000000002</v>
      </c>
      <c r="FS28" s="164">
        <v>13.1698</v>
      </c>
      <c r="FT28" s="164">
        <v>0.91579999999999995</v>
      </c>
      <c r="FU28" s="164">
        <v>-8.3000000000000007</v>
      </c>
      <c r="FV28" s="164">
        <v>6.87</v>
      </c>
      <c r="FW28" s="164">
        <v>0</v>
      </c>
      <c r="FX28" s="165"/>
      <c r="FY28" s="164">
        <v>-5.9740000000000002</v>
      </c>
      <c r="FZ28" s="164">
        <v>4.2009999999999996</v>
      </c>
      <c r="GA28" s="165"/>
      <c r="GB28" s="164">
        <v>47.55</v>
      </c>
      <c r="GC28" s="164">
        <v>-17.6968</v>
      </c>
      <c r="GD28" s="164">
        <v>38.647799999999997</v>
      </c>
      <c r="GE28" s="164">
        <v>13.33</v>
      </c>
      <c r="GF28" s="164">
        <v>75.225800000000007</v>
      </c>
      <c r="GG28" s="164">
        <v>27.3</v>
      </c>
      <c r="GH28" s="164">
        <v>-8.4440000000000008</v>
      </c>
      <c r="GI28" s="164">
        <v>-4.2880000000000003</v>
      </c>
      <c r="GJ28" s="164">
        <v>-4.5952999999999999</v>
      </c>
      <c r="GK28" s="164">
        <v>1.8440000000000001</v>
      </c>
      <c r="GL28" s="165"/>
      <c r="GM28" s="165"/>
      <c r="GN28" s="164">
        <v>-14.6938</v>
      </c>
      <c r="GO28" s="164">
        <v>-21.454599999999999</v>
      </c>
      <c r="GP28" s="164">
        <v>15.9978</v>
      </c>
      <c r="GQ28" s="164">
        <v>22.286799999999999</v>
      </c>
      <c r="GR28" s="164">
        <v>10.5322</v>
      </c>
      <c r="GS28" s="164">
        <v>12.460699999999999</v>
      </c>
      <c r="GT28" s="164">
        <v>-83.092100000000002</v>
      </c>
      <c r="GU28" s="164">
        <v>-20.085599999999999</v>
      </c>
      <c r="GV28" s="164">
        <v>34.901299999999999</v>
      </c>
      <c r="GW28" s="164">
        <v>-52.003599999999999</v>
      </c>
      <c r="GX28" s="164">
        <v>8.4845000000000006</v>
      </c>
      <c r="GY28" s="164">
        <v>8.9663000000000004</v>
      </c>
      <c r="GZ28" s="164">
        <v>8.8504000000000005</v>
      </c>
      <c r="HA28" s="164">
        <v>10</v>
      </c>
      <c r="HB28" s="164">
        <v>46.461399999999998</v>
      </c>
      <c r="HC28" s="164">
        <v>46.341200000000001</v>
      </c>
      <c r="HD28" s="165"/>
      <c r="HE28" s="165"/>
      <c r="HF28" s="164">
        <v>-160.9659</v>
      </c>
      <c r="HG28" s="164">
        <v>161.98259999999999</v>
      </c>
      <c r="HH28" s="164">
        <v>10.241400000000001</v>
      </c>
      <c r="HI28" s="164">
        <v>-45.494999999999997</v>
      </c>
      <c r="HJ28" s="164">
        <v>-44.271799999999999</v>
      </c>
      <c r="HK28" s="164">
        <v>-24.6265</v>
      </c>
      <c r="HL28" s="164">
        <v>-17.37</v>
      </c>
      <c r="HM28" s="165"/>
      <c r="HN28" s="164">
        <v>91.300200000000004</v>
      </c>
      <c r="HO28" s="165"/>
      <c r="HP28" s="165"/>
      <c r="HQ28" s="164">
        <v>1.409</v>
      </c>
      <c r="HR28" s="164">
        <v>1.3101</v>
      </c>
      <c r="HS28" s="164">
        <v>2.3689</v>
      </c>
      <c r="HT28" s="164">
        <v>2.7985000000000002</v>
      </c>
      <c r="HU28" s="164">
        <v>36.31</v>
      </c>
      <c r="HV28" s="164">
        <v>34.799999999999997</v>
      </c>
      <c r="HW28" s="164">
        <v>12</v>
      </c>
      <c r="HX28" s="164">
        <v>12.5</v>
      </c>
      <c r="HY28" s="164">
        <v>21.904199999999999</v>
      </c>
      <c r="HZ28" s="165"/>
      <c r="IA28" s="164">
        <v>-320.62040000000002</v>
      </c>
      <c r="IB28" s="164">
        <v>78.061899999999994</v>
      </c>
      <c r="IC28" s="164">
        <v>77.795400000000001</v>
      </c>
      <c r="ID28" s="164">
        <v>6.5</v>
      </c>
      <c r="IE28" s="164">
        <v>-38.200000000000003</v>
      </c>
      <c r="IF28" s="164">
        <v>-0.2</v>
      </c>
      <c r="IG28" s="164">
        <v>-0.1</v>
      </c>
      <c r="IH28" s="165"/>
      <c r="II28" s="164">
        <v>1.0255000000000001</v>
      </c>
      <c r="IJ28" s="165"/>
      <c r="IK28" s="164">
        <v>124.3916</v>
      </c>
      <c r="IL28" s="164">
        <v>56.678699999999999</v>
      </c>
      <c r="IM28" s="164">
        <v>25.391999999999999</v>
      </c>
      <c r="IN28" s="165"/>
      <c r="IO28" s="164">
        <v>-27.676100000000002</v>
      </c>
      <c r="IP28" s="164">
        <v>18.4527</v>
      </c>
      <c r="IQ28" s="164">
        <v>-117.93089999999999</v>
      </c>
      <c r="IR28" s="164">
        <v>38.8093</v>
      </c>
      <c r="IS28" s="164">
        <v>-22.252700000000001</v>
      </c>
      <c r="IT28" s="164">
        <v>185.87180000000001</v>
      </c>
      <c r="IU28" s="164">
        <v>182.8527</v>
      </c>
      <c r="IV28" s="164">
        <v>119.6944</v>
      </c>
      <c r="IW28" s="164">
        <v>-51.428699999999999</v>
      </c>
      <c r="IX28" s="164">
        <v>-34.631300000000003</v>
      </c>
      <c r="IY28" s="164">
        <v>-81.196399999999997</v>
      </c>
      <c r="IZ28" s="164">
        <v>82.223100000000002</v>
      </c>
      <c r="JA28" s="164">
        <v>8.1000000000000003E-2</v>
      </c>
      <c r="JB28" s="164">
        <v>8.8789999999999996</v>
      </c>
      <c r="JC28" s="164">
        <v>19.04</v>
      </c>
      <c r="JD28" s="164">
        <v>6.9320000000000004</v>
      </c>
      <c r="JE28" s="164">
        <v>7.0090000000000003</v>
      </c>
      <c r="JF28" s="164">
        <v>-17.920000000000002</v>
      </c>
      <c r="JG28" s="164">
        <v>-5.12</v>
      </c>
      <c r="JH28" s="165"/>
      <c r="JI28" s="164">
        <v>5.2750000000000004</v>
      </c>
      <c r="JJ28" s="164">
        <v>9.3186999999999998</v>
      </c>
      <c r="JK28" s="164">
        <v>-47.402099999999997</v>
      </c>
      <c r="JL28" s="164">
        <v>4</v>
      </c>
      <c r="JM28" s="164">
        <v>46.37</v>
      </c>
      <c r="JN28" s="164">
        <v>46.506</v>
      </c>
      <c r="JO28" s="165"/>
      <c r="JP28" s="165"/>
      <c r="JQ28" s="164">
        <v>29.696999999999999</v>
      </c>
      <c r="JR28" s="164">
        <v>30.144600000000001</v>
      </c>
      <c r="JS28" s="164">
        <v>29.655100000000001</v>
      </c>
      <c r="JT28" s="165"/>
      <c r="JU28" s="164">
        <v>37.200000000000003</v>
      </c>
      <c r="JV28" s="164">
        <v>19.968299999999999</v>
      </c>
      <c r="JW28" s="164">
        <v>7.11</v>
      </c>
      <c r="JX28" s="165"/>
      <c r="JY28" s="164">
        <v>-17.959199999999999</v>
      </c>
      <c r="JZ28" s="164">
        <v>39.980800000000002</v>
      </c>
      <c r="KA28" s="164">
        <v>24.715900000000001</v>
      </c>
      <c r="KB28" s="164">
        <v>-17.750599999999999</v>
      </c>
      <c r="KC28" s="164">
        <v>-39.924500000000002</v>
      </c>
      <c r="KD28" s="164">
        <v>16.633299999999998</v>
      </c>
      <c r="KE28" s="164">
        <v>22.435400000000001</v>
      </c>
      <c r="KF28" s="164">
        <v>-45.5</v>
      </c>
      <c r="KG28" s="164">
        <v>45.1</v>
      </c>
      <c r="KH28" s="164">
        <v>-151.19229999999999</v>
      </c>
      <c r="KI28" s="164">
        <v>278.46820000000002</v>
      </c>
    </row>
    <row r="29" spans="1:295" ht="18" customHeight="1" x14ac:dyDescent="0.3">
      <c r="A29" s="161" t="s">
        <v>65</v>
      </c>
      <c r="B29" s="161" t="s">
        <v>802</v>
      </c>
      <c r="C29" s="164">
        <v>0</v>
      </c>
      <c r="D29" s="164">
        <v>14.5984</v>
      </c>
      <c r="E29" s="164">
        <v>-21.249400000000001</v>
      </c>
      <c r="F29" s="164">
        <v>9.5653000000000006</v>
      </c>
      <c r="G29" s="164">
        <v>28.093599999999999</v>
      </c>
      <c r="H29" s="165"/>
      <c r="I29" s="164">
        <v>51.127000000000002</v>
      </c>
      <c r="J29" s="164">
        <v>-69.255499999999998</v>
      </c>
      <c r="K29" s="164">
        <v>49.384799999999998</v>
      </c>
      <c r="L29" s="164">
        <v>25.4392</v>
      </c>
      <c r="M29" s="165"/>
      <c r="N29" s="164">
        <v>-11.1</v>
      </c>
      <c r="O29" s="164">
        <v>-34.898000000000003</v>
      </c>
      <c r="P29" s="164">
        <v>30.8</v>
      </c>
      <c r="Q29" s="164">
        <v>11.592000000000001</v>
      </c>
      <c r="R29" s="164">
        <v>-28.6</v>
      </c>
      <c r="S29" s="164">
        <v>10.654199999999999</v>
      </c>
      <c r="T29" s="164">
        <v>45.993600000000001</v>
      </c>
      <c r="U29" s="164">
        <v>9.8361000000000001</v>
      </c>
      <c r="V29" s="164">
        <v>9.7096999999999998</v>
      </c>
      <c r="W29" s="164">
        <v>16.104500000000002</v>
      </c>
      <c r="X29" s="164">
        <v>11.372</v>
      </c>
      <c r="Y29" s="164">
        <v>1.6642999999999999</v>
      </c>
      <c r="Z29" s="164">
        <v>2.7328000000000001</v>
      </c>
      <c r="AA29" s="165"/>
      <c r="AB29" s="165"/>
      <c r="AC29" s="164">
        <v>-75.17</v>
      </c>
      <c r="AD29" s="164">
        <v>-74.900000000000006</v>
      </c>
      <c r="AE29" s="165"/>
      <c r="AF29" s="164">
        <v>11.1</v>
      </c>
      <c r="AG29" s="164">
        <v>33</v>
      </c>
      <c r="AH29" s="164">
        <v>7.8849999999999998</v>
      </c>
      <c r="AI29" s="164">
        <v>0.17799999999999999</v>
      </c>
      <c r="AJ29" s="165">
        <v>0</v>
      </c>
      <c r="AK29" s="164">
        <v>-54.39</v>
      </c>
      <c r="AL29" s="164">
        <v>-78.239999999999995</v>
      </c>
      <c r="AM29" s="164">
        <v>55.05</v>
      </c>
      <c r="AN29" s="164">
        <v>54.8</v>
      </c>
      <c r="AO29" s="165"/>
      <c r="AP29" s="164">
        <v>6.4242999999999997</v>
      </c>
      <c r="AQ29" s="164">
        <v>53.719499999999996</v>
      </c>
      <c r="AR29" s="164">
        <v>55.436500000000002</v>
      </c>
      <c r="AS29" s="164">
        <v>15.853999999999999</v>
      </c>
      <c r="AT29" s="164">
        <v>-36.034999999999997</v>
      </c>
      <c r="AU29" s="164">
        <v>-35.5749</v>
      </c>
      <c r="AV29" s="164">
        <v>6.0183</v>
      </c>
      <c r="AW29" s="164">
        <v>5.8030999999999997</v>
      </c>
      <c r="AX29" s="164">
        <v>150.8381</v>
      </c>
      <c r="AY29" s="164">
        <v>154.321</v>
      </c>
      <c r="AZ29" s="164">
        <v>1.1496999999999999</v>
      </c>
      <c r="BA29" s="164">
        <v>0.108</v>
      </c>
      <c r="BB29" s="164">
        <v>-237.702</v>
      </c>
      <c r="BC29" s="164">
        <v>-13.0062</v>
      </c>
      <c r="BD29" s="164">
        <v>-13.6</v>
      </c>
      <c r="BE29" s="164">
        <v>-13.6</v>
      </c>
      <c r="BF29" s="164">
        <v>41.667000000000002</v>
      </c>
      <c r="BG29" s="164">
        <v>40.406300000000002</v>
      </c>
      <c r="BH29" s="164">
        <v>-3.8338999999999999</v>
      </c>
      <c r="BI29" s="165"/>
      <c r="BJ29" s="164">
        <v>-43.493200000000002</v>
      </c>
      <c r="BK29" s="164">
        <v>5.1166</v>
      </c>
      <c r="BL29" s="165"/>
      <c r="BM29" s="164">
        <v>2.8780000000000001</v>
      </c>
      <c r="BN29" s="164">
        <v>276.49759999999998</v>
      </c>
      <c r="BO29" s="164">
        <v>103.2441</v>
      </c>
      <c r="BP29" s="164">
        <v>103.1525</v>
      </c>
      <c r="BQ29" s="164">
        <v>-223.4956</v>
      </c>
      <c r="BR29" s="164">
        <v>391.33319999999998</v>
      </c>
      <c r="BS29" s="165"/>
      <c r="BT29" s="164">
        <v>-83.570499999999996</v>
      </c>
      <c r="BU29" s="164">
        <v>86.245699999999999</v>
      </c>
      <c r="BV29" s="164">
        <v>81.303399999999996</v>
      </c>
      <c r="BW29" s="164">
        <v>29.83</v>
      </c>
      <c r="BX29" s="164">
        <v>0</v>
      </c>
      <c r="BY29" s="164">
        <v>55.76</v>
      </c>
      <c r="BZ29" s="164">
        <v>56.47</v>
      </c>
      <c r="CA29" s="164">
        <v>-54.248399999999997</v>
      </c>
      <c r="CB29" s="164">
        <v>-53.578699999999998</v>
      </c>
      <c r="CC29" s="164">
        <v>111.4966</v>
      </c>
      <c r="CD29" s="164">
        <v>112.6587</v>
      </c>
      <c r="CE29" s="164">
        <v>16.827999999999999</v>
      </c>
      <c r="CF29" s="164">
        <v>-98.567499999999995</v>
      </c>
      <c r="CG29" s="164">
        <v>-97.851399999999998</v>
      </c>
      <c r="CH29" s="164">
        <v>-3.1355</v>
      </c>
      <c r="CI29" s="165"/>
      <c r="CJ29" s="165"/>
      <c r="CK29" s="165"/>
      <c r="CL29" s="164">
        <v>98.3</v>
      </c>
      <c r="CM29" s="164">
        <v>88.6</v>
      </c>
      <c r="CN29" s="164">
        <v>-12.71</v>
      </c>
      <c r="CO29" s="164">
        <v>54.130699999999997</v>
      </c>
      <c r="CP29" s="164">
        <v>52.585500000000003</v>
      </c>
      <c r="CQ29" s="164">
        <v>52.764000000000003</v>
      </c>
      <c r="CR29" s="164">
        <v>3.7168000000000001</v>
      </c>
      <c r="CS29" s="164">
        <v>3.9940000000000002</v>
      </c>
      <c r="CT29" s="164">
        <v>20.2378</v>
      </c>
      <c r="CU29" s="164">
        <v>-65.849999999999994</v>
      </c>
      <c r="CV29" s="164">
        <v>22.338799999999999</v>
      </c>
      <c r="CW29" s="164">
        <v>13.6172</v>
      </c>
      <c r="CX29" s="164">
        <v>61.55</v>
      </c>
      <c r="CY29" s="164">
        <v>31.35</v>
      </c>
      <c r="CZ29" s="164">
        <v>46.882300000000001</v>
      </c>
      <c r="DA29" s="164">
        <v>44.096400000000003</v>
      </c>
      <c r="DB29" s="164">
        <v>-26.74</v>
      </c>
      <c r="DC29" s="164">
        <v>-5.5296000000000003</v>
      </c>
      <c r="DD29" s="165"/>
      <c r="DE29" s="165"/>
      <c r="DF29" s="164">
        <v>-63.357500000000002</v>
      </c>
      <c r="DG29" s="164">
        <v>-6.7481999999999998</v>
      </c>
      <c r="DH29" s="164">
        <v>-16.458500000000001</v>
      </c>
      <c r="DI29" s="164">
        <v>-78.900000000000006</v>
      </c>
      <c r="DJ29" s="164">
        <v>-79</v>
      </c>
      <c r="DK29" s="164">
        <v>20.195599999999999</v>
      </c>
      <c r="DL29" s="164">
        <v>50.692700000000002</v>
      </c>
      <c r="DM29" s="164">
        <v>52.145400000000002</v>
      </c>
      <c r="DN29" s="164">
        <v>71.502700000000004</v>
      </c>
      <c r="DO29" s="164">
        <v>50.15</v>
      </c>
      <c r="DP29" s="164">
        <v>-4.5599999999999996</v>
      </c>
      <c r="DQ29" s="164">
        <v>42.051499999999997</v>
      </c>
      <c r="DR29" s="164">
        <v>63.084800000000001</v>
      </c>
      <c r="DS29" s="164">
        <v>-13.46</v>
      </c>
      <c r="DT29" s="164">
        <v>-13.71</v>
      </c>
      <c r="DU29" s="164">
        <v>116.33</v>
      </c>
      <c r="DV29" s="165"/>
      <c r="DW29" s="164">
        <v>61.654499999999999</v>
      </c>
      <c r="DX29" s="164">
        <v>60.490900000000003</v>
      </c>
      <c r="DY29" s="165"/>
      <c r="DZ29" s="164">
        <v>2.1273</v>
      </c>
      <c r="EA29" s="164">
        <v>182.5307</v>
      </c>
      <c r="EB29" s="164">
        <v>137.19460000000001</v>
      </c>
      <c r="EC29" s="164">
        <v>131.93629999999999</v>
      </c>
      <c r="ED29" s="164">
        <v>132.7424</v>
      </c>
      <c r="EE29" s="165"/>
      <c r="EF29" s="164">
        <v>45.452800000000003</v>
      </c>
      <c r="EG29" s="164">
        <v>-12.154</v>
      </c>
      <c r="EH29" s="164">
        <v>236.78729999999999</v>
      </c>
      <c r="EI29" s="164">
        <v>-93.511600000000001</v>
      </c>
      <c r="EJ29" s="165"/>
      <c r="EK29" s="164">
        <v>-28.135200000000001</v>
      </c>
      <c r="EL29" s="164">
        <v>-25.438800000000001</v>
      </c>
      <c r="EM29" s="164">
        <v>10.778</v>
      </c>
      <c r="EN29" s="164">
        <v>-44.302</v>
      </c>
      <c r="EO29" s="164">
        <v>-41.835999999999999</v>
      </c>
      <c r="EP29" s="164">
        <v>130.608</v>
      </c>
      <c r="EQ29" s="164">
        <v>-59.065100000000001</v>
      </c>
      <c r="ER29" s="164">
        <v>-59.9178</v>
      </c>
      <c r="ES29" s="164">
        <v>36.139699999999998</v>
      </c>
      <c r="ET29" s="164">
        <v>0</v>
      </c>
      <c r="EU29" s="165"/>
      <c r="EV29" s="164">
        <v>92.7</v>
      </c>
      <c r="EW29" s="164">
        <v>12.911799999999999</v>
      </c>
      <c r="EX29" s="164">
        <v>-139.18690000000001</v>
      </c>
      <c r="EY29" s="164">
        <v>-26.3948</v>
      </c>
      <c r="EZ29" s="164">
        <v>-25.7849</v>
      </c>
      <c r="FA29" s="164">
        <v>2.2374000000000001</v>
      </c>
      <c r="FB29" s="164">
        <v>-44.032400000000003</v>
      </c>
      <c r="FC29" s="164">
        <v>9.1379000000000001</v>
      </c>
      <c r="FD29" s="164">
        <v>24.087700000000002</v>
      </c>
      <c r="FE29" s="165"/>
      <c r="FF29" s="164">
        <v>24.007899999999999</v>
      </c>
      <c r="FG29" s="164">
        <v>43.0886</v>
      </c>
      <c r="FH29" s="164">
        <v>43.865900000000003</v>
      </c>
      <c r="FI29" s="164">
        <v>42.152200000000001</v>
      </c>
      <c r="FJ29" s="164">
        <v>53.251100000000001</v>
      </c>
      <c r="FK29" s="164">
        <v>53.418599999999998</v>
      </c>
      <c r="FL29" s="164">
        <v>30.812000000000001</v>
      </c>
      <c r="FM29" s="165"/>
      <c r="FN29" s="164">
        <v>-0.83909999999999996</v>
      </c>
      <c r="FO29" s="164">
        <v>-40.712200000000003</v>
      </c>
      <c r="FP29" s="164">
        <v>21.6113</v>
      </c>
      <c r="FQ29" s="164">
        <v>7.6924000000000001</v>
      </c>
      <c r="FR29" s="164">
        <v>19.34</v>
      </c>
      <c r="FS29" s="164">
        <v>14.7689</v>
      </c>
      <c r="FT29" s="164">
        <v>0.89139999999999997</v>
      </c>
      <c r="FU29" s="164">
        <v>-9.1999999999999993</v>
      </c>
      <c r="FV29" s="164">
        <v>8.1</v>
      </c>
      <c r="FW29" s="164">
        <v>0</v>
      </c>
      <c r="FX29" s="165"/>
      <c r="FY29" s="164">
        <v>-5.6689999999999996</v>
      </c>
      <c r="FZ29" s="164">
        <v>4.2060000000000004</v>
      </c>
      <c r="GA29" s="165"/>
      <c r="GB29" s="164">
        <v>47.2</v>
      </c>
      <c r="GC29" s="164">
        <v>-21.5989</v>
      </c>
      <c r="GD29" s="164">
        <v>39.616399999999999</v>
      </c>
      <c r="GE29" s="164">
        <v>13.13</v>
      </c>
      <c r="GF29" s="164">
        <v>74.435199999999995</v>
      </c>
      <c r="GG29" s="164">
        <v>32.9</v>
      </c>
      <c r="GH29" s="164">
        <v>-9.0183999999999997</v>
      </c>
      <c r="GI29" s="164">
        <v>-4.407</v>
      </c>
      <c r="GJ29" s="164">
        <v>-4.5103999999999997</v>
      </c>
      <c r="GK29" s="164">
        <v>1.9008</v>
      </c>
      <c r="GL29" s="165"/>
      <c r="GM29" s="165"/>
      <c r="GN29" s="164">
        <v>-15.3445</v>
      </c>
      <c r="GO29" s="164">
        <v>-23.169799999999999</v>
      </c>
      <c r="GP29" s="164">
        <v>16.5928</v>
      </c>
      <c r="GQ29" s="164">
        <v>24.2165</v>
      </c>
      <c r="GR29" s="164">
        <v>6.4904999999999999</v>
      </c>
      <c r="GS29" s="164">
        <v>7.8247</v>
      </c>
      <c r="GT29" s="164">
        <v>-83.447500000000005</v>
      </c>
      <c r="GU29" s="164">
        <v>-20.759</v>
      </c>
      <c r="GV29" s="164">
        <v>35.479199999999999</v>
      </c>
      <c r="GW29" s="164">
        <v>-53.9163</v>
      </c>
      <c r="GX29" s="165"/>
      <c r="GY29" s="164">
        <v>9.1226000000000003</v>
      </c>
      <c r="GZ29" s="164">
        <v>9.0297000000000001</v>
      </c>
      <c r="HA29" s="165"/>
      <c r="HB29" s="164">
        <v>46.837600000000002</v>
      </c>
      <c r="HC29" s="164">
        <v>47.385199999999998</v>
      </c>
      <c r="HD29" s="165"/>
      <c r="HE29" s="165"/>
      <c r="HF29" s="164">
        <v>-157.0796</v>
      </c>
      <c r="HG29" s="164">
        <v>159.70689999999999</v>
      </c>
      <c r="HH29" s="164">
        <v>18.032699999999998</v>
      </c>
      <c r="HI29" s="164">
        <v>-46.490299999999998</v>
      </c>
      <c r="HJ29" s="164">
        <v>-46.239600000000003</v>
      </c>
      <c r="HK29" s="164">
        <v>-24.812899999999999</v>
      </c>
      <c r="HL29" s="164">
        <v>-17.2515</v>
      </c>
      <c r="HM29" s="165"/>
      <c r="HN29" s="164">
        <v>97.590599999999995</v>
      </c>
      <c r="HO29" s="165"/>
      <c r="HP29" s="165"/>
      <c r="HQ29" s="164">
        <v>0.66190000000000004</v>
      </c>
      <c r="HR29" s="164">
        <v>-7.4200000000000002E-2</v>
      </c>
      <c r="HS29" s="164">
        <v>3.6981000000000002</v>
      </c>
      <c r="HT29" s="164">
        <v>3.4681999999999999</v>
      </c>
      <c r="HU29" s="164">
        <v>38.200000000000003</v>
      </c>
      <c r="HV29" s="164">
        <v>38.1</v>
      </c>
      <c r="HW29" s="164">
        <v>12</v>
      </c>
      <c r="HX29" s="164">
        <v>11.9</v>
      </c>
      <c r="HY29" s="164">
        <v>21.884899999999998</v>
      </c>
      <c r="HZ29" s="164">
        <v>-80.64</v>
      </c>
      <c r="IA29" s="164">
        <v>-317.51929999999999</v>
      </c>
      <c r="IB29" s="164">
        <v>76.780100000000004</v>
      </c>
      <c r="IC29" s="164">
        <v>76.516000000000005</v>
      </c>
      <c r="ID29" s="164">
        <v>4.8</v>
      </c>
      <c r="IE29" s="164">
        <v>-36.4</v>
      </c>
      <c r="IF29" s="164">
        <v>0.5</v>
      </c>
      <c r="IG29" s="164">
        <v>0.6</v>
      </c>
      <c r="IH29" s="165"/>
      <c r="II29" s="165"/>
      <c r="IJ29" s="165"/>
      <c r="IK29" s="164">
        <v>117.4217</v>
      </c>
      <c r="IL29" s="164">
        <v>51.631999999999998</v>
      </c>
      <c r="IM29" s="164">
        <v>26.349</v>
      </c>
      <c r="IN29" s="165"/>
      <c r="IO29" s="164">
        <v>-21.498100000000001</v>
      </c>
      <c r="IP29" s="164">
        <v>16.717600000000001</v>
      </c>
      <c r="IQ29" s="164">
        <v>-115.68810000000001</v>
      </c>
      <c r="IR29" s="164">
        <v>39.680700000000002</v>
      </c>
      <c r="IS29" s="164">
        <v>-16.245100000000001</v>
      </c>
      <c r="IT29" s="164">
        <v>186.107</v>
      </c>
      <c r="IU29" s="164">
        <v>187.96619999999999</v>
      </c>
      <c r="IV29" s="164">
        <v>121.7373</v>
      </c>
      <c r="IW29" s="164">
        <v>-46.040100000000002</v>
      </c>
      <c r="IX29" s="164">
        <v>-37.853900000000003</v>
      </c>
      <c r="IY29" s="164">
        <v>-82.505600000000001</v>
      </c>
      <c r="IZ29" s="164">
        <v>82.642300000000006</v>
      </c>
      <c r="JA29" s="164">
        <v>0.16070000000000001</v>
      </c>
      <c r="JB29" s="164">
        <v>8.577</v>
      </c>
      <c r="JC29" s="164">
        <v>18.399999999999999</v>
      </c>
      <c r="JD29" s="164">
        <v>7.0010000000000003</v>
      </c>
      <c r="JE29" s="164">
        <v>7.0039999999999996</v>
      </c>
      <c r="JF29" s="164">
        <v>-18.32</v>
      </c>
      <c r="JG29" s="164">
        <v>-5.04</v>
      </c>
      <c r="JH29" s="165"/>
      <c r="JI29" s="164">
        <v>5.0400999999999998</v>
      </c>
      <c r="JJ29" s="164">
        <v>9.1722000000000001</v>
      </c>
      <c r="JK29" s="164">
        <v>-47.228200000000001</v>
      </c>
      <c r="JL29" s="164">
        <v>3.7</v>
      </c>
      <c r="JM29" s="164">
        <v>44.265000000000001</v>
      </c>
      <c r="JN29" s="164">
        <v>44.914999999999999</v>
      </c>
      <c r="JO29" s="165"/>
      <c r="JP29" s="164">
        <v>13.5335</v>
      </c>
      <c r="JQ29" s="164">
        <v>32.384500000000003</v>
      </c>
      <c r="JR29" s="164">
        <v>32.990600000000001</v>
      </c>
      <c r="JS29" s="164">
        <v>29.554099999999998</v>
      </c>
      <c r="JT29" s="165"/>
      <c r="JU29" s="164">
        <v>38.1</v>
      </c>
      <c r="JV29" s="164">
        <v>19.538</v>
      </c>
      <c r="JW29" s="164">
        <v>7.09</v>
      </c>
      <c r="JX29" s="165"/>
      <c r="JY29" s="164">
        <v>-18.607199999999999</v>
      </c>
      <c r="JZ29" s="164">
        <v>40.4512</v>
      </c>
      <c r="KA29" s="164">
        <v>24.637499999999999</v>
      </c>
      <c r="KB29" s="164">
        <v>-18.851900000000001</v>
      </c>
      <c r="KC29" s="164">
        <v>-39.950000000000003</v>
      </c>
      <c r="KD29" s="164">
        <v>17.101600000000001</v>
      </c>
      <c r="KE29" s="164">
        <v>22.150600000000001</v>
      </c>
      <c r="KF29" s="164">
        <v>-47</v>
      </c>
      <c r="KG29" s="164">
        <v>47.2</v>
      </c>
      <c r="KH29" s="164">
        <v>-141.13679999999999</v>
      </c>
      <c r="KI29" s="164">
        <v>277.09070000000003</v>
      </c>
    </row>
    <row r="30" spans="1:295" ht="18" customHeight="1" x14ac:dyDescent="0.3">
      <c r="A30" s="161" t="s">
        <v>65</v>
      </c>
      <c r="B30" s="161" t="s">
        <v>803</v>
      </c>
      <c r="C30" s="164">
        <v>0</v>
      </c>
      <c r="D30" s="164">
        <v>15.440300000000001</v>
      </c>
      <c r="E30" s="164">
        <v>-22.2302</v>
      </c>
      <c r="F30" s="164">
        <v>10.027699999999999</v>
      </c>
      <c r="G30" s="164">
        <v>29.101199999999999</v>
      </c>
      <c r="H30" s="165"/>
      <c r="I30" s="164">
        <v>50.995100000000001</v>
      </c>
      <c r="J30" s="164">
        <v>-69.680899999999994</v>
      </c>
      <c r="K30" s="164">
        <v>50.8688</v>
      </c>
      <c r="L30" s="164">
        <v>25.7012</v>
      </c>
      <c r="M30" s="165"/>
      <c r="N30" s="164">
        <v>-13.32</v>
      </c>
      <c r="O30" s="164">
        <v>-34.804000000000002</v>
      </c>
      <c r="P30" s="164">
        <v>28.6</v>
      </c>
      <c r="Q30" s="164">
        <v>11.592000000000001</v>
      </c>
      <c r="R30" s="164">
        <v>-28.6</v>
      </c>
      <c r="S30" s="164">
        <v>11.136799999999999</v>
      </c>
      <c r="T30" s="164">
        <v>47.247</v>
      </c>
      <c r="U30" s="164">
        <v>10.118499999999999</v>
      </c>
      <c r="V30" s="164">
        <v>10.2714</v>
      </c>
      <c r="W30" s="164">
        <v>17.0854</v>
      </c>
      <c r="X30" s="164">
        <v>11.183199999999999</v>
      </c>
      <c r="Y30" s="164">
        <v>1.6744000000000001</v>
      </c>
      <c r="Z30" s="164">
        <v>2.891</v>
      </c>
      <c r="AA30" s="165"/>
      <c r="AB30" s="165"/>
      <c r="AC30" s="164">
        <v>-77.08</v>
      </c>
      <c r="AD30" s="164">
        <v>-77.48</v>
      </c>
      <c r="AE30" s="165"/>
      <c r="AF30" s="164">
        <v>13.32</v>
      </c>
      <c r="AG30" s="164">
        <v>33</v>
      </c>
      <c r="AH30" s="164">
        <v>7.3719999999999999</v>
      </c>
      <c r="AI30" s="164">
        <v>0.17299999999999999</v>
      </c>
      <c r="AJ30" s="165">
        <v>0</v>
      </c>
      <c r="AK30" s="164">
        <v>-58.66</v>
      </c>
      <c r="AL30" s="164">
        <v>-71.92</v>
      </c>
      <c r="AM30" s="164">
        <v>59.57</v>
      </c>
      <c r="AN30" s="164">
        <v>59.29</v>
      </c>
      <c r="AO30" s="165"/>
      <c r="AP30" s="164">
        <v>6.3608000000000002</v>
      </c>
      <c r="AQ30" s="164">
        <v>53.737000000000002</v>
      </c>
      <c r="AR30" s="164">
        <v>56.095399999999998</v>
      </c>
      <c r="AS30" s="164">
        <v>16.1814</v>
      </c>
      <c r="AT30" s="164">
        <v>-38.044400000000003</v>
      </c>
      <c r="AU30" s="164">
        <v>-38.704599999999999</v>
      </c>
      <c r="AV30" s="164">
        <v>7.8585000000000003</v>
      </c>
      <c r="AW30" s="164">
        <v>6.8409000000000004</v>
      </c>
      <c r="AX30" s="164">
        <v>150.70410000000001</v>
      </c>
      <c r="AY30" s="164">
        <v>153.38329999999999</v>
      </c>
      <c r="AZ30" s="164">
        <v>-0.1166</v>
      </c>
      <c r="BA30" s="164">
        <v>-1.5125999999999999</v>
      </c>
      <c r="BB30" s="164">
        <v>-228.0797</v>
      </c>
      <c r="BC30" s="164">
        <v>-13.167299999999999</v>
      </c>
      <c r="BD30" s="164">
        <v>-14</v>
      </c>
      <c r="BE30" s="164">
        <v>-14</v>
      </c>
      <c r="BF30" s="164">
        <v>43.6693</v>
      </c>
      <c r="BG30" s="164">
        <v>43.405200000000001</v>
      </c>
      <c r="BH30" s="164">
        <v>-4.0498000000000003</v>
      </c>
      <c r="BI30" s="165"/>
      <c r="BJ30" s="164">
        <v>-37.757300000000001</v>
      </c>
      <c r="BK30" s="164">
        <v>5.8573000000000004</v>
      </c>
      <c r="BL30" s="165"/>
      <c r="BM30" s="164">
        <v>2.7816999999999998</v>
      </c>
      <c r="BN30" s="164">
        <v>268.71539999999999</v>
      </c>
      <c r="BO30" s="164">
        <v>102.35899999999999</v>
      </c>
      <c r="BP30" s="164">
        <v>102.75579999999999</v>
      </c>
      <c r="BQ30" s="164">
        <v>-210.92070000000001</v>
      </c>
      <c r="BR30" s="164">
        <v>396.37849999999997</v>
      </c>
      <c r="BS30" s="165"/>
      <c r="BT30" s="164">
        <v>-95.519599999999997</v>
      </c>
      <c r="BU30" s="164">
        <v>97.890199999999993</v>
      </c>
      <c r="BV30" s="164">
        <v>82.411100000000005</v>
      </c>
      <c r="BW30" s="164">
        <v>29.21</v>
      </c>
      <c r="BX30" s="164">
        <v>0</v>
      </c>
      <c r="BY30" s="164">
        <v>56.01</v>
      </c>
      <c r="BZ30" s="164">
        <v>56.46</v>
      </c>
      <c r="CA30" s="164">
        <v>-64.965000000000003</v>
      </c>
      <c r="CB30" s="164">
        <v>-63.089599999999997</v>
      </c>
      <c r="CC30" s="164">
        <v>120.6631</v>
      </c>
      <c r="CD30" s="164">
        <v>121.3105</v>
      </c>
      <c r="CE30" s="164">
        <v>13.4483</v>
      </c>
      <c r="CF30" s="164">
        <v>-100.125</v>
      </c>
      <c r="CG30" s="164">
        <v>-99.991299999999995</v>
      </c>
      <c r="CH30" s="164">
        <v>-4.3535000000000004</v>
      </c>
      <c r="CI30" s="165"/>
      <c r="CJ30" s="165"/>
      <c r="CK30" s="165"/>
      <c r="CL30" s="164">
        <v>100.6</v>
      </c>
      <c r="CM30" s="164">
        <v>90.6</v>
      </c>
      <c r="CN30" s="164">
        <v>-12.81</v>
      </c>
      <c r="CO30" s="164">
        <v>55.6235</v>
      </c>
      <c r="CP30" s="164">
        <v>53.877200000000002</v>
      </c>
      <c r="CQ30" s="164">
        <v>53.8718</v>
      </c>
      <c r="CR30" s="164">
        <v>6.2055999999999996</v>
      </c>
      <c r="CS30" s="164">
        <v>5.9489000000000001</v>
      </c>
      <c r="CT30" s="164">
        <v>13.9785</v>
      </c>
      <c r="CU30" s="164">
        <v>-63.839500000000001</v>
      </c>
      <c r="CV30" s="164">
        <v>16.14</v>
      </c>
      <c r="CW30" s="164">
        <v>13.383900000000001</v>
      </c>
      <c r="CX30" s="164">
        <v>62.58</v>
      </c>
      <c r="CY30" s="164">
        <v>31.65</v>
      </c>
      <c r="CZ30" s="164">
        <v>46.6479</v>
      </c>
      <c r="DA30" s="164">
        <v>44.242899999999999</v>
      </c>
      <c r="DB30" s="164">
        <v>-26.81</v>
      </c>
      <c r="DC30" s="164">
        <v>-5.3914</v>
      </c>
      <c r="DD30" s="165"/>
      <c r="DE30" s="165"/>
      <c r="DF30" s="164">
        <v>-48.227899999999998</v>
      </c>
      <c r="DG30" s="164">
        <v>-6.2659000000000002</v>
      </c>
      <c r="DH30" s="164">
        <v>-16.569800000000001</v>
      </c>
      <c r="DI30" s="164">
        <v>-81.5</v>
      </c>
      <c r="DJ30" s="164">
        <v>-81.7</v>
      </c>
      <c r="DK30" s="164">
        <v>20.332899999999999</v>
      </c>
      <c r="DL30" s="164">
        <v>53.036499999999997</v>
      </c>
      <c r="DM30" s="164">
        <v>52.615000000000002</v>
      </c>
      <c r="DN30" s="164">
        <v>75.018299999999996</v>
      </c>
      <c r="DO30" s="164">
        <v>52.24</v>
      </c>
      <c r="DP30" s="164">
        <v>-4.6100000000000003</v>
      </c>
      <c r="DQ30" s="164">
        <v>43.276000000000003</v>
      </c>
      <c r="DR30" s="164">
        <v>47.579000000000001</v>
      </c>
      <c r="DS30" s="164">
        <v>-13.84</v>
      </c>
      <c r="DT30" s="164">
        <v>-14.06</v>
      </c>
      <c r="DU30" s="164">
        <v>125.45</v>
      </c>
      <c r="DV30" s="165"/>
      <c r="DW30" s="164">
        <v>47.4</v>
      </c>
      <c r="DX30" s="164">
        <v>45.2</v>
      </c>
      <c r="DY30" s="165"/>
      <c r="DZ30" s="164">
        <v>-16.645499999999998</v>
      </c>
      <c r="EA30" s="164">
        <v>175.71850000000001</v>
      </c>
      <c r="EB30" s="164">
        <v>128.1388</v>
      </c>
      <c r="EC30" s="164">
        <v>122.70529999999999</v>
      </c>
      <c r="ED30" s="164">
        <v>124.5333</v>
      </c>
      <c r="EE30" s="165"/>
      <c r="EF30" s="164">
        <v>51.510800000000003</v>
      </c>
      <c r="EG30" s="164">
        <v>-10.71</v>
      </c>
      <c r="EH30" s="164">
        <v>223.06120000000001</v>
      </c>
      <c r="EI30" s="164">
        <v>-95.157499999999999</v>
      </c>
      <c r="EJ30" s="165"/>
      <c r="EK30" s="164">
        <v>-28.7136</v>
      </c>
      <c r="EL30" s="164">
        <v>-25.121600000000001</v>
      </c>
      <c r="EM30" s="164">
        <v>0</v>
      </c>
      <c r="EN30" s="164">
        <v>-46.706299999999999</v>
      </c>
      <c r="EO30" s="164">
        <v>-44.3142</v>
      </c>
      <c r="EP30" s="164">
        <v>150.58799999999999</v>
      </c>
      <c r="EQ30" s="164">
        <v>-64.900099999999995</v>
      </c>
      <c r="ER30" s="164">
        <v>-65.398700000000005</v>
      </c>
      <c r="ES30" s="164">
        <v>36.042900000000003</v>
      </c>
      <c r="ET30" s="164">
        <v>11.53</v>
      </c>
      <c r="EU30" s="165"/>
      <c r="EV30" s="164">
        <v>113.2</v>
      </c>
      <c r="EW30" s="164">
        <v>13.3285</v>
      </c>
      <c r="EX30" s="164">
        <v>-146.72130000000001</v>
      </c>
      <c r="EY30" s="164">
        <v>-27.153700000000001</v>
      </c>
      <c r="EZ30" s="164">
        <v>-26.752500000000001</v>
      </c>
      <c r="FA30" s="164">
        <v>6.1181000000000001</v>
      </c>
      <c r="FB30" s="164">
        <v>-45.123100000000001</v>
      </c>
      <c r="FC30" s="164">
        <v>10.863200000000001</v>
      </c>
      <c r="FD30" s="164">
        <v>23.950900000000001</v>
      </c>
      <c r="FE30" s="165"/>
      <c r="FF30" s="164">
        <v>23.652799999999999</v>
      </c>
      <c r="FG30" s="164">
        <v>42.0169</v>
      </c>
      <c r="FH30" s="164">
        <v>43.631599999999999</v>
      </c>
      <c r="FI30" s="164">
        <v>41.214300000000001</v>
      </c>
      <c r="FJ30" s="164">
        <v>63.968299999999999</v>
      </c>
      <c r="FK30" s="164">
        <v>64.135800000000003</v>
      </c>
      <c r="FL30" s="164">
        <v>-4.3539000000000003</v>
      </c>
      <c r="FM30" s="165"/>
      <c r="FN30" s="164">
        <v>17.599699999999999</v>
      </c>
      <c r="FO30" s="164">
        <v>-66.214100000000002</v>
      </c>
      <c r="FP30" s="164">
        <v>0</v>
      </c>
      <c r="FQ30" s="164">
        <v>5.5975999999999999</v>
      </c>
      <c r="FR30" s="164">
        <v>15.28</v>
      </c>
      <c r="FS30" s="164">
        <v>14.869</v>
      </c>
      <c r="FT30" s="164">
        <v>0.90610000000000002</v>
      </c>
      <c r="FU30" s="164">
        <v>-9.8800000000000008</v>
      </c>
      <c r="FV30" s="164">
        <v>9.82</v>
      </c>
      <c r="FW30" s="164">
        <v>0</v>
      </c>
      <c r="FX30" s="165"/>
      <c r="FY30" s="164">
        <v>-5.5819999999999999</v>
      </c>
      <c r="FZ30" s="164">
        <v>4.2249999999999996</v>
      </c>
      <c r="GA30" s="165"/>
      <c r="GB30" s="164">
        <v>49.09</v>
      </c>
      <c r="GC30" s="164">
        <v>6.8819999999999997</v>
      </c>
      <c r="GD30" s="164">
        <v>66.6858</v>
      </c>
      <c r="GE30" s="164">
        <v>12.98</v>
      </c>
      <c r="GF30" s="164">
        <v>81.429599999999994</v>
      </c>
      <c r="GG30" s="164">
        <v>24.8</v>
      </c>
      <c r="GH30" s="164">
        <v>-10.464600000000001</v>
      </c>
      <c r="GI30" s="164">
        <v>-4.5694999999999997</v>
      </c>
      <c r="GJ30" s="164">
        <v>-4.8013000000000003</v>
      </c>
      <c r="GK30" s="164">
        <v>1.9487000000000001</v>
      </c>
      <c r="GL30" s="165"/>
      <c r="GM30" s="165"/>
      <c r="GN30" s="165"/>
      <c r="GO30" s="164">
        <v>-24.918500000000002</v>
      </c>
      <c r="GP30" s="164">
        <v>16.945699999999999</v>
      </c>
      <c r="GQ30" s="164">
        <v>25.630700000000001</v>
      </c>
      <c r="GR30" s="164">
        <v>8.1478999999999999</v>
      </c>
      <c r="GS30" s="164">
        <v>8.5441000000000003</v>
      </c>
      <c r="GT30" s="164">
        <v>-99.299400000000006</v>
      </c>
      <c r="GU30" s="164">
        <v>-21.267199999999999</v>
      </c>
      <c r="GV30" s="164">
        <v>37.114899999999999</v>
      </c>
      <c r="GW30" s="164">
        <v>-54.628100000000003</v>
      </c>
      <c r="GX30" s="165"/>
      <c r="GY30" s="164">
        <v>9.3080999999999996</v>
      </c>
      <c r="GZ30" s="164">
        <v>9.1668000000000003</v>
      </c>
      <c r="HA30" s="164">
        <v>10.1198</v>
      </c>
      <c r="HB30" s="164">
        <v>45.574800000000003</v>
      </c>
      <c r="HC30" s="164">
        <v>46.092700000000001</v>
      </c>
      <c r="HD30" s="165"/>
      <c r="HE30" s="165"/>
      <c r="HF30" s="164">
        <v>-163.82509999999999</v>
      </c>
      <c r="HG30" s="164">
        <v>162.7972</v>
      </c>
      <c r="HH30" s="164">
        <v>18.734999999999999</v>
      </c>
      <c r="HI30" s="164">
        <v>-45.129899999999999</v>
      </c>
      <c r="HJ30" s="164">
        <v>-45.485700000000001</v>
      </c>
      <c r="HK30" s="164">
        <v>-24.5547</v>
      </c>
      <c r="HL30" s="164">
        <v>-17.187200000000001</v>
      </c>
      <c r="HM30" s="165"/>
      <c r="HN30" s="164">
        <v>84.445999999999998</v>
      </c>
      <c r="HO30" s="165"/>
      <c r="HP30" s="165"/>
      <c r="HQ30" s="164">
        <v>3.0790000000000002</v>
      </c>
      <c r="HR30" s="164">
        <v>2.8481999999999998</v>
      </c>
      <c r="HS30" s="164">
        <v>2.9807000000000001</v>
      </c>
      <c r="HT30" s="164">
        <v>3.0905999999999998</v>
      </c>
      <c r="HU30" s="164">
        <v>36.200000000000003</v>
      </c>
      <c r="HV30" s="164">
        <v>35.94</v>
      </c>
      <c r="HW30" s="164">
        <v>13.6</v>
      </c>
      <c r="HX30" s="164">
        <v>12.6</v>
      </c>
      <c r="HY30" s="164">
        <v>21.904199999999999</v>
      </c>
      <c r="HZ30" s="165"/>
      <c r="IA30" s="164">
        <v>-330.20580000000001</v>
      </c>
      <c r="IB30" s="164">
        <v>81.613500000000002</v>
      </c>
      <c r="IC30" s="164">
        <v>82.205200000000005</v>
      </c>
      <c r="ID30" s="164">
        <v>3.7</v>
      </c>
      <c r="IE30" s="164">
        <v>-37</v>
      </c>
      <c r="IF30" s="164">
        <v>-1.9</v>
      </c>
      <c r="IG30" s="164">
        <v>-1.9</v>
      </c>
      <c r="IH30" s="164">
        <v>1.3866000000000001</v>
      </c>
      <c r="II30" s="165"/>
      <c r="IJ30" s="165"/>
      <c r="IK30" s="164">
        <v>122.66370000000001</v>
      </c>
      <c r="IL30" s="164">
        <v>53.043799999999997</v>
      </c>
      <c r="IM30" s="164">
        <v>22.537199999999999</v>
      </c>
      <c r="IN30" s="165"/>
      <c r="IO30" s="164">
        <v>-21.4756</v>
      </c>
      <c r="IP30" s="164">
        <v>13.244400000000001</v>
      </c>
      <c r="IQ30" s="164">
        <v>-124.66849999999999</v>
      </c>
      <c r="IR30" s="164">
        <v>38.195099999999996</v>
      </c>
      <c r="IS30" s="164">
        <v>-14.6092</v>
      </c>
      <c r="IT30" s="164">
        <v>185.51490000000001</v>
      </c>
      <c r="IU30" s="164">
        <v>182.61600000000001</v>
      </c>
      <c r="IV30" s="164">
        <v>124.2801</v>
      </c>
      <c r="IW30" s="164">
        <v>-47.1464</v>
      </c>
      <c r="IX30" s="164">
        <v>-38.661099999999998</v>
      </c>
      <c r="IY30" s="164">
        <v>-79.887</v>
      </c>
      <c r="IZ30" s="164">
        <v>76.185100000000006</v>
      </c>
      <c r="JA30" s="164">
        <v>0.13320000000000001</v>
      </c>
      <c r="JB30" s="164">
        <v>7.9720000000000004</v>
      </c>
      <c r="JC30" s="164">
        <v>18.079999999999998</v>
      </c>
      <c r="JD30" s="165"/>
      <c r="JE30" s="165"/>
      <c r="JF30" s="164">
        <v>-18.32</v>
      </c>
      <c r="JG30" s="164">
        <v>-4.8</v>
      </c>
      <c r="JH30" s="165"/>
      <c r="JI30" s="164">
        <v>5.0125999999999999</v>
      </c>
      <c r="JJ30" s="164">
        <v>8.4702999999999999</v>
      </c>
      <c r="JK30" s="164">
        <v>-46.935200000000002</v>
      </c>
      <c r="JL30" s="164">
        <v>4.0999999999999996</v>
      </c>
      <c r="JM30" s="164">
        <v>46.234000000000002</v>
      </c>
      <c r="JN30" s="164">
        <v>47.264000000000003</v>
      </c>
      <c r="JO30" s="165"/>
      <c r="JP30" s="165"/>
      <c r="JQ30" s="164">
        <v>28.029699999999998</v>
      </c>
      <c r="JR30" s="164">
        <v>29.945900000000002</v>
      </c>
      <c r="JS30" s="164">
        <v>29.016200000000001</v>
      </c>
      <c r="JT30" s="165"/>
      <c r="JU30" s="164">
        <v>38.799999999999997</v>
      </c>
      <c r="JV30" s="164">
        <v>19.332899999999999</v>
      </c>
      <c r="JW30" s="164">
        <v>7.29</v>
      </c>
      <c r="JX30" s="165"/>
      <c r="JY30" s="164">
        <v>-18.900300000000001</v>
      </c>
      <c r="JZ30" s="164">
        <v>40.779600000000002</v>
      </c>
      <c r="KA30" s="164">
        <v>24.880099999999999</v>
      </c>
      <c r="KB30" s="164">
        <v>-18.825299999999999</v>
      </c>
      <c r="KC30" s="164">
        <v>-40.5426</v>
      </c>
      <c r="KD30" s="164">
        <v>16.7135</v>
      </c>
      <c r="KE30" s="164">
        <v>22.562999999999999</v>
      </c>
      <c r="KF30" s="164">
        <v>-46</v>
      </c>
      <c r="KG30" s="164">
        <v>46.6</v>
      </c>
      <c r="KH30" s="164">
        <v>-139.3946</v>
      </c>
      <c r="KI30" s="164">
        <v>285.36709999999999</v>
      </c>
    </row>
    <row r="31" spans="1:295" ht="18" customHeight="1" x14ac:dyDescent="0.3">
      <c r="A31" s="161" t="s">
        <v>65</v>
      </c>
      <c r="B31" s="161" t="s">
        <v>804</v>
      </c>
      <c r="C31" s="164">
        <v>0</v>
      </c>
      <c r="D31" s="164">
        <v>15.5777</v>
      </c>
      <c r="E31" s="164">
        <v>-22.4404</v>
      </c>
      <c r="F31" s="164">
        <v>10.251300000000001</v>
      </c>
      <c r="G31" s="164">
        <v>31.731400000000001</v>
      </c>
      <c r="H31" s="165"/>
      <c r="I31" s="164">
        <v>52.4908</v>
      </c>
      <c r="J31" s="164">
        <v>-60.064999999999998</v>
      </c>
      <c r="K31" s="164">
        <v>51.925400000000003</v>
      </c>
      <c r="L31" s="164">
        <v>26.309200000000001</v>
      </c>
      <c r="M31" s="165"/>
      <c r="N31" s="164">
        <v>-13.32</v>
      </c>
      <c r="O31" s="164">
        <v>-35.112000000000002</v>
      </c>
      <c r="P31" s="164">
        <v>30.8</v>
      </c>
      <c r="Q31" s="164">
        <v>12.42</v>
      </c>
      <c r="R31" s="164">
        <v>-28.6</v>
      </c>
      <c r="S31" s="164">
        <v>10.495699999999999</v>
      </c>
      <c r="T31" s="164">
        <v>39.346600000000002</v>
      </c>
      <c r="U31" s="164">
        <v>11.662800000000001</v>
      </c>
      <c r="V31" s="164">
        <v>10.9161</v>
      </c>
      <c r="W31" s="164">
        <v>18.3019</v>
      </c>
      <c r="X31" s="164">
        <v>11.1668</v>
      </c>
      <c r="Y31" s="164">
        <v>1.9040999999999999</v>
      </c>
      <c r="Z31" s="164">
        <v>6.9570999999999996</v>
      </c>
      <c r="AA31" s="165"/>
      <c r="AB31" s="165"/>
      <c r="AC31" s="164">
        <v>-75.989999999999995</v>
      </c>
      <c r="AD31" s="164">
        <v>-76.19</v>
      </c>
      <c r="AE31" s="165"/>
      <c r="AF31" s="164">
        <v>13.32</v>
      </c>
      <c r="AG31" s="164">
        <v>33</v>
      </c>
      <c r="AH31" s="164">
        <v>7.6189999999999998</v>
      </c>
      <c r="AI31" s="164">
        <v>0.17399999999999999</v>
      </c>
      <c r="AJ31" s="165">
        <v>0</v>
      </c>
      <c r="AK31" s="164">
        <v>-64.28</v>
      </c>
      <c r="AL31" s="164">
        <v>-63.01</v>
      </c>
      <c r="AM31" s="164">
        <v>64.66</v>
      </c>
      <c r="AN31" s="164">
        <v>65.010000000000005</v>
      </c>
      <c r="AO31" s="165"/>
      <c r="AP31" s="164">
        <v>5.7061999999999999</v>
      </c>
      <c r="AQ31" s="164">
        <v>55.4968</v>
      </c>
      <c r="AR31" s="164">
        <v>58.1312</v>
      </c>
      <c r="AS31" s="164">
        <v>17.741599999999998</v>
      </c>
      <c r="AT31" s="164">
        <v>-42.331099999999999</v>
      </c>
      <c r="AU31" s="164">
        <v>-42.215800000000002</v>
      </c>
      <c r="AV31" s="164">
        <v>31.395600000000002</v>
      </c>
      <c r="AW31" s="164">
        <v>30.102399999999999</v>
      </c>
      <c r="AX31" s="164">
        <v>150.16829999999999</v>
      </c>
      <c r="AY31" s="164">
        <v>151.90969999999999</v>
      </c>
      <c r="AZ31" s="164">
        <v>19.845099999999999</v>
      </c>
      <c r="BA31" s="164">
        <v>19.647400000000001</v>
      </c>
      <c r="BB31" s="164">
        <v>-259.21809999999999</v>
      </c>
      <c r="BC31" s="164">
        <v>-12.892099999999999</v>
      </c>
      <c r="BD31" s="164">
        <v>-13.8</v>
      </c>
      <c r="BE31" s="164">
        <v>-13.7</v>
      </c>
      <c r="BF31" s="164">
        <v>48.660299999999999</v>
      </c>
      <c r="BG31" s="164">
        <v>47.900700000000001</v>
      </c>
      <c r="BH31" s="164">
        <v>-4.0073999999999996</v>
      </c>
      <c r="BI31" s="165"/>
      <c r="BJ31" s="164">
        <v>-42.560400000000001</v>
      </c>
      <c r="BK31" s="164">
        <v>5.6397000000000004</v>
      </c>
      <c r="BL31" s="165"/>
      <c r="BM31" s="164">
        <v>2.9258999999999999</v>
      </c>
      <c r="BN31" s="164">
        <v>294.65609999999998</v>
      </c>
      <c r="BO31" s="164">
        <v>98.635800000000003</v>
      </c>
      <c r="BP31" s="164">
        <v>98.025400000000005</v>
      </c>
      <c r="BQ31" s="164">
        <v>-224.98269999999999</v>
      </c>
      <c r="BR31" s="164">
        <v>400.96010000000001</v>
      </c>
      <c r="BS31" s="165"/>
      <c r="BT31" s="164">
        <v>-74.828699999999998</v>
      </c>
      <c r="BU31" s="164">
        <v>75.670400000000001</v>
      </c>
      <c r="BV31" s="164">
        <v>83.718500000000006</v>
      </c>
      <c r="BW31" s="164">
        <v>29.44</v>
      </c>
      <c r="BX31" s="165"/>
      <c r="BY31" s="164">
        <v>57.81</v>
      </c>
      <c r="BZ31" s="164">
        <v>56.49</v>
      </c>
      <c r="CA31" s="164">
        <v>-62.018000000000001</v>
      </c>
      <c r="CB31" s="164">
        <v>-62.419800000000002</v>
      </c>
      <c r="CC31" s="164">
        <v>120.121</v>
      </c>
      <c r="CD31" s="164">
        <v>119.9841</v>
      </c>
      <c r="CE31" s="164">
        <v>19.539400000000001</v>
      </c>
      <c r="CF31" s="164">
        <v>-99.363500000000002</v>
      </c>
      <c r="CG31" s="164">
        <v>-99.535700000000006</v>
      </c>
      <c r="CH31" s="164">
        <v>-3.8883000000000001</v>
      </c>
      <c r="CI31" s="165"/>
      <c r="CJ31" s="165"/>
      <c r="CK31" s="165"/>
      <c r="CL31" s="164">
        <v>101.7</v>
      </c>
      <c r="CM31" s="164">
        <v>90.9</v>
      </c>
      <c r="CN31" s="164">
        <v>-13.01</v>
      </c>
      <c r="CO31" s="164">
        <v>56.158999999999999</v>
      </c>
      <c r="CP31" s="164">
        <v>54.165199999999999</v>
      </c>
      <c r="CQ31" s="164">
        <v>53.748399999999997</v>
      </c>
      <c r="CR31" s="164">
        <v>8.0395000000000003</v>
      </c>
      <c r="CS31" s="164">
        <v>8.8143999999999991</v>
      </c>
      <c r="CT31" s="164">
        <v>19.8889</v>
      </c>
      <c r="CU31" s="164">
        <v>-71.709100000000007</v>
      </c>
      <c r="CV31" s="164">
        <v>23.2224</v>
      </c>
      <c r="CW31" s="164">
        <v>13.717000000000001</v>
      </c>
      <c r="CX31" s="164">
        <v>65.16</v>
      </c>
      <c r="CY31" s="164">
        <v>32.35</v>
      </c>
      <c r="CZ31" s="164">
        <v>47.819800000000001</v>
      </c>
      <c r="DA31" s="164">
        <v>45.414700000000003</v>
      </c>
      <c r="DB31" s="164">
        <v>-27.41</v>
      </c>
      <c r="DC31" s="164">
        <v>-5.5296000000000003</v>
      </c>
      <c r="DD31" s="165"/>
      <c r="DE31" s="165"/>
      <c r="DF31" s="164">
        <v>-69.437899999999999</v>
      </c>
      <c r="DG31" s="164">
        <v>-6.6473000000000004</v>
      </c>
      <c r="DH31" s="164">
        <v>-16.7683</v>
      </c>
      <c r="DI31" s="164">
        <v>-84.7</v>
      </c>
      <c r="DJ31" s="164">
        <v>-85</v>
      </c>
      <c r="DK31" s="164">
        <v>21.409600000000001</v>
      </c>
      <c r="DL31" s="164">
        <v>53.622399999999999</v>
      </c>
      <c r="DM31" s="164">
        <v>55.432899999999997</v>
      </c>
      <c r="DN31" s="164">
        <v>76.190200000000004</v>
      </c>
      <c r="DO31" s="164">
        <v>53.3</v>
      </c>
      <c r="DP31" s="164">
        <v>-5.1100000000000003</v>
      </c>
      <c r="DQ31" s="164">
        <v>43.849499999999999</v>
      </c>
      <c r="DR31" s="164">
        <v>69.218900000000005</v>
      </c>
      <c r="DS31" s="164">
        <v>-9.4499999999999993</v>
      </c>
      <c r="DT31" s="164">
        <v>-9.5299999999999994</v>
      </c>
      <c r="DU31" s="164">
        <v>117.24</v>
      </c>
      <c r="DV31" s="165"/>
      <c r="DW31" s="164">
        <v>69.7273</v>
      </c>
      <c r="DX31" s="164">
        <v>68.527299999999997</v>
      </c>
      <c r="DY31" s="165"/>
      <c r="DZ31" s="164">
        <v>-10.7364</v>
      </c>
      <c r="EA31" s="164">
        <v>186.51939999999999</v>
      </c>
      <c r="EB31" s="164">
        <v>140.9502</v>
      </c>
      <c r="EC31" s="164">
        <v>135.3905</v>
      </c>
      <c r="ED31" s="164">
        <v>135.87029999999999</v>
      </c>
      <c r="EE31" s="165"/>
      <c r="EF31" s="164">
        <v>45.648000000000003</v>
      </c>
      <c r="EG31" s="164">
        <v>-11.994999999999999</v>
      </c>
      <c r="EH31" s="164">
        <v>235.87309999999999</v>
      </c>
      <c r="EI31" s="164">
        <v>-91.345600000000005</v>
      </c>
      <c r="EJ31" s="165"/>
      <c r="EK31" s="164">
        <v>-28.430199999999999</v>
      </c>
      <c r="EL31" s="164">
        <v>-26.060500000000001</v>
      </c>
      <c r="EM31" s="164">
        <v>10.1754</v>
      </c>
      <c r="EN31" s="164">
        <v>-45.021999999999998</v>
      </c>
      <c r="EO31" s="164">
        <v>-41.339399999999998</v>
      </c>
      <c r="EP31" s="164">
        <v>136.76400000000001</v>
      </c>
      <c r="EQ31" s="164">
        <v>-61.392400000000002</v>
      </c>
      <c r="ER31" s="164">
        <v>-62.626800000000003</v>
      </c>
      <c r="ES31" s="164">
        <v>36.257199999999997</v>
      </c>
      <c r="ET31" s="164">
        <v>0</v>
      </c>
      <c r="EU31" s="165"/>
      <c r="EV31" s="164">
        <v>101.2</v>
      </c>
      <c r="EW31" s="164">
        <v>13.7836</v>
      </c>
      <c r="EX31" s="164">
        <v>-143.57300000000001</v>
      </c>
      <c r="EY31" s="164">
        <v>-26.523700000000002</v>
      </c>
      <c r="EZ31" s="164">
        <v>-25.727</v>
      </c>
      <c r="FA31" s="164">
        <v>4.6809000000000003</v>
      </c>
      <c r="FB31" s="164">
        <v>-47.039099999999998</v>
      </c>
      <c r="FC31" s="164">
        <v>9.9585000000000008</v>
      </c>
      <c r="FD31" s="164">
        <v>23.907399999999999</v>
      </c>
      <c r="FE31" s="165"/>
      <c r="FF31" s="164">
        <v>23.200600000000001</v>
      </c>
      <c r="FG31" s="164">
        <v>41.539299999999997</v>
      </c>
      <c r="FH31" s="164">
        <v>42.407800000000002</v>
      </c>
      <c r="FI31" s="164">
        <v>40.4255</v>
      </c>
      <c r="FJ31" s="164">
        <v>63.800899999999999</v>
      </c>
      <c r="FK31" s="164">
        <v>62.9636</v>
      </c>
      <c r="FL31" s="164">
        <v>1.6746000000000001</v>
      </c>
      <c r="FM31" s="165"/>
      <c r="FN31" s="164">
        <v>12.8027</v>
      </c>
      <c r="FO31" s="164">
        <v>-56.679499999999997</v>
      </c>
      <c r="FP31" s="164">
        <v>0</v>
      </c>
      <c r="FQ31" s="164">
        <v>7.2675999999999998</v>
      </c>
      <c r="FR31" s="164">
        <v>15</v>
      </c>
      <c r="FS31" s="164">
        <v>14.7689</v>
      </c>
      <c r="FT31" s="164">
        <v>0.89270000000000005</v>
      </c>
      <c r="FU31" s="164">
        <v>-9.84</v>
      </c>
      <c r="FV31" s="164">
        <v>10.220000000000001</v>
      </c>
      <c r="FW31" s="164">
        <v>0</v>
      </c>
      <c r="FX31" s="165"/>
      <c r="FY31" s="164">
        <v>-5.5190000000000001</v>
      </c>
      <c r="FZ31" s="164">
        <v>4.1779999999999999</v>
      </c>
      <c r="GA31" s="165"/>
      <c r="GB31" s="164">
        <v>49.61</v>
      </c>
      <c r="GC31" s="164">
        <v>7.0846999999999998</v>
      </c>
      <c r="GD31" s="164">
        <v>59.914499999999997</v>
      </c>
      <c r="GE31" s="164">
        <v>12.92</v>
      </c>
      <c r="GF31" s="164">
        <v>79.973100000000002</v>
      </c>
      <c r="GG31" s="164">
        <v>23.9</v>
      </c>
      <c r="GH31" s="164">
        <v>-12.0389</v>
      </c>
      <c r="GI31" s="164">
        <v>-4.7925000000000004</v>
      </c>
      <c r="GJ31" s="164">
        <v>-4.7878999999999996</v>
      </c>
      <c r="GK31" s="164">
        <v>2.0011000000000001</v>
      </c>
      <c r="GL31" s="165"/>
      <c r="GM31" s="165"/>
      <c r="GN31" s="164">
        <v>-15.212999999999999</v>
      </c>
      <c r="GO31" s="164">
        <v>-26.423300000000001</v>
      </c>
      <c r="GP31" s="164">
        <v>17.355</v>
      </c>
      <c r="GQ31" s="164">
        <v>27.343299999999999</v>
      </c>
      <c r="GR31" s="164">
        <v>6.9641999999999999</v>
      </c>
      <c r="GS31" s="164">
        <v>6.9477000000000002</v>
      </c>
      <c r="GT31" s="164">
        <v>-101.1281</v>
      </c>
      <c r="GU31" s="164">
        <v>-21.518000000000001</v>
      </c>
      <c r="GV31" s="164">
        <v>38.009500000000003</v>
      </c>
      <c r="GW31" s="164">
        <v>-56.305399999999999</v>
      </c>
      <c r="GX31" s="164">
        <v>9.1828000000000003</v>
      </c>
      <c r="GY31" s="164">
        <v>9.3277000000000001</v>
      </c>
      <c r="GZ31" s="164">
        <v>9.1668000000000003</v>
      </c>
      <c r="HA31" s="164">
        <v>10.523300000000001</v>
      </c>
      <c r="HB31" s="164">
        <v>50.680399999999999</v>
      </c>
      <c r="HC31" s="164">
        <v>48.592599999999997</v>
      </c>
      <c r="HD31" s="164">
        <v>2.1</v>
      </c>
      <c r="HE31" s="165"/>
      <c r="HF31" s="164">
        <v>-166.43780000000001</v>
      </c>
      <c r="HG31" s="164">
        <v>167.56039999999999</v>
      </c>
      <c r="HH31" s="164">
        <v>25.0655</v>
      </c>
      <c r="HI31" s="164">
        <v>-49.301499999999997</v>
      </c>
      <c r="HJ31" s="164">
        <v>-49.072400000000002</v>
      </c>
      <c r="HK31" s="164">
        <v>-22.8934</v>
      </c>
      <c r="HL31" s="164">
        <v>-14.838100000000001</v>
      </c>
      <c r="HM31" s="165"/>
      <c r="HN31" s="164">
        <v>95.208299999999994</v>
      </c>
      <c r="HO31" s="165"/>
      <c r="HP31" s="165"/>
      <c r="HQ31" s="164">
        <v>0.53010000000000002</v>
      </c>
      <c r="HR31" s="164">
        <v>0.4642</v>
      </c>
      <c r="HS31" s="164">
        <v>1.1183000000000001</v>
      </c>
      <c r="HT31" s="164">
        <v>1.0029999999999999</v>
      </c>
      <c r="HU31" s="164">
        <v>35.78</v>
      </c>
      <c r="HV31" s="164">
        <v>35.26</v>
      </c>
      <c r="HW31" s="164">
        <v>14.5</v>
      </c>
      <c r="HX31" s="164">
        <v>14.6</v>
      </c>
      <c r="HY31" s="164">
        <v>22.109300000000001</v>
      </c>
      <c r="HZ31" s="165"/>
      <c r="IA31" s="164">
        <v>-322.79230000000001</v>
      </c>
      <c r="IB31" s="164">
        <v>77.695700000000002</v>
      </c>
      <c r="IC31" s="164">
        <v>77.972099999999998</v>
      </c>
      <c r="ID31" s="164">
        <v>4.8</v>
      </c>
      <c r="IE31" s="164">
        <v>-34.700000000000003</v>
      </c>
      <c r="IF31" s="164">
        <v>1.3</v>
      </c>
      <c r="IG31" s="164">
        <v>1.4</v>
      </c>
      <c r="IH31" s="164">
        <v>1.2763</v>
      </c>
      <c r="II31" s="165"/>
      <c r="IJ31" s="164">
        <v>0</v>
      </c>
      <c r="IK31" s="164">
        <v>113.501</v>
      </c>
      <c r="IL31" s="164">
        <v>59.7224</v>
      </c>
      <c r="IM31" s="164">
        <v>30.018599999999999</v>
      </c>
      <c r="IN31" s="165"/>
      <c r="IO31" s="164">
        <v>-24.335100000000001</v>
      </c>
      <c r="IP31" s="164">
        <v>18.005500000000001</v>
      </c>
      <c r="IQ31" s="164">
        <v>-121.3468</v>
      </c>
      <c r="IR31" s="164">
        <v>38.055100000000003</v>
      </c>
      <c r="IS31" s="164">
        <v>-21.765999999999998</v>
      </c>
      <c r="IT31" s="164">
        <v>187.15950000000001</v>
      </c>
      <c r="IU31" s="164">
        <v>187.33529999999999</v>
      </c>
      <c r="IV31" s="164">
        <v>122.2479</v>
      </c>
      <c r="IW31" s="164">
        <v>-54.241399999999999</v>
      </c>
      <c r="IX31" s="164">
        <v>-38.018999999999998</v>
      </c>
      <c r="IY31" s="164">
        <v>-84.0749</v>
      </c>
      <c r="IZ31" s="164">
        <v>83.829700000000003</v>
      </c>
      <c r="JA31" s="164">
        <v>0.1057</v>
      </c>
      <c r="JB31" s="164">
        <v>7.4459999999999997</v>
      </c>
      <c r="JC31" s="164">
        <v>19.2</v>
      </c>
      <c r="JD31" s="164">
        <v>6.7670000000000003</v>
      </c>
      <c r="JE31" s="164">
        <v>6.7960000000000003</v>
      </c>
      <c r="JF31" s="164">
        <v>-19.2</v>
      </c>
      <c r="JG31" s="164">
        <v>-4.96</v>
      </c>
      <c r="JH31" s="165"/>
      <c r="JI31" s="164">
        <v>4.8051000000000004</v>
      </c>
      <c r="JJ31" s="164">
        <v>9.9626000000000001</v>
      </c>
      <c r="JK31" s="164">
        <v>-47.023699999999998</v>
      </c>
      <c r="JL31" s="164">
        <v>3.8</v>
      </c>
      <c r="JM31" s="164">
        <v>49.905999999999999</v>
      </c>
      <c r="JN31" s="164">
        <v>48.566000000000003</v>
      </c>
      <c r="JO31" s="164">
        <v>11.4267</v>
      </c>
      <c r="JP31" s="165"/>
      <c r="JQ31" s="164">
        <v>31.504999999999999</v>
      </c>
      <c r="JR31" s="164">
        <v>29.2103</v>
      </c>
      <c r="JS31" s="164">
        <v>28.828700000000001</v>
      </c>
      <c r="JT31" s="165"/>
      <c r="JU31" s="164">
        <v>35.4</v>
      </c>
      <c r="JV31" s="164">
        <v>19.273399999999999</v>
      </c>
      <c r="JW31" s="164">
        <v>7.48</v>
      </c>
      <c r="JX31" s="165"/>
      <c r="JY31" s="164">
        <v>-17.0365</v>
      </c>
      <c r="JZ31" s="164">
        <v>40.15</v>
      </c>
      <c r="KA31" s="164">
        <v>23.209700000000002</v>
      </c>
      <c r="KB31" s="164">
        <v>-15.972099999999999</v>
      </c>
      <c r="KC31" s="164">
        <v>-39.158700000000003</v>
      </c>
      <c r="KD31" s="164">
        <v>14.9998</v>
      </c>
      <c r="KE31" s="164">
        <v>23.490100000000002</v>
      </c>
      <c r="KF31" s="164">
        <v>-42.9</v>
      </c>
      <c r="KG31" s="164">
        <v>42.4</v>
      </c>
      <c r="KH31" s="164">
        <v>-146.73400000000001</v>
      </c>
      <c r="KI31" s="164">
        <v>284.66210000000001</v>
      </c>
    </row>
    <row r="32" spans="1:295" ht="18" customHeight="1" x14ac:dyDescent="0.3">
      <c r="A32" s="161" t="s">
        <v>65</v>
      </c>
      <c r="B32" s="161" t="s">
        <v>805</v>
      </c>
      <c r="C32" s="166">
        <v>0</v>
      </c>
      <c r="D32" s="167"/>
      <c r="E32" s="166">
        <v>-23.111899999999999</v>
      </c>
      <c r="F32" s="166">
        <v>10.405200000000001</v>
      </c>
      <c r="G32" s="166">
        <v>30.875800000000002</v>
      </c>
      <c r="H32" s="167"/>
      <c r="I32" s="166">
        <v>53.025399999999998</v>
      </c>
      <c r="J32" s="166">
        <v>-64.8416</v>
      </c>
      <c r="K32" s="166">
        <v>52.029299999999999</v>
      </c>
      <c r="L32" s="166">
        <v>26.607199999999999</v>
      </c>
      <c r="M32" s="167"/>
      <c r="N32" s="166">
        <v>-13.32</v>
      </c>
      <c r="O32" s="166">
        <v>-36.399000000000001</v>
      </c>
      <c r="P32" s="166">
        <v>30.8</v>
      </c>
      <c r="Q32" s="166">
        <v>12.42</v>
      </c>
      <c r="R32" s="166">
        <v>-30.8</v>
      </c>
      <c r="S32" s="166">
        <v>13.179399999999999</v>
      </c>
      <c r="T32" s="166">
        <v>42.0304</v>
      </c>
      <c r="U32" s="166">
        <v>11.1837</v>
      </c>
      <c r="V32" s="166">
        <v>11.3599</v>
      </c>
      <c r="W32" s="166">
        <v>19.001200000000001</v>
      </c>
      <c r="X32" s="166">
        <v>10.2728</v>
      </c>
      <c r="Y32" s="166">
        <v>1.8375999999999999</v>
      </c>
      <c r="Z32" s="166">
        <v>6.8249000000000004</v>
      </c>
      <c r="AA32" s="167"/>
      <c r="AB32" s="167"/>
      <c r="AC32" s="166">
        <v>-77.459999999999994</v>
      </c>
      <c r="AD32" s="166">
        <v>-78</v>
      </c>
      <c r="AE32" s="167"/>
      <c r="AF32" s="166">
        <v>13.32</v>
      </c>
      <c r="AG32" s="166">
        <v>35.200000000000003</v>
      </c>
      <c r="AH32" s="166">
        <v>7.4980000000000002</v>
      </c>
      <c r="AI32" s="166">
        <v>0.17599999999999999</v>
      </c>
      <c r="AJ32" s="167">
        <v>0</v>
      </c>
      <c r="AK32" s="166">
        <v>-64.19</v>
      </c>
      <c r="AL32" s="166">
        <v>-64.58</v>
      </c>
      <c r="AM32" s="166">
        <v>64.66</v>
      </c>
      <c r="AN32" s="166">
        <v>64.94</v>
      </c>
      <c r="AO32" s="167"/>
      <c r="AP32" s="166">
        <v>5.7347999999999999</v>
      </c>
      <c r="AQ32" s="166">
        <v>54.911700000000003</v>
      </c>
      <c r="AR32" s="166">
        <v>57.227800000000002</v>
      </c>
      <c r="AS32" s="166">
        <v>17.589400000000001</v>
      </c>
      <c r="AT32" s="166">
        <v>-42.063200000000002</v>
      </c>
      <c r="AU32" s="166">
        <v>-42.072299999999998</v>
      </c>
      <c r="AV32" s="166">
        <v>29.081399999999999</v>
      </c>
      <c r="AW32" s="166">
        <v>27.743400000000001</v>
      </c>
      <c r="AX32" s="166">
        <v>149.63239999999999</v>
      </c>
      <c r="AY32" s="166">
        <v>155.66059999999999</v>
      </c>
      <c r="AZ32" s="166">
        <v>11.664199999999999</v>
      </c>
      <c r="BA32" s="166">
        <v>17.979500000000002</v>
      </c>
      <c r="BB32" s="166">
        <v>-257.17700000000002</v>
      </c>
      <c r="BC32" s="166">
        <v>-15.358700000000001</v>
      </c>
      <c r="BD32" s="166">
        <v>-12.4</v>
      </c>
      <c r="BE32" s="166">
        <v>-12.6</v>
      </c>
      <c r="BF32" s="166">
        <v>48.226599999999998</v>
      </c>
      <c r="BG32" s="166">
        <v>47.099699999999999</v>
      </c>
      <c r="BH32" s="166">
        <v>-4.1520000000000001</v>
      </c>
      <c r="BI32" s="167"/>
      <c r="BJ32" s="166">
        <v>-42.214100000000002</v>
      </c>
      <c r="BK32" s="166">
        <v>5.9259000000000004</v>
      </c>
      <c r="BL32" s="167"/>
      <c r="BM32" s="166">
        <v>2.9451000000000001</v>
      </c>
      <c r="BN32" s="166">
        <v>294.10680000000002</v>
      </c>
      <c r="BO32" s="166">
        <v>106.3265</v>
      </c>
      <c r="BP32" s="166">
        <v>105.6245</v>
      </c>
      <c r="BQ32" s="166">
        <v>-241.67179999999999</v>
      </c>
      <c r="BR32" s="166">
        <v>403.96179999999998</v>
      </c>
      <c r="BS32" s="167"/>
      <c r="BT32" s="166">
        <v>-53.7318</v>
      </c>
      <c r="BU32" s="166">
        <v>55.0623</v>
      </c>
      <c r="BV32" s="166">
        <v>84.766300000000001</v>
      </c>
      <c r="BW32" s="166">
        <v>29.12</v>
      </c>
      <c r="BX32" s="167"/>
      <c r="BY32" s="166">
        <v>58.98</v>
      </c>
      <c r="BZ32" s="166">
        <v>57.28</v>
      </c>
      <c r="CA32" s="166">
        <v>-63.491500000000002</v>
      </c>
      <c r="CB32" s="166">
        <v>-63.625399999999999</v>
      </c>
      <c r="CC32" s="166">
        <v>122.4631</v>
      </c>
      <c r="CD32" s="166">
        <v>123.18040000000001</v>
      </c>
      <c r="CE32" s="166">
        <v>19.7761</v>
      </c>
      <c r="CF32" s="166">
        <v>-98.522400000000005</v>
      </c>
      <c r="CG32" s="166">
        <v>-98.457700000000003</v>
      </c>
      <c r="CH32" s="166">
        <v>-3.7311000000000001</v>
      </c>
      <c r="CI32" s="167"/>
      <c r="CJ32" s="167"/>
      <c r="CK32" s="167"/>
      <c r="CL32" s="166">
        <v>101.3</v>
      </c>
      <c r="CM32" s="166">
        <v>90.7</v>
      </c>
      <c r="CN32" s="166">
        <v>-13.07</v>
      </c>
      <c r="CO32" s="166">
        <v>57.621000000000002</v>
      </c>
      <c r="CP32" s="166">
        <v>56.738399999999999</v>
      </c>
      <c r="CQ32" s="166">
        <v>55.498399999999997</v>
      </c>
      <c r="CR32" s="166">
        <v>13.3086</v>
      </c>
      <c r="CS32" s="166">
        <v>13.2303</v>
      </c>
      <c r="CT32" s="166">
        <v>19.664400000000001</v>
      </c>
      <c r="CU32" s="166">
        <v>-77.460499999999996</v>
      </c>
      <c r="CV32" s="166">
        <v>23.0032</v>
      </c>
      <c r="CW32" s="166">
        <v>14.378299999999999</v>
      </c>
      <c r="CX32" s="166">
        <v>67.510000000000005</v>
      </c>
      <c r="CY32" s="166">
        <v>33.47</v>
      </c>
      <c r="CZ32" s="166">
        <v>48.757300000000001</v>
      </c>
      <c r="DA32" s="166">
        <v>46.000700000000002</v>
      </c>
      <c r="DB32" s="166">
        <v>-27.62</v>
      </c>
      <c r="DC32" s="166">
        <v>-5.5296000000000003</v>
      </c>
      <c r="DD32" s="167"/>
      <c r="DE32" s="167"/>
      <c r="DF32" s="166">
        <v>-77.268199999999993</v>
      </c>
      <c r="DG32" s="166">
        <v>-6.7872000000000003</v>
      </c>
      <c r="DH32" s="166">
        <v>-16.8795</v>
      </c>
      <c r="DI32" s="166">
        <v>-87.2</v>
      </c>
      <c r="DJ32" s="166">
        <v>-89.8</v>
      </c>
      <c r="DK32" s="166">
        <v>21.409600000000001</v>
      </c>
      <c r="DL32" s="167"/>
      <c r="DM32" s="166">
        <v>55.432899999999997</v>
      </c>
      <c r="DN32" s="167"/>
      <c r="DO32" s="167"/>
      <c r="DP32" s="166">
        <v>-5.46</v>
      </c>
      <c r="DQ32" s="166">
        <v>41.695</v>
      </c>
      <c r="DR32" s="166">
        <v>76.891900000000007</v>
      </c>
      <c r="DS32" s="166">
        <v>-9.39</v>
      </c>
      <c r="DT32" s="166">
        <v>-9.59</v>
      </c>
      <c r="DU32" s="166">
        <v>114.85</v>
      </c>
      <c r="DV32" s="167"/>
      <c r="DW32" s="166">
        <v>77.090900000000005</v>
      </c>
      <c r="DX32" s="166">
        <v>77.400000000000006</v>
      </c>
      <c r="DY32" s="167"/>
      <c r="DZ32" s="166">
        <v>-10.572699999999999</v>
      </c>
      <c r="EA32" s="166">
        <v>191.4665</v>
      </c>
      <c r="EB32" s="166">
        <v>144.91630000000001</v>
      </c>
      <c r="EC32" s="166">
        <v>139.35050000000001</v>
      </c>
      <c r="ED32" s="166">
        <v>142.1592</v>
      </c>
      <c r="EE32" s="167"/>
      <c r="EF32" s="166">
        <v>40.661499999999997</v>
      </c>
      <c r="EG32" s="166">
        <v>-13.701000000000001</v>
      </c>
      <c r="EH32" s="166">
        <v>252.33019999999999</v>
      </c>
      <c r="EI32" s="166">
        <v>-117.4819</v>
      </c>
      <c r="EJ32" s="167"/>
      <c r="EK32" s="166">
        <v>-27.942799999999998</v>
      </c>
      <c r="EL32" s="166">
        <v>-25.712599999999998</v>
      </c>
      <c r="EM32" s="166">
        <v>17.771699999999999</v>
      </c>
      <c r="EN32" s="166">
        <v>-43.894199999999998</v>
      </c>
      <c r="EO32" s="166">
        <v>-41.257800000000003</v>
      </c>
      <c r="EP32" s="166">
        <v>109.104</v>
      </c>
      <c r="EQ32" s="166">
        <v>-57.016300000000001</v>
      </c>
      <c r="ER32" s="166">
        <v>-58.762599999999999</v>
      </c>
      <c r="ES32" s="166">
        <v>37.9773</v>
      </c>
      <c r="ET32" s="166">
        <v>0</v>
      </c>
      <c r="EU32" s="167"/>
      <c r="EV32" s="166">
        <v>82.7</v>
      </c>
      <c r="EW32" s="166">
        <v>13.957700000000001</v>
      </c>
      <c r="EX32" s="166">
        <v>-140.0865</v>
      </c>
      <c r="EY32" s="166">
        <v>-25.726600000000001</v>
      </c>
      <c r="EZ32" s="166">
        <v>-25.3795</v>
      </c>
      <c r="FA32" s="166">
        <v>2.2696000000000001</v>
      </c>
      <c r="FB32" s="166">
        <v>-39.642899999999997</v>
      </c>
      <c r="FC32" s="166">
        <v>0</v>
      </c>
      <c r="FD32" s="166">
        <v>24.387</v>
      </c>
      <c r="FE32" s="167"/>
      <c r="FF32" s="166">
        <v>23.973299999999998</v>
      </c>
      <c r="FG32" s="166">
        <v>41.529000000000003</v>
      </c>
      <c r="FH32" s="166">
        <v>42.147500000000001</v>
      </c>
      <c r="FI32" s="166">
        <v>40.741199999999999</v>
      </c>
      <c r="FJ32" s="166">
        <v>63.465899999999998</v>
      </c>
      <c r="FK32" s="166">
        <v>64.135800000000003</v>
      </c>
      <c r="FL32" s="166">
        <v>4.5213000000000001</v>
      </c>
      <c r="FM32" s="167"/>
      <c r="FN32" s="166">
        <v>12.676299999999999</v>
      </c>
      <c r="FO32" s="166">
        <v>-55.383800000000001</v>
      </c>
      <c r="FP32" s="166">
        <v>0</v>
      </c>
      <c r="FQ32" s="166">
        <v>14.9581</v>
      </c>
      <c r="FR32" s="166">
        <v>12.96</v>
      </c>
      <c r="FS32" s="166">
        <v>10.860200000000001</v>
      </c>
      <c r="FT32" s="166">
        <v>0.93049999999999999</v>
      </c>
      <c r="FU32" s="166">
        <v>-6.92</v>
      </c>
      <c r="FV32" s="166">
        <v>8.92</v>
      </c>
      <c r="FW32" s="166">
        <v>13.7639</v>
      </c>
      <c r="FX32" s="167"/>
      <c r="FY32" s="166">
        <v>-5.3680000000000003</v>
      </c>
      <c r="FZ32" s="166">
        <v>4.234</v>
      </c>
      <c r="GA32" s="167"/>
      <c r="GB32" s="166">
        <v>50.27</v>
      </c>
      <c r="GC32" s="166">
        <v>6.8681999999999999</v>
      </c>
      <c r="GD32" s="166">
        <v>55.879300000000001</v>
      </c>
      <c r="GE32" s="166">
        <v>12.99</v>
      </c>
      <c r="GF32" s="166">
        <v>79.041700000000006</v>
      </c>
      <c r="GG32" s="166">
        <v>24.2</v>
      </c>
      <c r="GH32" s="166">
        <v>-12.6092</v>
      </c>
      <c r="GI32" s="166">
        <v>-4.6132999999999997</v>
      </c>
      <c r="GJ32" s="166">
        <v>-4.8414999999999999</v>
      </c>
      <c r="GK32" s="166">
        <v>1.9990000000000001</v>
      </c>
      <c r="GL32" s="167"/>
      <c r="GM32" s="167"/>
      <c r="GN32" s="166">
        <v>-16.164300000000001</v>
      </c>
      <c r="GO32" s="166">
        <v>-27.1145</v>
      </c>
      <c r="GP32" s="166">
        <v>15.770799999999999</v>
      </c>
      <c r="GQ32" s="166">
        <v>28.506799999999998</v>
      </c>
      <c r="GR32" s="166">
        <v>6.5172999999999996</v>
      </c>
      <c r="GS32" s="166">
        <v>7.1246</v>
      </c>
      <c r="GT32" s="166">
        <v>-100.169</v>
      </c>
      <c r="GU32" s="166">
        <v>-22.153600000000001</v>
      </c>
      <c r="GV32" s="166">
        <v>38.5379</v>
      </c>
      <c r="GW32" s="166">
        <v>-57.497100000000003</v>
      </c>
      <c r="GX32" s="166">
        <v>9.0035000000000007</v>
      </c>
      <c r="GY32" s="166">
        <v>9.8354999999999997</v>
      </c>
      <c r="GZ32" s="166">
        <v>9.6204000000000001</v>
      </c>
      <c r="HA32" s="166">
        <v>10</v>
      </c>
      <c r="HB32" s="166">
        <v>45.254100000000001</v>
      </c>
      <c r="HC32" s="166">
        <v>44.65</v>
      </c>
      <c r="HD32" s="167"/>
      <c r="HE32" s="167"/>
      <c r="HF32" s="166">
        <v>-166.363</v>
      </c>
      <c r="HG32" s="166">
        <v>167.9015</v>
      </c>
      <c r="HH32" s="166">
        <v>0</v>
      </c>
      <c r="HI32" s="166">
        <v>-44.042400000000001</v>
      </c>
      <c r="HJ32" s="166">
        <v>-44.500399999999999</v>
      </c>
      <c r="HK32" s="166">
        <v>-24.011399999999998</v>
      </c>
      <c r="HL32" s="166">
        <v>-16.340399999999999</v>
      </c>
      <c r="HM32" s="167"/>
      <c r="HN32" s="166">
        <v>85.758099999999999</v>
      </c>
      <c r="HO32" s="167"/>
      <c r="HP32" s="167"/>
      <c r="HQ32" s="166">
        <v>1.3541000000000001</v>
      </c>
      <c r="HR32" s="166">
        <v>0.47520000000000001</v>
      </c>
      <c r="HS32" s="166">
        <v>1.7055</v>
      </c>
      <c r="HT32" s="166">
        <v>1.7888999999999999</v>
      </c>
      <c r="HU32" s="166">
        <v>37.909999999999997</v>
      </c>
      <c r="HV32" s="166">
        <v>37.93</v>
      </c>
      <c r="HW32" s="166">
        <v>12.7</v>
      </c>
      <c r="HX32" s="166">
        <v>12.5</v>
      </c>
      <c r="HY32" s="166">
        <v>22.2332</v>
      </c>
      <c r="HZ32" s="166">
        <v>-81.52</v>
      </c>
      <c r="IA32" s="166">
        <v>-315.32440000000003</v>
      </c>
      <c r="IB32" s="166">
        <v>77.729500000000002</v>
      </c>
      <c r="IC32" s="166">
        <v>78.051500000000004</v>
      </c>
      <c r="ID32" s="166">
        <v>4.8</v>
      </c>
      <c r="IE32" s="166">
        <v>-37.200000000000003</v>
      </c>
      <c r="IF32" s="166">
        <v>0.5</v>
      </c>
      <c r="IG32" s="166">
        <v>0.6</v>
      </c>
      <c r="IH32" s="167"/>
      <c r="II32" s="167"/>
      <c r="IJ32" s="166">
        <v>0</v>
      </c>
      <c r="IK32" s="166">
        <v>136.4717</v>
      </c>
      <c r="IL32" s="166">
        <v>50.381599999999999</v>
      </c>
      <c r="IM32" s="166">
        <v>19.930599999999998</v>
      </c>
      <c r="IN32" s="167"/>
      <c r="IO32" s="166">
        <v>-21.057099999999998</v>
      </c>
      <c r="IP32" s="166">
        <v>9.6844000000000001</v>
      </c>
      <c r="IQ32" s="166">
        <v>-118.7503</v>
      </c>
      <c r="IR32" s="166">
        <v>40.177</v>
      </c>
      <c r="IS32" s="166">
        <v>-16.259799999999998</v>
      </c>
      <c r="IT32" s="166">
        <v>185.8434</v>
      </c>
      <c r="IU32" s="166">
        <v>187.75640000000001</v>
      </c>
      <c r="IV32" s="166">
        <v>118.5218</v>
      </c>
      <c r="IW32" s="166">
        <v>-46.103099999999998</v>
      </c>
      <c r="IX32" s="166">
        <v>-40.812399999999997</v>
      </c>
      <c r="IY32" s="166">
        <v>-79.837299999999999</v>
      </c>
      <c r="IZ32" s="166">
        <v>77.130899999999997</v>
      </c>
      <c r="JA32" s="166">
        <v>0.13320000000000001</v>
      </c>
      <c r="JB32" s="166">
        <v>7.9950000000000001</v>
      </c>
      <c r="JC32" s="166">
        <v>17.600000000000001</v>
      </c>
      <c r="JD32" s="166">
        <v>6.8</v>
      </c>
      <c r="JE32" s="166">
        <v>6.8109999999999999</v>
      </c>
      <c r="JF32" s="166">
        <v>-18.72</v>
      </c>
      <c r="JG32" s="166">
        <v>-3.76</v>
      </c>
      <c r="JH32" s="167"/>
      <c r="JI32" s="166">
        <v>5.452</v>
      </c>
      <c r="JJ32" s="166">
        <v>9.6422000000000008</v>
      </c>
      <c r="JK32" s="166">
        <v>-46.904699999999998</v>
      </c>
      <c r="JL32" s="166">
        <v>3.8</v>
      </c>
      <c r="JM32" s="166">
        <v>46.573999999999998</v>
      </c>
      <c r="JN32" s="166">
        <v>46.695999999999998</v>
      </c>
      <c r="JO32" s="166">
        <v>11.209099999999999</v>
      </c>
      <c r="JP32" s="167"/>
      <c r="JQ32" s="166">
        <v>27.8872</v>
      </c>
      <c r="JR32" s="166">
        <v>28.685400000000001</v>
      </c>
      <c r="JS32" s="166">
        <v>29.674199999999999</v>
      </c>
      <c r="JT32" s="167"/>
      <c r="JU32" s="166">
        <v>37.6</v>
      </c>
      <c r="JV32" s="166">
        <v>18.875800000000002</v>
      </c>
      <c r="JW32" s="166">
        <v>7.59</v>
      </c>
      <c r="JX32" s="167"/>
      <c r="JY32" s="166">
        <v>-17.562200000000001</v>
      </c>
      <c r="JZ32" s="166">
        <v>40.2607</v>
      </c>
      <c r="KA32" s="166">
        <v>24.39</v>
      </c>
      <c r="KB32" s="166">
        <v>-17.7531</v>
      </c>
      <c r="KC32" s="166">
        <v>-39.943399999999997</v>
      </c>
      <c r="KD32" s="166">
        <v>15.9962</v>
      </c>
      <c r="KE32" s="166">
        <v>23.125399999999999</v>
      </c>
      <c r="KF32" s="166">
        <v>-45.5</v>
      </c>
      <c r="KG32" s="166">
        <v>45.8</v>
      </c>
      <c r="KH32" s="166">
        <v>-166.4735</v>
      </c>
      <c r="KI32" s="166">
        <v>294.6431</v>
      </c>
    </row>
    <row r="33" spans="1:295" ht="18" customHeight="1" x14ac:dyDescent="0.3">
      <c r="A33" s="161" t="s">
        <v>65</v>
      </c>
      <c r="B33" s="161" t="s">
        <v>806</v>
      </c>
      <c r="C33" s="162">
        <v>0</v>
      </c>
      <c r="D33" s="163"/>
      <c r="E33" s="162">
        <v>-24.074000000000002</v>
      </c>
      <c r="F33" s="162">
        <v>10.533200000000001</v>
      </c>
      <c r="G33" s="162">
        <v>31.117699999999999</v>
      </c>
      <c r="H33" s="163"/>
      <c r="I33" s="162">
        <v>54.963500000000003</v>
      </c>
      <c r="J33" s="162">
        <v>-60.506500000000003</v>
      </c>
      <c r="K33" s="163"/>
      <c r="L33" s="163"/>
      <c r="M33" s="163"/>
      <c r="N33" s="162">
        <v>-13.32</v>
      </c>
      <c r="O33" s="162">
        <v>-36.585999999999999</v>
      </c>
      <c r="P33" s="162">
        <v>30.8</v>
      </c>
      <c r="Q33" s="162">
        <v>12.42</v>
      </c>
      <c r="R33" s="162">
        <v>-30.8</v>
      </c>
      <c r="S33" s="162">
        <v>13.4697</v>
      </c>
      <c r="T33" s="162">
        <v>38.479399999999998</v>
      </c>
      <c r="U33" s="162">
        <v>12.151300000000001</v>
      </c>
      <c r="V33" s="162">
        <v>12.4832</v>
      </c>
      <c r="W33" s="162">
        <v>20.9086</v>
      </c>
      <c r="X33" s="162">
        <v>10.0144</v>
      </c>
      <c r="Y33" s="162">
        <v>6.1710000000000003</v>
      </c>
      <c r="Z33" s="162">
        <v>7.1064999999999996</v>
      </c>
      <c r="AA33" s="163"/>
      <c r="AB33" s="163"/>
      <c r="AC33" s="162">
        <v>-78.19</v>
      </c>
      <c r="AD33" s="162">
        <v>-78.41</v>
      </c>
      <c r="AE33" s="163"/>
      <c r="AF33" s="162">
        <v>13.32</v>
      </c>
      <c r="AG33" s="162">
        <v>35.200000000000003</v>
      </c>
      <c r="AH33" s="162">
        <v>7.2530000000000001</v>
      </c>
      <c r="AI33" s="162">
        <v>0.17699999999999999</v>
      </c>
      <c r="AJ33" s="163">
        <v>0</v>
      </c>
      <c r="AK33" s="162">
        <v>-60.77</v>
      </c>
      <c r="AL33" s="162">
        <v>-70.95</v>
      </c>
      <c r="AM33" s="162">
        <v>61.29</v>
      </c>
      <c r="AN33" s="162">
        <v>62.1</v>
      </c>
      <c r="AO33" s="163"/>
      <c r="AP33" s="162">
        <v>5.9255000000000004</v>
      </c>
      <c r="AQ33" s="162">
        <v>56.961399999999998</v>
      </c>
      <c r="AR33" s="162">
        <v>59.2196</v>
      </c>
      <c r="AS33" s="162">
        <v>18.950199999999999</v>
      </c>
      <c r="AT33" s="162">
        <v>-39.116100000000003</v>
      </c>
      <c r="AU33" s="162">
        <v>-38.709499999999998</v>
      </c>
      <c r="AV33" s="162">
        <v>7.4988000000000001</v>
      </c>
      <c r="AW33" s="162">
        <v>6.6040000000000001</v>
      </c>
      <c r="AX33" s="162">
        <v>153.65119999999999</v>
      </c>
      <c r="AY33" s="162">
        <v>158.20580000000001</v>
      </c>
      <c r="AZ33" s="162">
        <v>1.0625</v>
      </c>
      <c r="BA33" s="162">
        <v>0.17730000000000001</v>
      </c>
      <c r="BB33" s="162">
        <v>-242.9333</v>
      </c>
      <c r="BC33" s="162">
        <v>-12.329599999999999</v>
      </c>
      <c r="BD33" s="162">
        <v>-13.7</v>
      </c>
      <c r="BE33" s="162">
        <v>-13.8</v>
      </c>
      <c r="BF33" s="162">
        <v>44.786499999999997</v>
      </c>
      <c r="BG33" s="162">
        <v>44.067900000000002</v>
      </c>
      <c r="BH33" s="162">
        <v>-4.4238</v>
      </c>
      <c r="BI33" s="163"/>
      <c r="BJ33" s="162">
        <v>-38.709899999999998</v>
      </c>
      <c r="BK33" s="162">
        <v>5.8795000000000002</v>
      </c>
      <c r="BL33" s="163"/>
      <c r="BM33" s="162">
        <v>2.7761</v>
      </c>
      <c r="BN33" s="162">
        <v>280.52609999999999</v>
      </c>
      <c r="BO33" s="162">
        <v>109.5309</v>
      </c>
      <c r="BP33" s="162">
        <v>109.13420000000001</v>
      </c>
      <c r="BQ33" s="162">
        <v>-237.90469999999999</v>
      </c>
      <c r="BR33" s="162">
        <v>404.87610000000001</v>
      </c>
      <c r="BS33" s="163"/>
      <c r="BT33" s="162">
        <v>-64.281499999999994</v>
      </c>
      <c r="BU33" s="162">
        <v>66.307299999999998</v>
      </c>
      <c r="BV33" s="162">
        <v>86.133499999999998</v>
      </c>
      <c r="BW33" s="162">
        <v>29.87</v>
      </c>
      <c r="BX33" s="163"/>
      <c r="BY33" s="162">
        <v>59.54</v>
      </c>
      <c r="BZ33" s="162">
        <v>58.24</v>
      </c>
      <c r="CA33" s="162">
        <v>-64.831100000000006</v>
      </c>
      <c r="CB33" s="162">
        <v>-67.778099999999995</v>
      </c>
      <c r="CC33" s="162">
        <v>116.8793</v>
      </c>
      <c r="CD33" s="162">
        <v>117.3246</v>
      </c>
      <c r="CE33" s="162">
        <v>19.7437</v>
      </c>
      <c r="CF33" s="162">
        <v>-100.76949999999999</v>
      </c>
      <c r="CG33" s="162">
        <v>-100.2409</v>
      </c>
      <c r="CH33" s="162">
        <v>-1.3198000000000001</v>
      </c>
      <c r="CI33" s="163"/>
      <c r="CJ33" s="163"/>
      <c r="CK33" s="163"/>
      <c r="CL33" s="162">
        <v>101.2</v>
      </c>
      <c r="CM33" s="162">
        <v>91.5</v>
      </c>
      <c r="CN33" s="162">
        <v>-13.29</v>
      </c>
      <c r="CO33" s="162">
        <v>57.292900000000003</v>
      </c>
      <c r="CP33" s="162">
        <v>56.244500000000002</v>
      </c>
      <c r="CQ33" s="162">
        <v>55.957900000000002</v>
      </c>
      <c r="CR33" s="162">
        <v>13.366</v>
      </c>
      <c r="CS33" s="162">
        <v>13.563800000000001</v>
      </c>
      <c r="CT33" s="162">
        <v>18.2636</v>
      </c>
      <c r="CU33" s="162">
        <v>-76.673400000000001</v>
      </c>
      <c r="CV33" s="162">
        <v>21.081199999999999</v>
      </c>
      <c r="CW33" s="162">
        <v>14.056800000000001</v>
      </c>
      <c r="CX33" s="162">
        <v>67.86</v>
      </c>
      <c r="CY33" s="162">
        <v>34.39</v>
      </c>
      <c r="CZ33" s="162">
        <v>49.4604</v>
      </c>
      <c r="DA33" s="162">
        <v>46.000700000000002</v>
      </c>
      <c r="DB33" s="162">
        <v>-27.95</v>
      </c>
      <c r="DC33" s="162">
        <v>-5.3914</v>
      </c>
      <c r="DD33" s="163"/>
      <c r="DE33" s="163"/>
      <c r="DF33" s="162">
        <v>-74.050299999999993</v>
      </c>
      <c r="DG33" s="162">
        <v>-6.5858999999999996</v>
      </c>
      <c r="DH33" s="162">
        <v>-17.105899999999998</v>
      </c>
      <c r="DI33" s="162">
        <v>-89.8</v>
      </c>
      <c r="DJ33" s="162">
        <v>-88.6</v>
      </c>
      <c r="DK33" s="162">
        <v>21.1844</v>
      </c>
      <c r="DL33" s="162">
        <v>54.7943</v>
      </c>
      <c r="DM33" s="162">
        <v>55.9026</v>
      </c>
      <c r="DN33" s="162">
        <v>77.362099999999998</v>
      </c>
      <c r="DO33" s="162">
        <v>54.39</v>
      </c>
      <c r="DP33" s="162">
        <v>-5.56</v>
      </c>
      <c r="DQ33" s="162">
        <v>44.732999999999997</v>
      </c>
      <c r="DR33" s="162">
        <v>74.919300000000007</v>
      </c>
      <c r="DS33" s="162">
        <v>-10.58</v>
      </c>
      <c r="DT33" s="162">
        <v>-10.66</v>
      </c>
      <c r="DU33" s="162">
        <v>117.52</v>
      </c>
      <c r="DV33" s="163"/>
      <c r="DW33" s="162">
        <v>74.145499999999998</v>
      </c>
      <c r="DX33" s="162">
        <v>72.818200000000004</v>
      </c>
      <c r="DY33" s="163"/>
      <c r="DZ33" s="162">
        <v>-11.445499999999999</v>
      </c>
      <c r="EA33" s="162">
        <v>190.59690000000001</v>
      </c>
      <c r="EB33" s="162">
        <v>144.1183</v>
      </c>
      <c r="EC33" s="162">
        <v>139.32140000000001</v>
      </c>
      <c r="ED33" s="162">
        <v>140.9367</v>
      </c>
      <c r="EE33" s="163"/>
      <c r="EF33" s="162">
        <v>47.3718</v>
      </c>
      <c r="EG33" s="162">
        <v>-12.768000000000001</v>
      </c>
      <c r="EH33" s="162">
        <v>246.8158</v>
      </c>
      <c r="EI33" s="162">
        <v>-117.39100000000001</v>
      </c>
      <c r="EJ33" s="163"/>
      <c r="EK33" s="162">
        <v>-27.589200000000002</v>
      </c>
      <c r="EL33" s="162">
        <v>-24.897300000000001</v>
      </c>
      <c r="EM33" s="162">
        <v>9.3213000000000008</v>
      </c>
      <c r="EN33" s="162">
        <v>-48.292299999999997</v>
      </c>
      <c r="EO33" s="162">
        <v>-44.860100000000003</v>
      </c>
      <c r="EP33" s="162">
        <v>142.90799999999999</v>
      </c>
      <c r="EQ33" s="162">
        <v>-61.840200000000003</v>
      </c>
      <c r="ER33" s="162">
        <v>-63.045200000000001</v>
      </c>
      <c r="ES33" s="162">
        <v>36.903300000000002</v>
      </c>
      <c r="ET33" s="162">
        <v>0</v>
      </c>
      <c r="EU33" s="163"/>
      <c r="EV33" s="162">
        <v>111.8</v>
      </c>
      <c r="EW33" s="162">
        <v>14.2689</v>
      </c>
      <c r="EX33" s="162">
        <v>-151.89840000000001</v>
      </c>
      <c r="EY33" s="162">
        <v>-25.154599999999999</v>
      </c>
      <c r="EZ33" s="162">
        <v>-24.540500000000002</v>
      </c>
      <c r="FA33" s="162">
        <v>1.9164000000000001</v>
      </c>
      <c r="FB33" s="162">
        <v>-43.968600000000002</v>
      </c>
      <c r="FC33" s="162">
        <v>9.7950999999999997</v>
      </c>
      <c r="FD33" s="162">
        <v>23.649799999999999</v>
      </c>
      <c r="FE33" s="163"/>
      <c r="FF33" s="162">
        <v>23.1084</v>
      </c>
      <c r="FG33" s="162">
        <v>42.686100000000003</v>
      </c>
      <c r="FH33" s="162">
        <v>42.9696</v>
      </c>
      <c r="FI33" s="162">
        <v>41.625799999999998</v>
      </c>
      <c r="FJ33" s="162">
        <v>64.470699999999994</v>
      </c>
      <c r="FK33" s="162">
        <v>64.972999999999999</v>
      </c>
      <c r="FL33" s="162">
        <v>-0.83730000000000004</v>
      </c>
      <c r="FM33" s="163"/>
      <c r="FN33" s="162">
        <v>12.704499999999999</v>
      </c>
      <c r="FO33" s="162">
        <v>-58.114400000000003</v>
      </c>
      <c r="FP33" s="162">
        <v>0</v>
      </c>
      <c r="FQ33" s="162">
        <v>10.277900000000001</v>
      </c>
      <c r="FR33" s="162">
        <v>13.18</v>
      </c>
      <c r="FS33" s="162">
        <v>12.4862</v>
      </c>
      <c r="FT33" s="162">
        <v>0.9708</v>
      </c>
      <c r="FU33" s="162">
        <v>-8.1199999999999992</v>
      </c>
      <c r="FV33" s="162">
        <v>8.66</v>
      </c>
      <c r="FW33" s="162">
        <v>9.2919</v>
      </c>
      <c r="FX33" s="163"/>
      <c r="FY33" s="162">
        <v>-5.2309999999999999</v>
      </c>
      <c r="FZ33" s="162">
        <v>4.1749999999999998</v>
      </c>
      <c r="GA33" s="163"/>
      <c r="GB33" s="162">
        <v>48.64</v>
      </c>
      <c r="GC33" s="162">
        <v>9.1203000000000003</v>
      </c>
      <c r="GD33" s="162">
        <v>58.527299999999997</v>
      </c>
      <c r="GE33" s="162">
        <v>12.77</v>
      </c>
      <c r="GF33" s="162">
        <v>78.448400000000007</v>
      </c>
      <c r="GG33" s="162">
        <v>22.9</v>
      </c>
      <c r="GH33" s="162">
        <v>-12.5085</v>
      </c>
      <c r="GI33" s="162">
        <v>-4.3567999999999998</v>
      </c>
      <c r="GJ33" s="162">
        <v>-4.7457000000000003</v>
      </c>
      <c r="GK33" s="162">
        <v>2.0283000000000002</v>
      </c>
      <c r="GL33" s="163"/>
      <c r="GM33" s="163"/>
      <c r="GN33" s="162">
        <v>-16.3843</v>
      </c>
      <c r="GO33" s="162">
        <v>-27.542100000000001</v>
      </c>
      <c r="GP33" s="162">
        <v>15.381500000000001</v>
      </c>
      <c r="GQ33" s="162">
        <v>28.569099999999999</v>
      </c>
      <c r="GR33" s="162">
        <v>8.7517999999999994</v>
      </c>
      <c r="GS33" s="162">
        <v>9.1236999999999995</v>
      </c>
      <c r="GT33" s="162">
        <v>-100.03570000000001</v>
      </c>
      <c r="GU33" s="163"/>
      <c r="GV33" s="162">
        <v>38.074399999999997</v>
      </c>
      <c r="GW33" s="162">
        <v>-56.847799999999999</v>
      </c>
      <c r="GX33" s="163"/>
      <c r="GY33" s="162">
        <v>10.8719</v>
      </c>
      <c r="GZ33" s="162">
        <v>10.538</v>
      </c>
      <c r="HA33" s="163"/>
      <c r="HB33" s="162">
        <v>47.661099999999998</v>
      </c>
      <c r="HC33" s="162">
        <v>47.76</v>
      </c>
      <c r="HD33" s="163"/>
      <c r="HE33" s="163"/>
      <c r="HF33" s="162">
        <v>-159.56190000000001</v>
      </c>
      <c r="HG33" s="162">
        <v>163.25980000000001</v>
      </c>
      <c r="HH33" s="162">
        <v>0</v>
      </c>
      <c r="HI33" s="162">
        <v>-45.987000000000002</v>
      </c>
      <c r="HJ33" s="162">
        <v>-45.6432</v>
      </c>
      <c r="HK33" s="162">
        <v>-21.979199999999999</v>
      </c>
      <c r="HL33" s="162">
        <v>-14.230700000000001</v>
      </c>
      <c r="HM33" s="163"/>
      <c r="HN33" s="162">
        <v>93.724800000000002</v>
      </c>
      <c r="HO33" s="163"/>
      <c r="HP33" s="163"/>
      <c r="HQ33" s="162">
        <v>-0.31590000000000001</v>
      </c>
      <c r="HR33" s="162">
        <v>-1.0739000000000001</v>
      </c>
      <c r="HS33" s="162">
        <v>0.84830000000000005</v>
      </c>
      <c r="HT33" s="162">
        <v>0.87729999999999997</v>
      </c>
      <c r="HU33" s="162">
        <v>32.25</v>
      </c>
      <c r="HV33" s="162">
        <v>31.19</v>
      </c>
      <c r="HW33" s="162">
        <v>14.7</v>
      </c>
      <c r="HX33" s="162">
        <v>15.3</v>
      </c>
      <c r="HY33" s="162">
        <v>21.904199999999999</v>
      </c>
      <c r="HZ33" s="162">
        <v>-82.4</v>
      </c>
      <c r="IA33" s="162">
        <v>-326.25470000000001</v>
      </c>
      <c r="IB33" s="162">
        <v>79.845100000000002</v>
      </c>
      <c r="IC33" s="162">
        <v>79.564999999999998</v>
      </c>
      <c r="ID33" s="162">
        <v>6</v>
      </c>
      <c r="IE33" s="162">
        <v>-35.9</v>
      </c>
      <c r="IF33" s="162">
        <v>2.1</v>
      </c>
      <c r="IG33" s="162">
        <v>2.2999999999999998</v>
      </c>
      <c r="IH33" s="163"/>
      <c r="II33" s="163"/>
      <c r="IJ33" s="162">
        <v>0</v>
      </c>
      <c r="IK33" s="162">
        <v>142.51779999999999</v>
      </c>
      <c r="IL33" s="162">
        <v>54.7149</v>
      </c>
      <c r="IM33" s="162">
        <v>23.676300000000001</v>
      </c>
      <c r="IN33" s="163"/>
      <c r="IO33" s="162">
        <v>-21.821400000000001</v>
      </c>
      <c r="IP33" s="162">
        <v>16.576799999999999</v>
      </c>
      <c r="IQ33" s="162">
        <v>-125.5898</v>
      </c>
      <c r="IR33" s="162">
        <v>40.662999999999997</v>
      </c>
      <c r="IS33" s="162">
        <v>-20.650400000000001</v>
      </c>
      <c r="IT33" s="162">
        <v>185.02459999999999</v>
      </c>
      <c r="IU33" s="162">
        <v>185.63480000000001</v>
      </c>
      <c r="IV33" s="162">
        <v>123.9072</v>
      </c>
      <c r="IW33" s="162">
        <v>-47.372</v>
      </c>
      <c r="IX33" s="162">
        <v>-40.949300000000001</v>
      </c>
      <c r="IY33" s="162">
        <v>-87.112099999999998</v>
      </c>
      <c r="IZ33" s="162">
        <v>84.315399999999997</v>
      </c>
      <c r="JA33" s="162">
        <v>0.13320000000000001</v>
      </c>
      <c r="JB33" s="162">
        <v>7.94</v>
      </c>
      <c r="JC33" s="162">
        <v>19.04</v>
      </c>
      <c r="JD33" s="162">
        <v>6.8040000000000003</v>
      </c>
      <c r="JE33" s="162">
        <v>6.81</v>
      </c>
      <c r="JF33" s="162">
        <v>-18.72</v>
      </c>
      <c r="JG33" s="162">
        <v>-4.4800000000000004</v>
      </c>
      <c r="JH33" s="163"/>
      <c r="JI33" s="162">
        <v>4.6311</v>
      </c>
      <c r="JJ33" s="162">
        <v>9.9046000000000003</v>
      </c>
      <c r="JK33" s="162">
        <v>-47.8416</v>
      </c>
      <c r="JL33" s="162">
        <v>5</v>
      </c>
      <c r="JM33" s="162">
        <v>49.451000000000001</v>
      </c>
      <c r="JN33" s="162">
        <v>48.796999999999997</v>
      </c>
      <c r="JO33" s="162">
        <v>11.2166</v>
      </c>
      <c r="JP33" s="162">
        <v>13.642799999999999</v>
      </c>
      <c r="JQ33" s="162">
        <v>31.004000000000001</v>
      </c>
      <c r="JR33" s="162">
        <v>30.568899999999999</v>
      </c>
      <c r="JS33" s="162">
        <v>29.061499999999999</v>
      </c>
      <c r="JT33" s="163"/>
      <c r="JU33" s="162">
        <v>36.200000000000003</v>
      </c>
      <c r="JV33" s="162">
        <v>18.638500000000001</v>
      </c>
      <c r="JW33" s="162">
        <v>7.62</v>
      </c>
      <c r="JX33" s="163"/>
      <c r="JY33" s="162">
        <v>-16.638500000000001</v>
      </c>
      <c r="JZ33" s="162">
        <v>38.140099999999997</v>
      </c>
      <c r="KA33" s="162">
        <v>22.510300000000001</v>
      </c>
      <c r="KB33" s="162">
        <v>-16.868600000000001</v>
      </c>
      <c r="KC33" s="162">
        <v>-38.8752</v>
      </c>
      <c r="KD33" s="162">
        <v>14.692399999999999</v>
      </c>
      <c r="KE33" s="162">
        <v>23.464400000000001</v>
      </c>
      <c r="KF33" s="162">
        <v>-43.3</v>
      </c>
      <c r="KG33" s="162">
        <v>44.8</v>
      </c>
      <c r="KH33" s="162">
        <v>-164.21449999999999</v>
      </c>
      <c r="KI33" s="162">
        <v>295.99689999999998</v>
      </c>
    </row>
    <row r="34" spans="1:295" ht="18" customHeight="1" x14ac:dyDescent="0.3">
      <c r="A34" s="161" t="s">
        <v>65</v>
      </c>
      <c r="B34" s="161" t="s">
        <v>807</v>
      </c>
      <c r="C34" s="164">
        <v>0</v>
      </c>
      <c r="D34" s="164">
        <v>16.3202</v>
      </c>
      <c r="E34" s="165"/>
      <c r="F34" s="164">
        <v>10.4565</v>
      </c>
      <c r="G34" s="164">
        <v>29.3216</v>
      </c>
      <c r="H34" s="165"/>
      <c r="I34" s="164">
        <v>56.005299999999998</v>
      </c>
      <c r="J34" s="164">
        <v>-61.236899999999999</v>
      </c>
      <c r="K34" s="164">
        <v>53.112099999999998</v>
      </c>
      <c r="L34" s="164">
        <v>26.659199999999998</v>
      </c>
      <c r="M34" s="165"/>
      <c r="N34" s="164">
        <v>-15.54</v>
      </c>
      <c r="O34" s="164">
        <v>-35.435000000000002</v>
      </c>
      <c r="P34" s="164">
        <v>30.8</v>
      </c>
      <c r="Q34" s="164">
        <v>11.592000000000001</v>
      </c>
      <c r="R34" s="164">
        <v>-28.6</v>
      </c>
      <c r="S34" s="164">
        <v>13.827</v>
      </c>
      <c r="T34" s="164">
        <v>39.4754</v>
      </c>
      <c r="U34" s="164">
        <v>12.491300000000001</v>
      </c>
      <c r="V34" s="164">
        <v>11.8605</v>
      </c>
      <c r="W34" s="164">
        <v>20.906300000000002</v>
      </c>
      <c r="X34" s="164">
        <v>10.577</v>
      </c>
      <c r="Y34" s="164">
        <v>5.7797999999999998</v>
      </c>
      <c r="Z34" s="164">
        <v>6.6627000000000001</v>
      </c>
      <c r="AA34" s="165"/>
      <c r="AB34" s="165"/>
      <c r="AC34" s="164">
        <v>-78.099999999999994</v>
      </c>
      <c r="AD34" s="164">
        <v>-77.98</v>
      </c>
      <c r="AE34" s="165"/>
      <c r="AF34" s="164">
        <v>15.54</v>
      </c>
      <c r="AG34" s="164">
        <v>33</v>
      </c>
      <c r="AH34" s="164">
        <v>6.859</v>
      </c>
      <c r="AI34" s="164">
        <v>0.17499999999999999</v>
      </c>
      <c r="AJ34" s="165">
        <v>0</v>
      </c>
      <c r="AK34" s="164">
        <v>-61.48</v>
      </c>
      <c r="AL34" s="164">
        <v>-72.069999999999993</v>
      </c>
      <c r="AM34" s="164">
        <v>62.04</v>
      </c>
      <c r="AN34" s="164">
        <v>62.04</v>
      </c>
      <c r="AO34" s="165"/>
      <c r="AP34" s="164">
        <v>6.0488</v>
      </c>
      <c r="AQ34" s="164">
        <v>56.116999999999997</v>
      </c>
      <c r="AR34" s="164">
        <v>58.156199999999998</v>
      </c>
      <c r="AS34" s="164">
        <v>18.406400000000001</v>
      </c>
      <c r="AT34" s="164">
        <v>-38.3123</v>
      </c>
      <c r="AU34" s="164">
        <v>-38.537399999999998</v>
      </c>
      <c r="AV34" s="164">
        <v>7.2393000000000001</v>
      </c>
      <c r="AW34" s="164">
        <v>7.1566000000000001</v>
      </c>
      <c r="AX34" s="164">
        <v>151.37389999999999</v>
      </c>
      <c r="AY34" s="164">
        <v>155.12479999999999</v>
      </c>
      <c r="AZ34" s="164">
        <v>-0.20569999999999999</v>
      </c>
      <c r="BA34" s="164">
        <v>-1.167</v>
      </c>
      <c r="BB34" s="164">
        <v>-234.55029999999999</v>
      </c>
      <c r="BC34" s="164">
        <v>-13.162699999999999</v>
      </c>
      <c r="BD34" s="164">
        <v>-13.4</v>
      </c>
      <c r="BE34" s="164">
        <v>-13.3</v>
      </c>
      <c r="BF34" s="164">
        <v>44.215600000000002</v>
      </c>
      <c r="BG34" s="164">
        <v>43.223599999999998</v>
      </c>
      <c r="BH34" s="164">
        <v>-4.2839</v>
      </c>
      <c r="BI34" s="165"/>
      <c r="BJ34" s="164">
        <v>-36.7943</v>
      </c>
      <c r="BK34" s="164">
        <v>6.1905999999999999</v>
      </c>
      <c r="BL34" s="165"/>
      <c r="BM34" s="164">
        <v>2.8140000000000001</v>
      </c>
      <c r="BN34" s="164">
        <v>272.53019999999998</v>
      </c>
      <c r="BO34" s="164">
        <v>107.7608</v>
      </c>
      <c r="BP34" s="164">
        <v>107.1199</v>
      </c>
      <c r="BQ34" s="164">
        <v>-220.2902</v>
      </c>
      <c r="BR34" s="164">
        <v>404.82900000000001</v>
      </c>
      <c r="BS34" s="165"/>
      <c r="BT34" s="164">
        <v>-52.715000000000003</v>
      </c>
      <c r="BU34" s="164">
        <v>53.873100000000001</v>
      </c>
      <c r="BV34" s="164">
        <v>87.0017</v>
      </c>
      <c r="BW34" s="164">
        <v>29.87</v>
      </c>
      <c r="BX34" s="165"/>
      <c r="BY34" s="164">
        <v>60.89</v>
      </c>
      <c r="BZ34" s="164">
        <v>58.89</v>
      </c>
      <c r="CA34" s="164">
        <v>-70.591200000000001</v>
      </c>
      <c r="CB34" s="164">
        <v>-68.715800000000002</v>
      </c>
      <c r="CC34" s="164">
        <v>124.9062</v>
      </c>
      <c r="CD34" s="164">
        <v>125.8995</v>
      </c>
      <c r="CE34" s="164">
        <v>19.479800000000001</v>
      </c>
      <c r="CF34" s="164">
        <v>-100.429</v>
      </c>
      <c r="CG34" s="164">
        <v>-99.73</v>
      </c>
      <c r="CH34" s="164">
        <v>-1.3569</v>
      </c>
      <c r="CI34" s="165"/>
      <c r="CJ34" s="165"/>
      <c r="CK34" s="165"/>
      <c r="CL34" s="164">
        <v>100.9</v>
      </c>
      <c r="CM34" s="164">
        <v>91.8</v>
      </c>
      <c r="CN34" s="164">
        <v>-13.2</v>
      </c>
      <c r="CO34" s="164">
        <v>59.911099999999998</v>
      </c>
      <c r="CP34" s="164">
        <v>57.428899999999999</v>
      </c>
      <c r="CQ34" s="164">
        <v>57.878599999999999</v>
      </c>
      <c r="CR34" s="164">
        <v>15.6791</v>
      </c>
      <c r="CS34" s="164">
        <v>16.3125</v>
      </c>
      <c r="CT34" s="164">
        <v>14.2539</v>
      </c>
      <c r="CU34" s="164">
        <v>-76.250200000000007</v>
      </c>
      <c r="CV34" s="164">
        <v>17.835999999999999</v>
      </c>
      <c r="CW34" s="164">
        <v>14.332800000000001</v>
      </c>
      <c r="CX34" s="164">
        <v>66.319999999999993</v>
      </c>
      <c r="CY34" s="164">
        <v>33.340000000000003</v>
      </c>
      <c r="CZ34" s="164">
        <v>48.757300000000001</v>
      </c>
      <c r="DA34" s="164">
        <v>46.147199999999998</v>
      </c>
      <c r="DB34" s="164">
        <v>-27.69</v>
      </c>
      <c r="DC34" s="164">
        <v>-5.3914</v>
      </c>
      <c r="DD34" s="165"/>
      <c r="DE34" s="165"/>
      <c r="DF34" s="164">
        <v>-77.888099999999994</v>
      </c>
      <c r="DG34" s="164">
        <v>-6.5382999999999996</v>
      </c>
      <c r="DH34" s="164">
        <v>-16.927600000000002</v>
      </c>
      <c r="DI34" s="164">
        <v>-90.6</v>
      </c>
      <c r="DJ34" s="164">
        <v>-90.5</v>
      </c>
      <c r="DK34" s="164">
        <v>21.4481</v>
      </c>
      <c r="DL34" s="164">
        <v>54.7943</v>
      </c>
      <c r="DM34" s="164">
        <v>56.372199999999999</v>
      </c>
      <c r="DN34" s="165"/>
      <c r="DO34" s="164">
        <v>54.39</v>
      </c>
      <c r="DP34" s="164">
        <v>-5.41</v>
      </c>
      <c r="DQ34" s="164">
        <v>43.8185</v>
      </c>
      <c r="DR34" s="164">
        <v>75.879300000000001</v>
      </c>
      <c r="DS34" s="164">
        <v>-13.06</v>
      </c>
      <c r="DT34" s="164">
        <v>-13.1</v>
      </c>
      <c r="DU34" s="164">
        <v>120.9</v>
      </c>
      <c r="DV34" s="165"/>
      <c r="DW34" s="164">
        <v>79.436400000000006</v>
      </c>
      <c r="DX34" s="164">
        <v>79.254499999999993</v>
      </c>
      <c r="DY34" s="165"/>
      <c r="DZ34" s="164">
        <v>-16.672699999999999</v>
      </c>
      <c r="EA34" s="164">
        <v>190.9057</v>
      </c>
      <c r="EB34" s="164">
        <v>146.6677</v>
      </c>
      <c r="EC34" s="164">
        <v>140.95060000000001</v>
      </c>
      <c r="ED34" s="164">
        <v>142.07579999999999</v>
      </c>
      <c r="EE34" s="165"/>
      <c r="EF34" s="164">
        <v>48.752200000000002</v>
      </c>
      <c r="EG34" s="164">
        <v>-12.510999999999999</v>
      </c>
      <c r="EH34" s="164">
        <v>230.39269999999999</v>
      </c>
      <c r="EI34" s="164">
        <v>-131.69739999999999</v>
      </c>
      <c r="EJ34" s="165"/>
      <c r="EK34" s="164">
        <v>-27.8947</v>
      </c>
      <c r="EL34" s="164">
        <v>-24.320900000000002</v>
      </c>
      <c r="EM34" s="164">
        <v>9.9057999999999993</v>
      </c>
      <c r="EN34" s="164">
        <v>-49.540500000000002</v>
      </c>
      <c r="EO34" s="164">
        <v>-45.076700000000002</v>
      </c>
      <c r="EP34" s="164">
        <v>147.51599999999999</v>
      </c>
      <c r="EQ34" s="164">
        <v>-64.096800000000002</v>
      </c>
      <c r="ER34" s="164">
        <v>-64.366399999999999</v>
      </c>
      <c r="ES34" s="164">
        <v>36.119999999999997</v>
      </c>
      <c r="ET34" s="164">
        <v>0</v>
      </c>
      <c r="EU34" s="165"/>
      <c r="EV34" s="164">
        <v>123.5</v>
      </c>
      <c r="EW34" s="164">
        <v>14.2979</v>
      </c>
      <c r="EX34" s="164">
        <v>-153.8708</v>
      </c>
      <c r="EY34" s="164">
        <v>-26.1524</v>
      </c>
      <c r="EZ34" s="164">
        <v>-25.763999999999999</v>
      </c>
      <c r="FA34" s="164">
        <v>3.9222999999999999</v>
      </c>
      <c r="FB34" s="164">
        <v>-43.5124</v>
      </c>
      <c r="FC34" s="164">
        <v>10.1035</v>
      </c>
      <c r="FD34" s="164">
        <v>23.727599999999999</v>
      </c>
      <c r="FE34" s="165"/>
      <c r="FF34" s="164">
        <v>23.459900000000001</v>
      </c>
      <c r="FG34" s="164">
        <v>40.361600000000003</v>
      </c>
      <c r="FH34" s="164">
        <v>40.955300000000001</v>
      </c>
      <c r="FI34" s="164">
        <v>39.094299999999997</v>
      </c>
      <c r="FJ34" s="164">
        <v>70.331599999999995</v>
      </c>
      <c r="FK34" s="164">
        <v>71.001499999999993</v>
      </c>
      <c r="FL34" s="164">
        <v>-6.1959</v>
      </c>
      <c r="FM34" s="165"/>
      <c r="FN34" s="164">
        <v>19.172599999999999</v>
      </c>
      <c r="FO34" s="164">
        <v>-59.379199999999997</v>
      </c>
      <c r="FP34" s="164">
        <v>-11.4848</v>
      </c>
      <c r="FQ34" s="164">
        <v>3.9277000000000002</v>
      </c>
      <c r="FR34" s="164">
        <v>14.15</v>
      </c>
      <c r="FS34" s="164">
        <v>14.6761</v>
      </c>
      <c r="FT34" s="164">
        <v>0.97809999999999997</v>
      </c>
      <c r="FU34" s="164">
        <v>-9.27</v>
      </c>
      <c r="FV34" s="164">
        <v>8.59</v>
      </c>
      <c r="FW34" s="164">
        <v>0</v>
      </c>
      <c r="FX34" s="165"/>
      <c r="FY34" s="164">
        <v>-5.25</v>
      </c>
      <c r="FZ34" s="164">
        <v>4.1500000000000004</v>
      </c>
      <c r="GA34" s="165"/>
      <c r="GB34" s="164">
        <v>47.86</v>
      </c>
      <c r="GC34" s="164">
        <v>10.536099999999999</v>
      </c>
      <c r="GD34" s="164">
        <v>58.532800000000002</v>
      </c>
      <c r="GE34" s="164">
        <v>13.03</v>
      </c>
      <c r="GF34" s="164">
        <v>79.000100000000003</v>
      </c>
      <c r="GG34" s="164">
        <v>23.8</v>
      </c>
      <c r="GH34" s="164">
        <v>-12.290699999999999</v>
      </c>
      <c r="GI34" s="164">
        <v>-4.2450000000000001</v>
      </c>
      <c r="GJ34" s="164">
        <v>-4.5401999999999996</v>
      </c>
      <c r="GK34" s="164">
        <v>1.9799</v>
      </c>
      <c r="GL34" s="165"/>
      <c r="GM34" s="165"/>
      <c r="GN34" s="165"/>
      <c r="GO34" s="164">
        <v>-28.101900000000001</v>
      </c>
      <c r="GP34" s="164">
        <v>15.4808</v>
      </c>
      <c r="GQ34" s="164">
        <v>28.519100000000002</v>
      </c>
      <c r="GR34" s="164">
        <v>6.7965</v>
      </c>
      <c r="GS34" s="164">
        <v>7.8249000000000004</v>
      </c>
      <c r="GT34" s="164">
        <v>-99.775300000000001</v>
      </c>
      <c r="GU34" s="164">
        <v>-22.2012</v>
      </c>
      <c r="GV34" s="164">
        <v>37.240900000000003</v>
      </c>
      <c r="GW34" s="164">
        <v>-56.166499999999999</v>
      </c>
      <c r="GX34" s="164">
        <v>8.7372999999999994</v>
      </c>
      <c r="GY34" s="164">
        <v>11.0379</v>
      </c>
      <c r="GZ34" s="164">
        <v>10.6434</v>
      </c>
      <c r="HA34" s="164">
        <v>10.510999999999999</v>
      </c>
      <c r="HB34" s="164">
        <v>43.396799999999999</v>
      </c>
      <c r="HC34" s="164">
        <v>44.4726</v>
      </c>
      <c r="HD34" s="164">
        <v>2.1</v>
      </c>
      <c r="HE34" s="165"/>
      <c r="HF34" s="164">
        <v>-164.39930000000001</v>
      </c>
      <c r="HG34" s="164">
        <v>165.79</v>
      </c>
      <c r="HH34" s="164">
        <v>-7.8388</v>
      </c>
      <c r="HI34" s="164">
        <v>-43.542999999999999</v>
      </c>
      <c r="HJ34" s="164">
        <v>-43.457900000000002</v>
      </c>
      <c r="HK34" s="164">
        <v>-23.966999999999999</v>
      </c>
      <c r="HL34" s="164">
        <v>-16.2545</v>
      </c>
      <c r="HM34" s="165"/>
      <c r="HN34" s="164">
        <v>92.620599999999996</v>
      </c>
      <c r="HO34" s="165"/>
      <c r="HP34" s="165"/>
      <c r="HQ34" s="164">
        <v>-0.184</v>
      </c>
      <c r="HR34" s="164">
        <v>-0.33779999999999999</v>
      </c>
      <c r="HS34" s="164">
        <v>1.0530999999999999</v>
      </c>
      <c r="HT34" s="164">
        <v>1.097</v>
      </c>
      <c r="HU34" s="164">
        <v>31.82</v>
      </c>
      <c r="HV34" s="164">
        <v>32.049999999999997</v>
      </c>
      <c r="HW34" s="164">
        <v>14.1</v>
      </c>
      <c r="HX34" s="164">
        <v>14.3</v>
      </c>
      <c r="HY34" s="164">
        <v>21.863600000000002</v>
      </c>
      <c r="HZ34" s="165"/>
      <c r="IA34" s="164">
        <v>-316.92779999999999</v>
      </c>
      <c r="IB34" s="164">
        <v>76.057599999999994</v>
      </c>
      <c r="IC34" s="164">
        <v>75.803200000000004</v>
      </c>
      <c r="ID34" s="164">
        <v>6</v>
      </c>
      <c r="IE34" s="164">
        <v>-36.799999999999997</v>
      </c>
      <c r="IF34" s="164">
        <v>0.7</v>
      </c>
      <c r="IG34" s="164">
        <v>1.4</v>
      </c>
      <c r="IH34" s="165"/>
      <c r="II34" s="164">
        <v>1.1373</v>
      </c>
      <c r="IJ34" s="164">
        <v>0</v>
      </c>
      <c r="IK34" s="164">
        <v>155.9692</v>
      </c>
      <c r="IL34" s="164">
        <v>48.428400000000003</v>
      </c>
      <c r="IM34" s="164">
        <v>16.588899999999999</v>
      </c>
      <c r="IN34" s="165"/>
      <c r="IO34" s="164">
        <v>-18.713899999999999</v>
      </c>
      <c r="IP34" s="164">
        <v>8.3323999999999998</v>
      </c>
      <c r="IQ34" s="164">
        <v>-117.85720000000001</v>
      </c>
      <c r="IR34" s="164">
        <v>42.259599999999999</v>
      </c>
      <c r="IS34" s="164">
        <v>-12.2712</v>
      </c>
      <c r="IT34" s="164">
        <v>184.5155</v>
      </c>
      <c r="IU34" s="164">
        <v>183.2612</v>
      </c>
      <c r="IV34" s="164">
        <v>118.9451</v>
      </c>
      <c r="IW34" s="164">
        <v>-40.596200000000003</v>
      </c>
      <c r="IX34" s="164">
        <v>-42.321899999999999</v>
      </c>
      <c r="IY34" s="164">
        <v>-77.335800000000006</v>
      </c>
      <c r="IZ34" s="164">
        <v>79.022800000000004</v>
      </c>
      <c r="JA34" s="164">
        <v>0.13320000000000001</v>
      </c>
      <c r="JB34" s="164">
        <v>8.2929999999999993</v>
      </c>
      <c r="JC34" s="164">
        <v>19.12</v>
      </c>
      <c r="JD34" s="164">
        <v>6.8230000000000004</v>
      </c>
      <c r="JE34" s="164">
        <v>6.8120000000000003</v>
      </c>
      <c r="JF34" s="164">
        <v>-17.600000000000001</v>
      </c>
      <c r="JG34" s="164">
        <v>-4.96</v>
      </c>
      <c r="JH34" s="165"/>
      <c r="JI34" s="164">
        <v>4.7195999999999998</v>
      </c>
      <c r="JJ34" s="164">
        <v>9.7276000000000007</v>
      </c>
      <c r="JK34" s="164">
        <v>-48.635100000000001</v>
      </c>
      <c r="JL34" s="164">
        <v>6.1</v>
      </c>
      <c r="JM34" s="164">
        <v>50.271000000000001</v>
      </c>
      <c r="JN34" s="164">
        <v>49.817999999999998</v>
      </c>
      <c r="JO34" s="164">
        <v>11.208299999999999</v>
      </c>
      <c r="JP34" s="164">
        <v>13.374700000000001</v>
      </c>
      <c r="JQ34" s="164">
        <v>29.8551</v>
      </c>
      <c r="JR34" s="164">
        <v>28.219100000000001</v>
      </c>
      <c r="JS34" s="164">
        <v>30.190999999999999</v>
      </c>
      <c r="JT34" s="165"/>
      <c r="JU34" s="164">
        <v>38.299999999999997</v>
      </c>
      <c r="JV34" s="164">
        <v>19.114599999999999</v>
      </c>
      <c r="JW34" s="164">
        <v>7.66</v>
      </c>
      <c r="JX34" s="165"/>
      <c r="JY34" s="164">
        <v>-18.4145</v>
      </c>
      <c r="JZ34" s="164">
        <v>39.934600000000003</v>
      </c>
      <c r="KA34" s="164">
        <v>23.251000000000001</v>
      </c>
      <c r="KB34" s="164">
        <v>-18.240600000000001</v>
      </c>
      <c r="KC34" s="164">
        <v>-39.641100000000002</v>
      </c>
      <c r="KD34" s="164">
        <v>16.0487</v>
      </c>
      <c r="KE34" s="164">
        <v>23.2532</v>
      </c>
      <c r="KF34" s="164">
        <v>-45.7</v>
      </c>
      <c r="KG34" s="164">
        <v>46.4</v>
      </c>
      <c r="KH34" s="164">
        <v>-171.32839999999999</v>
      </c>
      <c r="KI34" s="164">
        <v>310.4753</v>
      </c>
    </row>
    <row r="35" spans="1:295" ht="18" customHeight="1" x14ac:dyDescent="0.3">
      <c r="A35" s="161" t="s">
        <v>65</v>
      </c>
      <c r="B35" s="161" t="s">
        <v>808</v>
      </c>
      <c r="C35" s="164">
        <v>0</v>
      </c>
      <c r="D35" s="164">
        <v>16.155100000000001</v>
      </c>
      <c r="E35" s="164">
        <v>-23.399799999999999</v>
      </c>
      <c r="F35" s="164">
        <v>10.3726</v>
      </c>
      <c r="G35" s="164">
        <v>29.8872</v>
      </c>
      <c r="H35" s="165"/>
      <c r="I35" s="164">
        <v>54.860399999999998</v>
      </c>
      <c r="J35" s="164">
        <v>-80.436499999999995</v>
      </c>
      <c r="K35" s="164">
        <v>52.302599999999998</v>
      </c>
      <c r="L35" s="164">
        <v>26.341200000000001</v>
      </c>
      <c r="M35" s="165"/>
      <c r="N35" s="164">
        <v>-6.66</v>
      </c>
      <c r="O35" s="164">
        <v>-35.521000000000001</v>
      </c>
      <c r="P35" s="164">
        <v>30.8</v>
      </c>
      <c r="Q35" s="164">
        <v>12.42</v>
      </c>
      <c r="R35" s="164">
        <v>-30.8</v>
      </c>
      <c r="S35" s="164">
        <v>12.9033</v>
      </c>
      <c r="T35" s="164">
        <v>59.070999999999998</v>
      </c>
      <c r="U35" s="164">
        <v>11.662800000000001</v>
      </c>
      <c r="V35" s="164">
        <v>11.9397</v>
      </c>
      <c r="W35" s="164">
        <v>19.723800000000001</v>
      </c>
      <c r="X35" s="164">
        <v>10.922599999999999</v>
      </c>
      <c r="Y35" s="164">
        <v>5.8918999999999997</v>
      </c>
      <c r="Z35" s="164">
        <v>6.7882999999999996</v>
      </c>
      <c r="AA35" s="165"/>
      <c r="AB35" s="165"/>
      <c r="AC35" s="164">
        <v>-74.31</v>
      </c>
      <c r="AD35" s="164">
        <v>-74.34</v>
      </c>
      <c r="AE35" s="165"/>
      <c r="AF35" s="164">
        <v>6.66</v>
      </c>
      <c r="AG35" s="164">
        <v>33</v>
      </c>
      <c r="AH35" s="164">
        <v>6.7640000000000002</v>
      </c>
      <c r="AI35" s="164">
        <v>0.17</v>
      </c>
      <c r="AJ35" s="165">
        <v>0</v>
      </c>
      <c r="AK35" s="164">
        <v>-61.51</v>
      </c>
      <c r="AL35" s="164">
        <v>-62.86</v>
      </c>
      <c r="AM35" s="164">
        <v>62.44</v>
      </c>
      <c r="AN35" s="164">
        <v>62.19</v>
      </c>
      <c r="AO35" s="165"/>
      <c r="AP35" s="164">
        <v>5.7314999999999996</v>
      </c>
      <c r="AQ35" s="164">
        <v>54.855400000000003</v>
      </c>
      <c r="AR35" s="164">
        <v>57.015999999999998</v>
      </c>
      <c r="AS35" s="164">
        <v>8.3627000000000002</v>
      </c>
      <c r="AT35" s="164">
        <v>-41.259399999999999</v>
      </c>
      <c r="AU35" s="164">
        <v>-40.0259</v>
      </c>
      <c r="AV35" s="164">
        <v>19.769200000000001</v>
      </c>
      <c r="AW35" s="164">
        <v>17.509799999999998</v>
      </c>
      <c r="AX35" s="164">
        <v>145.21180000000001</v>
      </c>
      <c r="AY35" s="164">
        <v>146.95320000000001</v>
      </c>
      <c r="AZ35" s="164">
        <v>12.3238</v>
      </c>
      <c r="BA35" s="164">
        <v>13.952299999999999</v>
      </c>
      <c r="BB35" s="164">
        <v>-242.78120000000001</v>
      </c>
      <c r="BC35" s="164">
        <v>-11.8467</v>
      </c>
      <c r="BD35" s="164">
        <v>-13.9</v>
      </c>
      <c r="BE35" s="164">
        <v>-13.8</v>
      </c>
      <c r="BF35" s="164">
        <v>45.834099999999999</v>
      </c>
      <c r="BG35" s="164">
        <v>44.404299999999999</v>
      </c>
      <c r="BH35" s="164">
        <v>-4.0835999999999997</v>
      </c>
      <c r="BI35" s="165"/>
      <c r="BJ35" s="164">
        <v>-41.410899999999998</v>
      </c>
      <c r="BK35" s="164">
        <v>5.7016</v>
      </c>
      <c r="BL35" s="165"/>
      <c r="BM35" s="164">
        <v>2.5507</v>
      </c>
      <c r="BN35" s="164">
        <v>290.01729999999998</v>
      </c>
      <c r="BO35" s="164">
        <v>105.1362</v>
      </c>
      <c r="BP35" s="164">
        <v>103.9765</v>
      </c>
      <c r="BQ35" s="164">
        <v>-208.63489999999999</v>
      </c>
      <c r="BR35" s="164">
        <v>413.18200000000002</v>
      </c>
      <c r="BS35" s="165"/>
      <c r="BT35" s="164">
        <v>-56.989899999999999</v>
      </c>
      <c r="BU35" s="164">
        <v>60.483400000000003</v>
      </c>
      <c r="BV35" s="164">
        <v>86.023700000000005</v>
      </c>
      <c r="BW35" s="164">
        <v>30.21</v>
      </c>
      <c r="BX35" s="165"/>
      <c r="BY35" s="165"/>
      <c r="BZ35" s="164">
        <v>58.73</v>
      </c>
      <c r="CA35" s="164">
        <v>-67.376199999999997</v>
      </c>
      <c r="CB35" s="164">
        <v>-66.304599999999994</v>
      </c>
      <c r="CC35" s="164">
        <v>120.58969999999999</v>
      </c>
      <c r="CD35" s="164">
        <v>121.4547</v>
      </c>
      <c r="CE35" s="164">
        <v>19.940799999999999</v>
      </c>
      <c r="CF35" s="164">
        <v>-107.82129999999999</v>
      </c>
      <c r="CG35" s="164">
        <v>-107.2974</v>
      </c>
      <c r="CH35" s="164">
        <v>-4.3562000000000003</v>
      </c>
      <c r="CI35" s="164">
        <v>0</v>
      </c>
      <c r="CJ35" s="165"/>
      <c r="CK35" s="165"/>
      <c r="CL35" s="164">
        <v>103.1</v>
      </c>
      <c r="CM35" s="164">
        <v>93</v>
      </c>
      <c r="CN35" s="164">
        <v>-13.74</v>
      </c>
      <c r="CO35" s="164">
        <v>55.390599999999999</v>
      </c>
      <c r="CP35" s="164">
        <v>54.680100000000003</v>
      </c>
      <c r="CQ35" s="164">
        <v>53.839700000000001</v>
      </c>
      <c r="CR35" s="164">
        <v>10.460900000000001</v>
      </c>
      <c r="CS35" s="164">
        <v>10.782299999999999</v>
      </c>
      <c r="CT35" s="164">
        <v>19.209099999999999</v>
      </c>
      <c r="CU35" s="164">
        <v>-75.5304</v>
      </c>
      <c r="CV35" s="164">
        <v>22.743400000000001</v>
      </c>
      <c r="CW35" s="164">
        <v>13.7035</v>
      </c>
      <c r="CX35" s="164">
        <v>65.239999999999995</v>
      </c>
      <c r="CY35" s="164">
        <v>33.1</v>
      </c>
      <c r="CZ35" s="164">
        <v>49.929200000000002</v>
      </c>
      <c r="DA35" s="164">
        <v>47.319000000000003</v>
      </c>
      <c r="DB35" s="164">
        <v>-28.11</v>
      </c>
      <c r="DC35" s="164">
        <v>-5.6677999999999997</v>
      </c>
      <c r="DD35" s="165"/>
      <c r="DE35" s="165"/>
      <c r="DF35" s="164">
        <v>-92.573499999999996</v>
      </c>
      <c r="DG35" s="164">
        <v>-7.3361000000000001</v>
      </c>
      <c r="DH35" s="164">
        <v>-17.165400000000002</v>
      </c>
      <c r="DI35" s="164">
        <v>-87.5</v>
      </c>
      <c r="DJ35" s="164">
        <v>-87.1</v>
      </c>
      <c r="DK35" s="164">
        <v>21.134899999999998</v>
      </c>
      <c r="DL35" s="164">
        <v>54.208399999999997</v>
      </c>
      <c r="DM35" s="164">
        <v>57.311500000000002</v>
      </c>
      <c r="DN35" s="164">
        <v>76.190200000000004</v>
      </c>
      <c r="DO35" s="164">
        <v>53.81</v>
      </c>
      <c r="DP35" s="164">
        <v>-6.2</v>
      </c>
      <c r="DQ35" s="164">
        <v>40.067500000000003</v>
      </c>
      <c r="DR35" s="164">
        <v>93.342799999999997</v>
      </c>
      <c r="DS35" s="164">
        <v>-20.5</v>
      </c>
      <c r="DT35" s="164">
        <v>-20.5</v>
      </c>
      <c r="DU35" s="164">
        <v>132.87</v>
      </c>
      <c r="DV35" s="165"/>
      <c r="DW35" s="164">
        <v>94.145499999999998</v>
      </c>
      <c r="DX35" s="164">
        <v>91.454499999999996</v>
      </c>
      <c r="DY35" s="164">
        <v>0</v>
      </c>
      <c r="DZ35" s="164">
        <v>-6.9908999999999999</v>
      </c>
      <c r="EA35" s="164">
        <v>208.1771</v>
      </c>
      <c r="EB35" s="164">
        <v>160.78970000000001</v>
      </c>
      <c r="EC35" s="164">
        <v>154.63579999999999</v>
      </c>
      <c r="ED35" s="164">
        <v>155.36340000000001</v>
      </c>
      <c r="EE35" s="165"/>
      <c r="EF35" s="164">
        <v>29.236899999999999</v>
      </c>
      <c r="EG35" s="164">
        <v>-16.652999999999999</v>
      </c>
      <c r="EH35" s="164">
        <v>220.3545</v>
      </c>
      <c r="EI35" s="164">
        <v>-134.41679999999999</v>
      </c>
      <c r="EJ35" s="165"/>
      <c r="EK35" s="164">
        <v>-27.6206</v>
      </c>
      <c r="EL35" s="164">
        <v>-24.438199999999998</v>
      </c>
      <c r="EM35" s="164">
        <v>26.694700000000001</v>
      </c>
      <c r="EN35" s="164">
        <v>-35.252299999999998</v>
      </c>
      <c r="EO35" s="164">
        <v>-32.5837</v>
      </c>
      <c r="EP35" s="164">
        <v>49.2</v>
      </c>
      <c r="EQ35" s="164">
        <v>-46.413600000000002</v>
      </c>
      <c r="ER35" s="164">
        <v>-47.2059</v>
      </c>
      <c r="ES35" s="164">
        <v>40.597000000000001</v>
      </c>
      <c r="ET35" s="164">
        <v>13.95</v>
      </c>
      <c r="EU35" s="165"/>
      <c r="EV35" s="164">
        <v>1</v>
      </c>
      <c r="EW35" s="164">
        <v>14.366</v>
      </c>
      <c r="EX35" s="164">
        <v>-127.2756</v>
      </c>
      <c r="EY35" s="164">
        <v>-27.416899999999998</v>
      </c>
      <c r="EZ35" s="164">
        <v>-26.601600000000001</v>
      </c>
      <c r="FA35" s="164">
        <v>5.5902000000000003</v>
      </c>
      <c r="FB35" s="164">
        <v>-26.395800000000001</v>
      </c>
      <c r="FC35" s="164">
        <v>-9.2088999999999999</v>
      </c>
      <c r="FD35" s="164">
        <v>23.642199999999999</v>
      </c>
      <c r="FE35" s="165"/>
      <c r="FF35" s="164">
        <v>23.479399999999998</v>
      </c>
      <c r="FG35" s="164">
        <v>41.020099999999999</v>
      </c>
      <c r="FH35" s="164">
        <v>41.650700000000001</v>
      </c>
      <c r="FI35" s="164">
        <v>39.9756</v>
      </c>
      <c r="FJ35" s="164">
        <v>66.312700000000007</v>
      </c>
      <c r="FK35" s="164">
        <v>66.982500000000002</v>
      </c>
      <c r="FL35" s="164">
        <v>6.1959</v>
      </c>
      <c r="FM35" s="165"/>
      <c r="FN35" s="164">
        <v>9.2002000000000006</v>
      </c>
      <c r="FO35" s="164">
        <v>-47.633499999999998</v>
      </c>
      <c r="FP35" s="164">
        <v>0</v>
      </c>
      <c r="FQ35" s="164">
        <v>7.6924000000000001</v>
      </c>
      <c r="FR35" s="164">
        <v>16.29</v>
      </c>
      <c r="FS35" s="164">
        <v>14.971500000000001</v>
      </c>
      <c r="FT35" s="164">
        <v>0.89270000000000005</v>
      </c>
      <c r="FU35" s="164">
        <v>-9.6999999999999993</v>
      </c>
      <c r="FV35" s="164">
        <v>10.4</v>
      </c>
      <c r="FW35" s="165"/>
      <c r="FX35" s="165"/>
      <c r="FY35" s="164">
        <v>-5.1710000000000003</v>
      </c>
      <c r="FZ35" s="164">
        <v>4.2750000000000004</v>
      </c>
      <c r="GA35" s="165"/>
      <c r="GB35" s="164">
        <v>48.45</v>
      </c>
      <c r="GC35" s="164">
        <v>-0.71799999999999997</v>
      </c>
      <c r="GD35" s="164">
        <v>48.954000000000001</v>
      </c>
      <c r="GE35" s="164">
        <v>12.78</v>
      </c>
      <c r="GF35" s="164">
        <v>79.076800000000006</v>
      </c>
      <c r="GG35" s="164">
        <v>25</v>
      </c>
      <c r="GH35" s="164">
        <v>-12.273</v>
      </c>
      <c r="GI35" s="164">
        <v>-4.3052000000000001</v>
      </c>
      <c r="GJ35" s="164">
        <v>-4.5960999999999999</v>
      </c>
      <c r="GK35" s="164">
        <v>1.9571000000000001</v>
      </c>
      <c r="GL35" s="165"/>
      <c r="GM35" s="165"/>
      <c r="GN35" s="164">
        <v>-16.648900000000001</v>
      </c>
      <c r="GO35" s="164">
        <v>-26.967600000000001</v>
      </c>
      <c r="GP35" s="164">
        <v>15.576499999999999</v>
      </c>
      <c r="GQ35" s="164">
        <v>27.875900000000001</v>
      </c>
      <c r="GR35" s="164">
        <v>10.2209</v>
      </c>
      <c r="GS35" s="164">
        <v>10.4589</v>
      </c>
      <c r="GT35" s="164">
        <v>-100.49509999999999</v>
      </c>
      <c r="GU35" s="164">
        <v>-22.429400000000001</v>
      </c>
      <c r="GV35" s="164">
        <v>36.804600000000001</v>
      </c>
      <c r="GW35" s="164">
        <v>-56.971800000000002</v>
      </c>
      <c r="GX35" s="164">
        <v>8.9803999999999995</v>
      </c>
      <c r="GY35" s="164">
        <v>10.8817</v>
      </c>
      <c r="GZ35" s="164">
        <v>10.5274</v>
      </c>
      <c r="HA35" s="164">
        <v>11</v>
      </c>
      <c r="HB35" s="164">
        <v>45.480600000000003</v>
      </c>
      <c r="HC35" s="164">
        <v>45.206400000000002</v>
      </c>
      <c r="HD35" s="165"/>
      <c r="HE35" s="165"/>
      <c r="HF35" s="164">
        <v>-174.71279999999999</v>
      </c>
      <c r="HG35" s="164">
        <v>173.51499999999999</v>
      </c>
      <c r="HH35" s="164">
        <v>-3.4992000000000001</v>
      </c>
      <c r="HI35" s="164">
        <v>-44.221200000000003</v>
      </c>
      <c r="HJ35" s="164">
        <v>-45.625399999999999</v>
      </c>
      <c r="HK35" s="164">
        <v>-22.988499999999998</v>
      </c>
      <c r="HL35" s="164">
        <v>-15.3889</v>
      </c>
      <c r="HM35" s="165"/>
      <c r="HN35" s="164">
        <v>89.416300000000007</v>
      </c>
      <c r="HO35" s="165"/>
      <c r="HP35" s="165"/>
      <c r="HQ35" s="164">
        <v>0.53010000000000002</v>
      </c>
      <c r="HR35" s="164">
        <v>-0.33779999999999999</v>
      </c>
      <c r="HS35" s="164">
        <v>2.0899999999999998E-2</v>
      </c>
      <c r="HT35" s="164">
        <v>0.93600000000000005</v>
      </c>
      <c r="HU35" s="164">
        <v>32.770000000000003</v>
      </c>
      <c r="HV35" s="164">
        <v>31.33</v>
      </c>
      <c r="HW35" s="164">
        <v>16.2</v>
      </c>
      <c r="HX35" s="164">
        <v>15.6</v>
      </c>
      <c r="HY35" s="164">
        <v>21.966100000000001</v>
      </c>
      <c r="HZ35" s="165"/>
      <c r="IA35" s="164">
        <v>-317.91969999999998</v>
      </c>
      <c r="IB35" s="164">
        <v>76.634</v>
      </c>
      <c r="IC35" s="164">
        <v>76.028800000000004</v>
      </c>
      <c r="ID35" s="164">
        <v>6</v>
      </c>
      <c r="IE35" s="164">
        <v>-35.9</v>
      </c>
      <c r="IF35" s="164">
        <v>0.5</v>
      </c>
      <c r="IG35" s="164">
        <v>1.5</v>
      </c>
      <c r="IH35" s="165"/>
      <c r="II35" s="165"/>
      <c r="IJ35" s="164">
        <v>22.559100000000001</v>
      </c>
      <c r="IK35" s="164">
        <v>156.96430000000001</v>
      </c>
      <c r="IL35" s="164">
        <v>52.257800000000003</v>
      </c>
      <c r="IM35" s="164">
        <v>22.2867</v>
      </c>
      <c r="IN35" s="165"/>
      <c r="IO35" s="164">
        <v>-24.226600000000001</v>
      </c>
      <c r="IP35" s="164">
        <v>15.8827</v>
      </c>
      <c r="IQ35" s="164">
        <v>-118.81319999999999</v>
      </c>
      <c r="IR35" s="164">
        <v>41.6922</v>
      </c>
      <c r="IS35" s="164">
        <v>-17.525600000000001</v>
      </c>
      <c r="IT35" s="164">
        <v>184.8272</v>
      </c>
      <c r="IU35" s="164">
        <v>183.27430000000001</v>
      </c>
      <c r="IV35" s="164">
        <v>118.7876</v>
      </c>
      <c r="IW35" s="164">
        <v>-45.427</v>
      </c>
      <c r="IX35" s="164">
        <v>-41.772799999999997</v>
      </c>
      <c r="IY35" s="164">
        <v>-79.0428</v>
      </c>
      <c r="IZ35" s="164">
        <v>77.874399999999994</v>
      </c>
      <c r="JA35" s="164">
        <v>0.13320000000000001</v>
      </c>
      <c r="JB35" s="164">
        <v>8.7050000000000001</v>
      </c>
      <c r="JC35" s="164">
        <v>19.2</v>
      </c>
      <c r="JD35" s="164">
        <v>6.6760000000000002</v>
      </c>
      <c r="JE35" s="164">
        <v>6.7350000000000003</v>
      </c>
      <c r="JF35" s="164">
        <v>-18.48</v>
      </c>
      <c r="JG35" s="164">
        <v>-4.88</v>
      </c>
      <c r="JH35" s="165"/>
      <c r="JI35" s="164">
        <v>4.5426000000000002</v>
      </c>
      <c r="JJ35" s="164">
        <v>9.1417000000000002</v>
      </c>
      <c r="JK35" s="164">
        <v>-47.7562</v>
      </c>
      <c r="JL35" s="164">
        <v>5.8</v>
      </c>
      <c r="JM35" s="164">
        <v>51.179000000000002</v>
      </c>
      <c r="JN35" s="164">
        <v>52.317</v>
      </c>
      <c r="JO35" s="165"/>
      <c r="JP35" s="164">
        <v>13.660600000000001</v>
      </c>
      <c r="JQ35" s="164">
        <v>29.336500000000001</v>
      </c>
      <c r="JR35" s="164">
        <v>30.437999999999999</v>
      </c>
      <c r="JS35" s="164">
        <v>28.760999999999999</v>
      </c>
      <c r="JT35" s="165"/>
      <c r="JU35" s="164">
        <v>35.299999999999997</v>
      </c>
      <c r="JV35" s="164">
        <v>18.956</v>
      </c>
      <c r="JW35" s="164">
        <v>7.55</v>
      </c>
      <c r="JX35" s="165"/>
      <c r="JY35" s="164">
        <v>-16.984999999999999</v>
      </c>
      <c r="JZ35" s="164">
        <v>39.302799999999998</v>
      </c>
      <c r="KA35" s="164">
        <v>22.953499999999998</v>
      </c>
      <c r="KB35" s="164">
        <v>-16.378299999999999</v>
      </c>
      <c r="KC35" s="164">
        <v>-38.665100000000002</v>
      </c>
      <c r="KD35" s="164">
        <v>14.8811</v>
      </c>
      <c r="KE35" s="164">
        <v>23.403500000000001</v>
      </c>
      <c r="KF35" s="164">
        <v>-44</v>
      </c>
      <c r="KG35" s="164">
        <v>43.3</v>
      </c>
      <c r="KH35" s="164">
        <v>-176.8631</v>
      </c>
      <c r="KI35" s="164">
        <v>314.60210000000001</v>
      </c>
    </row>
    <row r="36" spans="1:295" ht="18" customHeight="1" x14ac:dyDescent="0.3">
      <c r="A36" s="161" t="s">
        <v>65</v>
      </c>
      <c r="B36" s="161" t="s">
        <v>809</v>
      </c>
      <c r="C36" s="164">
        <v>0</v>
      </c>
      <c r="D36" s="164">
        <v>15.948399999999999</v>
      </c>
      <c r="E36" s="164">
        <v>-23.369800000000001</v>
      </c>
      <c r="F36" s="164">
        <v>10.035399999999999</v>
      </c>
      <c r="G36" s="164">
        <v>30.0124</v>
      </c>
      <c r="H36" s="165"/>
      <c r="I36" s="164">
        <v>53.010399999999997</v>
      </c>
      <c r="J36" s="164">
        <v>-79.240499999999997</v>
      </c>
      <c r="K36" s="164">
        <v>51.322200000000002</v>
      </c>
      <c r="L36" s="164">
        <v>25.9312</v>
      </c>
      <c r="M36" s="165"/>
      <c r="N36" s="164">
        <v>-4.4400000000000004</v>
      </c>
      <c r="O36" s="164">
        <v>-35.606999999999999</v>
      </c>
      <c r="P36" s="164">
        <v>30.8</v>
      </c>
      <c r="Q36" s="164">
        <v>11.592000000000001</v>
      </c>
      <c r="R36" s="164">
        <v>-30.8</v>
      </c>
      <c r="S36" s="164">
        <v>12.804</v>
      </c>
      <c r="T36" s="164">
        <v>58.300199999999997</v>
      </c>
      <c r="U36" s="164">
        <v>11.5709</v>
      </c>
      <c r="V36" s="164">
        <v>11.9033</v>
      </c>
      <c r="W36" s="164">
        <v>19.223500000000001</v>
      </c>
      <c r="X36" s="164">
        <v>11.241300000000001</v>
      </c>
      <c r="Y36" s="164">
        <v>5.9832999999999998</v>
      </c>
      <c r="Z36" s="164">
        <v>6.96</v>
      </c>
      <c r="AA36" s="165"/>
      <c r="AB36" s="165"/>
      <c r="AC36" s="164">
        <v>-72.12</v>
      </c>
      <c r="AD36" s="164">
        <v>-72.069999999999993</v>
      </c>
      <c r="AE36" s="165"/>
      <c r="AF36" s="164">
        <v>4.4400000000000004</v>
      </c>
      <c r="AG36" s="164">
        <v>33</v>
      </c>
      <c r="AH36" s="164">
        <v>7.2270000000000003</v>
      </c>
      <c r="AI36" s="164">
        <v>0.17100000000000001</v>
      </c>
      <c r="AJ36" s="165">
        <v>0</v>
      </c>
      <c r="AK36" s="164">
        <v>-57.53</v>
      </c>
      <c r="AL36" s="164">
        <v>-70.53</v>
      </c>
      <c r="AM36" s="164">
        <v>58.18</v>
      </c>
      <c r="AN36" s="164">
        <v>58.58</v>
      </c>
      <c r="AO36" s="165"/>
      <c r="AP36" s="164">
        <v>6.0236000000000001</v>
      </c>
      <c r="AQ36" s="164">
        <v>53.509599999999999</v>
      </c>
      <c r="AR36" s="164">
        <v>55.750300000000003</v>
      </c>
      <c r="AS36" s="164">
        <v>4.0522999999999998</v>
      </c>
      <c r="AT36" s="164">
        <v>-36.570900000000002</v>
      </c>
      <c r="AU36" s="164">
        <v>-36.642499999999998</v>
      </c>
      <c r="AV36" s="164">
        <v>7.6397000000000004</v>
      </c>
      <c r="AW36" s="164">
        <v>7.7428999999999997</v>
      </c>
      <c r="AX36" s="164">
        <v>138.5138</v>
      </c>
      <c r="AY36" s="164">
        <v>140.5232</v>
      </c>
      <c r="AZ36" s="164">
        <v>-0.85029999999999994</v>
      </c>
      <c r="BA36" s="164">
        <v>-2.0316999999999998</v>
      </c>
      <c r="BB36" s="164">
        <v>-207.71940000000001</v>
      </c>
      <c r="BC36" s="164">
        <v>-14.8226</v>
      </c>
      <c r="BD36" s="164">
        <v>-12.6</v>
      </c>
      <c r="BE36" s="164">
        <v>-12.6</v>
      </c>
      <c r="BF36" s="164">
        <v>42.0792</v>
      </c>
      <c r="BG36" s="164">
        <v>41.144199999999998</v>
      </c>
      <c r="BH36" s="164">
        <v>-4.2401</v>
      </c>
      <c r="BI36" s="165"/>
      <c r="BJ36" s="164">
        <v>-29.401299999999999</v>
      </c>
      <c r="BK36" s="164">
        <v>6.5561999999999996</v>
      </c>
      <c r="BL36" s="165"/>
      <c r="BM36" s="164">
        <v>2.2323</v>
      </c>
      <c r="BN36" s="164">
        <v>242.5916</v>
      </c>
      <c r="BO36" s="164">
        <v>104.8616</v>
      </c>
      <c r="BP36" s="164">
        <v>104.8005</v>
      </c>
      <c r="BQ36" s="164">
        <v>-211.33529999999999</v>
      </c>
      <c r="BR36" s="164">
        <v>378.93529999999998</v>
      </c>
      <c r="BS36" s="165"/>
      <c r="BT36" s="164">
        <v>-31.6511</v>
      </c>
      <c r="BU36" s="164">
        <v>32.938499999999998</v>
      </c>
      <c r="BV36" s="164">
        <v>87.1614</v>
      </c>
      <c r="BW36" s="164">
        <v>29.05</v>
      </c>
      <c r="BX36" s="164">
        <v>0</v>
      </c>
      <c r="BY36" s="164">
        <v>59.83</v>
      </c>
      <c r="BZ36" s="164">
        <v>58.78</v>
      </c>
      <c r="CA36" s="164">
        <v>-72.4666</v>
      </c>
      <c r="CB36" s="164">
        <v>-79.968199999999996</v>
      </c>
      <c r="CC36" s="164">
        <v>128.6199</v>
      </c>
      <c r="CD36" s="164">
        <v>128.91480000000001</v>
      </c>
      <c r="CE36" s="164">
        <v>19.7788</v>
      </c>
      <c r="CF36" s="164">
        <v>-92.874200000000002</v>
      </c>
      <c r="CG36" s="164">
        <v>-92.754000000000005</v>
      </c>
      <c r="CH36" s="164">
        <v>-3.8999000000000001</v>
      </c>
      <c r="CI36" s="165"/>
      <c r="CJ36" s="165"/>
      <c r="CK36" s="165"/>
      <c r="CL36" s="164">
        <v>98.8</v>
      </c>
      <c r="CM36" s="164">
        <v>89.7</v>
      </c>
      <c r="CN36" s="164">
        <v>-13.46</v>
      </c>
      <c r="CO36" s="164">
        <v>60.838999999999999</v>
      </c>
      <c r="CP36" s="164">
        <v>59.968400000000003</v>
      </c>
      <c r="CQ36" s="164">
        <v>58.805</v>
      </c>
      <c r="CR36" s="164">
        <v>20.630099999999999</v>
      </c>
      <c r="CS36" s="164">
        <v>21.131900000000002</v>
      </c>
      <c r="CT36" s="164">
        <v>1</v>
      </c>
      <c r="CU36" s="164">
        <v>-74.410499999999999</v>
      </c>
      <c r="CV36" s="164">
        <v>10.7592</v>
      </c>
      <c r="CW36" s="164">
        <v>14.4777</v>
      </c>
      <c r="CX36" s="164">
        <v>67.12</v>
      </c>
      <c r="CY36" s="164">
        <v>33.479999999999997</v>
      </c>
      <c r="CZ36" s="164">
        <v>48.757300000000001</v>
      </c>
      <c r="DA36" s="164">
        <v>46.000700000000002</v>
      </c>
      <c r="DB36" s="164">
        <v>-27.74</v>
      </c>
      <c r="DC36" s="164">
        <v>-5.1148999999999996</v>
      </c>
      <c r="DD36" s="165"/>
      <c r="DE36" s="165"/>
      <c r="DF36" s="164">
        <v>-80.459100000000007</v>
      </c>
      <c r="DG36" s="164">
        <v>-6.1073000000000004</v>
      </c>
      <c r="DH36" s="164">
        <v>-17.1463</v>
      </c>
      <c r="DI36" s="164">
        <v>-90.7</v>
      </c>
      <c r="DJ36" s="164">
        <v>-90.8</v>
      </c>
      <c r="DK36" s="164">
        <v>21.3217</v>
      </c>
      <c r="DL36" s="165"/>
      <c r="DM36" s="164">
        <v>54.493600000000001</v>
      </c>
      <c r="DN36" s="165"/>
      <c r="DO36" s="165"/>
      <c r="DP36" s="164">
        <v>-5.23</v>
      </c>
      <c r="DQ36" s="164">
        <v>37.540999999999997</v>
      </c>
      <c r="DR36" s="164">
        <v>80.6571</v>
      </c>
      <c r="DS36" s="164">
        <v>-20.47</v>
      </c>
      <c r="DT36" s="164">
        <v>-20.350000000000001</v>
      </c>
      <c r="DU36" s="164">
        <v>132.26</v>
      </c>
      <c r="DV36" s="165"/>
      <c r="DW36" s="164">
        <v>83.454499999999996</v>
      </c>
      <c r="DX36" s="164">
        <v>79.654499999999999</v>
      </c>
      <c r="DY36" s="165"/>
      <c r="DZ36" s="164">
        <v>-21.563600000000001</v>
      </c>
      <c r="EA36" s="164">
        <v>197.78919999999999</v>
      </c>
      <c r="EB36" s="164">
        <v>147.6146</v>
      </c>
      <c r="EC36" s="164">
        <v>142.8373</v>
      </c>
      <c r="ED36" s="164">
        <v>144.9426</v>
      </c>
      <c r="EE36" s="165"/>
      <c r="EF36" s="164">
        <v>19.384399999999999</v>
      </c>
      <c r="EG36" s="164">
        <v>-18.98</v>
      </c>
      <c r="EH36" s="164">
        <v>224.60849999999999</v>
      </c>
      <c r="EI36" s="164">
        <v>-115.5033</v>
      </c>
      <c r="EJ36" s="165"/>
      <c r="EK36" s="164">
        <v>-26.882200000000001</v>
      </c>
      <c r="EL36" s="164">
        <v>-23.9328</v>
      </c>
      <c r="EM36" s="164">
        <v>36.635100000000001</v>
      </c>
      <c r="EN36" s="164">
        <v>-35.421100000000003</v>
      </c>
      <c r="EO36" s="164">
        <v>-33.129800000000003</v>
      </c>
      <c r="EP36" s="164">
        <v>29.231999999999999</v>
      </c>
      <c r="EQ36" s="164">
        <v>-46.476900000000001</v>
      </c>
      <c r="ER36" s="164">
        <v>-47.243200000000002</v>
      </c>
      <c r="ES36" s="164">
        <v>42.415199999999999</v>
      </c>
      <c r="ET36" s="164">
        <v>0</v>
      </c>
      <c r="EU36" s="165"/>
      <c r="EV36" s="164">
        <v>1</v>
      </c>
      <c r="EW36" s="164">
        <v>13.951499999999999</v>
      </c>
      <c r="EX36" s="164">
        <v>-125.1987</v>
      </c>
      <c r="EY36" s="164">
        <v>-27.0837</v>
      </c>
      <c r="EZ36" s="164">
        <v>-26.3262</v>
      </c>
      <c r="FA36" s="164">
        <v>5.7874999999999996</v>
      </c>
      <c r="FB36" s="164">
        <v>-17.317799999999998</v>
      </c>
      <c r="FC36" s="164">
        <v>-19.516500000000001</v>
      </c>
      <c r="FD36" s="164">
        <v>23.954699999999999</v>
      </c>
      <c r="FE36" s="165"/>
      <c r="FF36" s="164">
        <v>22.841899999999999</v>
      </c>
      <c r="FG36" s="164">
        <v>41.612200000000001</v>
      </c>
      <c r="FH36" s="164">
        <v>42.0124</v>
      </c>
      <c r="FI36" s="164">
        <v>40.498699999999999</v>
      </c>
      <c r="FJ36" s="164">
        <v>72.173699999999997</v>
      </c>
      <c r="FK36" s="164">
        <v>72.173699999999997</v>
      </c>
      <c r="FL36" s="164">
        <v>-16.578199999999999</v>
      </c>
      <c r="FM36" s="165"/>
      <c r="FN36" s="164">
        <v>22.790400000000002</v>
      </c>
      <c r="FO36" s="164">
        <v>-69.261700000000005</v>
      </c>
      <c r="FP36" s="164">
        <v>-27.223400000000002</v>
      </c>
      <c r="FQ36" s="164">
        <v>13.669</v>
      </c>
      <c r="FR36" s="164">
        <v>10.26</v>
      </c>
      <c r="FS36" s="164">
        <v>10.979799999999999</v>
      </c>
      <c r="FT36" s="164">
        <v>0.84499999999999997</v>
      </c>
      <c r="FU36" s="164">
        <v>-6.56</v>
      </c>
      <c r="FV36" s="164">
        <v>9.25</v>
      </c>
      <c r="FW36" s="164">
        <v>13.052899999999999</v>
      </c>
      <c r="FX36" s="165"/>
      <c r="FY36" s="164">
        <v>-5.0259999999999998</v>
      </c>
      <c r="FZ36" s="164">
        <v>4.1109999999999998</v>
      </c>
      <c r="GA36" s="165"/>
      <c r="GB36" s="164">
        <v>51.7</v>
      </c>
      <c r="GC36" s="164">
        <v>28.247399999999999</v>
      </c>
      <c r="GD36" s="164">
        <v>67.753500000000003</v>
      </c>
      <c r="GE36" s="164">
        <v>12.37</v>
      </c>
      <c r="GF36" s="164">
        <v>83.4268</v>
      </c>
      <c r="GG36" s="164">
        <v>24.4</v>
      </c>
      <c r="GH36" s="164">
        <v>-11.1637</v>
      </c>
      <c r="GI36" s="164">
        <v>-4.2712000000000003</v>
      </c>
      <c r="GJ36" s="164">
        <v>-4.6070000000000002</v>
      </c>
      <c r="GK36" s="164">
        <v>1.8979999999999999</v>
      </c>
      <c r="GL36" s="165"/>
      <c r="GM36" s="165"/>
      <c r="GN36" s="164">
        <v>-17.072900000000001</v>
      </c>
      <c r="GO36" s="164">
        <v>-25.975100000000001</v>
      </c>
      <c r="GP36" s="164">
        <v>15.245900000000001</v>
      </c>
      <c r="GQ36" s="164">
        <v>26.922699999999999</v>
      </c>
      <c r="GR36" s="164">
        <v>7.6182999999999996</v>
      </c>
      <c r="GS36" s="164">
        <v>7.9630000000000001</v>
      </c>
      <c r="GT36" s="164">
        <v>-101.81780000000001</v>
      </c>
      <c r="GU36" s="164">
        <v>-22.157499999999999</v>
      </c>
      <c r="GV36" s="164">
        <v>35.7988</v>
      </c>
      <c r="GW36" s="164">
        <v>-56.487900000000003</v>
      </c>
      <c r="GX36" s="164">
        <v>9.7444000000000006</v>
      </c>
      <c r="GY36" s="164">
        <v>10.5008</v>
      </c>
      <c r="GZ36" s="164">
        <v>10.158300000000001</v>
      </c>
      <c r="HA36" s="164">
        <v>11.286799999999999</v>
      </c>
      <c r="HB36" s="164">
        <v>49.223799999999997</v>
      </c>
      <c r="HC36" s="164">
        <v>51.656700000000001</v>
      </c>
      <c r="HD36" s="165"/>
      <c r="HE36" s="165"/>
      <c r="HF36" s="164">
        <v>-176.89670000000001</v>
      </c>
      <c r="HG36" s="164">
        <v>178.52529999999999</v>
      </c>
      <c r="HH36" s="164">
        <v>7.7773000000000003</v>
      </c>
      <c r="HI36" s="164">
        <v>-49.154600000000002</v>
      </c>
      <c r="HJ36" s="164">
        <v>-47.773099999999999</v>
      </c>
      <c r="HK36" s="164">
        <v>-23.768899999999999</v>
      </c>
      <c r="HL36" s="164">
        <v>-16.211200000000002</v>
      </c>
      <c r="HM36" s="165"/>
      <c r="HN36" s="164">
        <v>87.779300000000006</v>
      </c>
      <c r="HO36" s="165"/>
      <c r="HP36" s="165"/>
      <c r="HQ36" s="164">
        <v>1.387</v>
      </c>
      <c r="HR36" s="164">
        <v>1.0793999999999999</v>
      </c>
      <c r="HS36" s="164">
        <v>-1.4251</v>
      </c>
      <c r="HT36" s="164">
        <v>-0.64470000000000005</v>
      </c>
      <c r="HU36" s="164">
        <v>36.159999999999997</v>
      </c>
      <c r="HV36" s="164">
        <v>36.26</v>
      </c>
      <c r="HW36" s="164">
        <v>15.4</v>
      </c>
      <c r="HX36" s="164">
        <v>15</v>
      </c>
      <c r="HY36" s="164">
        <v>21.987500000000001</v>
      </c>
      <c r="HZ36" s="164">
        <v>-76.8</v>
      </c>
      <c r="IA36" s="164">
        <v>-325.3981</v>
      </c>
      <c r="IB36" s="164">
        <v>81.629499999999993</v>
      </c>
      <c r="IC36" s="164">
        <v>81.375500000000002</v>
      </c>
      <c r="ID36" s="164">
        <v>7.7</v>
      </c>
      <c r="IE36" s="164">
        <v>-35.9</v>
      </c>
      <c r="IF36" s="164">
        <v>-0.2</v>
      </c>
      <c r="IG36" s="164">
        <v>-0.1</v>
      </c>
      <c r="IH36" s="165"/>
      <c r="II36" s="164">
        <v>1.1991000000000001</v>
      </c>
      <c r="IJ36" s="165"/>
      <c r="IK36" s="164">
        <v>149.70339999999999</v>
      </c>
      <c r="IL36" s="164">
        <v>67.6387</v>
      </c>
      <c r="IM36" s="164">
        <v>35.317100000000003</v>
      </c>
      <c r="IN36" s="165"/>
      <c r="IO36" s="164">
        <v>-33.174500000000002</v>
      </c>
      <c r="IP36" s="164">
        <v>18.739599999999999</v>
      </c>
      <c r="IQ36" s="164">
        <v>-120.8413</v>
      </c>
      <c r="IR36" s="164">
        <v>32.582500000000003</v>
      </c>
      <c r="IS36" s="164">
        <v>-27.9435</v>
      </c>
      <c r="IT36" s="164">
        <v>185.64850000000001</v>
      </c>
      <c r="IU36" s="164">
        <v>186.40119999999999</v>
      </c>
      <c r="IV36" s="164">
        <v>123.5802</v>
      </c>
      <c r="IW36" s="164">
        <v>-60.245699999999999</v>
      </c>
      <c r="IX36" s="164">
        <v>-33.490900000000003</v>
      </c>
      <c r="IY36" s="164">
        <v>-86.466999999999999</v>
      </c>
      <c r="IZ36" s="164">
        <v>88.195899999999995</v>
      </c>
      <c r="JA36" s="164">
        <v>-4.2173999999999996</v>
      </c>
      <c r="JB36" s="164">
        <v>8.66</v>
      </c>
      <c r="JC36" s="164">
        <v>19.12</v>
      </c>
      <c r="JD36" s="164">
        <v>6.7519999999999998</v>
      </c>
      <c r="JE36" s="164">
        <v>6.7809999999999997</v>
      </c>
      <c r="JF36" s="164">
        <v>-18.559999999999999</v>
      </c>
      <c r="JG36" s="164">
        <v>-4.8</v>
      </c>
      <c r="JH36" s="165"/>
      <c r="JI36" s="164">
        <v>4.9516</v>
      </c>
      <c r="JJ36" s="164">
        <v>8.3513000000000002</v>
      </c>
      <c r="JK36" s="164">
        <v>-47.197699999999998</v>
      </c>
      <c r="JL36" s="164">
        <v>6.4</v>
      </c>
      <c r="JM36" s="164">
        <v>50.197000000000003</v>
      </c>
      <c r="JN36" s="164">
        <v>50.534999999999997</v>
      </c>
      <c r="JO36" s="164">
        <v>11.3917</v>
      </c>
      <c r="JP36" s="164">
        <v>13.494400000000001</v>
      </c>
      <c r="JQ36" s="164">
        <v>28.520499999999998</v>
      </c>
      <c r="JR36" s="164">
        <v>28.664300000000001</v>
      </c>
      <c r="JS36" s="164">
        <v>28.9938</v>
      </c>
      <c r="JT36" s="165"/>
      <c r="JU36" s="164">
        <v>36.6</v>
      </c>
      <c r="JV36" s="164">
        <v>19.635300000000001</v>
      </c>
      <c r="JW36" s="164">
        <v>7.57</v>
      </c>
      <c r="JX36" s="165"/>
      <c r="JY36" s="164">
        <v>-17.8919</v>
      </c>
      <c r="JZ36" s="164">
        <v>40.220700000000001</v>
      </c>
      <c r="KA36" s="164">
        <v>23.866499999999998</v>
      </c>
      <c r="KB36" s="164">
        <v>-18.273800000000001</v>
      </c>
      <c r="KC36" s="164">
        <v>-39.4009</v>
      </c>
      <c r="KD36" s="164">
        <v>16.288900000000002</v>
      </c>
      <c r="KE36" s="164">
        <v>22.971</v>
      </c>
      <c r="KF36" s="164">
        <v>-44.5</v>
      </c>
      <c r="KG36" s="164">
        <v>44.7</v>
      </c>
      <c r="KH36" s="164">
        <v>-171.77010000000001</v>
      </c>
      <c r="KI36" s="164">
        <v>304.35219999999998</v>
      </c>
    </row>
    <row r="37" spans="1:295" ht="18" customHeight="1" x14ac:dyDescent="0.3">
      <c r="A37" s="161" t="s">
        <v>65</v>
      </c>
      <c r="B37" s="161" t="s">
        <v>810</v>
      </c>
      <c r="C37" s="164">
        <v>0</v>
      </c>
      <c r="D37" s="164">
        <v>16.146699999999999</v>
      </c>
      <c r="E37" s="164">
        <v>-23.074000000000002</v>
      </c>
      <c r="F37" s="164">
        <v>10.212</v>
      </c>
      <c r="G37" s="164">
        <v>30.119599999999998</v>
      </c>
      <c r="H37" s="165"/>
      <c r="I37" s="164">
        <v>51.898899999999998</v>
      </c>
      <c r="J37" s="164">
        <v>-81.527199999999993</v>
      </c>
      <c r="K37" s="164">
        <v>49.798699999999997</v>
      </c>
      <c r="L37" s="164">
        <v>25.155200000000001</v>
      </c>
      <c r="M37" s="165"/>
      <c r="N37" s="164">
        <v>-2.2200000000000002</v>
      </c>
      <c r="O37" s="164">
        <v>-33.982999999999997</v>
      </c>
      <c r="P37" s="164">
        <v>28.6</v>
      </c>
      <c r="Q37" s="164">
        <v>11.592000000000001</v>
      </c>
      <c r="R37" s="164">
        <v>-28.6</v>
      </c>
      <c r="S37" s="164">
        <v>12.8268</v>
      </c>
      <c r="T37" s="164">
        <v>61.469200000000001</v>
      </c>
      <c r="U37" s="164">
        <v>11.4291</v>
      </c>
      <c r="V37" s="164">
        <v>11.5388</v>
      </c>
      <c r="W37" s="164">
        <v>19.087199999999999</v>
      </c>
      <c r="X37" s="164">
        <v>11.203099999999999</v>
      </c>
      <c r="Y37" s="164">
        <v>5.7820999999999998</v>
      </c>
      <c r="Z37" s="164">
        <v>6.9210000000000003</v>
      </c>
      <c r="AA37" s="165"/>
      <c r="AB37" s="165"/>
      <c r="AC37" s="164">
        <v>-72.11</v>
      </c>
      <c r="AD37" s="164">
        <v>-71.95</v>
      </c>
      <c r="AE37" s="165"/>
      <c r="AF37" s="164">
        <v>2.2200000000000002</v>
      </c>
      <c r="AG37" s="164">
        <v>33</v>
      </c>
      <c r="AH37" s="164">
        <v>6.7880000000000003</v>
      </c>
      <c r="AI37" s="164">
        <v>0.16600000000000001</v>
      </c>
      <c r="AJ37" s="165">
        <v>0</v>
      </c>
      <c r="AK37" s="164">
        <v>-60.97</v>
      </c>
      <c r="AL37" s="164">
        <v>-62.35</v>
      </c>
      <c r="AM37" s="164">
        <v>62.6</v>
      </c>
      <c r="AN37" s="164">
        <v>62.43</v>
      </c>
      <c r="AO37" s="165"/>
      <c r="AP37" s="164">
        <v>5.9249000000000001</v>
      </c>
      <c r="AQ37" s="164">
        <v>52.793300000000002</v>
      </c>
      <c r="AR37" s="164">
        <v>55.351700000000001</v>
      </c>
      <c r="AS37" s="164">
        <v>5.4968000000000004</v>
      </c>
      <c r="AT37" s="164">
        <v>-39.785899999999998</v>
      </c>
      <c r="AU37" s="164">
        <v>-40.4985</v>
      </c>
      <c r="AV37" s="164">
        <v>28.046399999999998</v>
      </c>
      <c r="AW37" s="164">
        <v>30.1889</v>
      </c>
      <c r="AX37" s="164">
        <v>135.0309</v>
      </c>
      <c r="AY37" s="164">
        <v>138.7817</v>
      </c>
      <c r="AZ37" s="164">
        <v>11.299300000000001</v>
      </c>
      <c r="BA37" s="164">
        <v>14.5273</v>
      </c>
      <c r="BB37" s="164">
        <v>-225.63550000000001</v>
      </c>
      <c r="BC37" s="164">
        <v>-15.2073</v>
      </c>
      <c r="BD37" s="164">
        <v>-12.3</v>
      </c>
      <c r="BE37" s="164">
        <v>-12.2</v>
      </c>
      <c r="BF37" s="164">
        <v>46.203600000000002</v>
      </c>
      <c r="BG37" s="164">
        <v>45.217599999999997</v>
      </c>
      <c r="BH37" s="164">
        <v>-4.4564000000000004</v>
      </c>
      <c r="BI37" s="165"/>
      <c r="BJ37" s="164">
        <v>-35.004100000000001</v>
      </c>
      <c r="BK37" s="164">
        <v>5.7172000000000001</v>
      </c>
      <c r="BL37" s="165"/>
      <c r="BM37" s="164">
        <v>2.2544</v>
      </c>
      <c r="BN37" s="164">
        <v>266.12130000000002</v>
      </c>
      <c r="BO37" s="164">
        <v>99.276700000000005</v>
      </c>
      <c r="BP37" s="164">
        <v>99.856499999999997</v>
      </c>
      <c r="BQ37" s="164">
        <v>-207.39259999999999</v>
      </c>
      <c r="BR37" s="164">
        <v>387.12619999999998</v>
      </c>
      <c r="BS37" s="165"/>
      <c r="BT37" s="164">
        <v>-48.025500000000001</v>
      </c>
      <c r="BU37" s="164">
        <v>49.011299999999999</v>
      </c>
      <c r="BV37" s="164">
        <v>86.263300000000001</v>
      </c>
      <c r="BW37" s="164">
        <v>28.66</v>
      </c>
      <c r="BX37" s="165"/>
      <c r="BY37" s="164">
        <v>59.84</v>
      </c>
      <c r="BZ37" s="164">
        <v>58.1</v>
      </c>
      <c r="CA37" s="164">
        <v>-69.787499999999994</v>
      </c>
      <c r="CB37" s="164">
        <v>-69.519599999999997</v>
      </c>
      <c r="CC37" s="164">
        <v>129.7319</v>
      </c>
      <c r="CD37" s="164">
        <v>131.27539999999999</v>
      </c>
      <c r="CE37" s="164">
        <v>19.310400000000001</v>
      </c>
      <c r="CF37" s="164">
        <v>-95.240600000000001</v>
      </c>
      <c r="CG37" s="164">
        <v>-94.757499999999993</v>
      </c>
      <c r="CH37" s="164">
        <v>-4.2945000000000002</v>
      </c>
      <c r="CI37" s="165"/>
      <c r="CJ37" s="165"/>
      <c r="CK37" s="165"/>
      <c r="CL37" s="164">
        <v>99.1</v>
      </c>
      <c r="CM37" s="164">
        <v>90</v>
      </c>
      <c r="CN37" s="164">
        <v>-13.39</v>
      </c>
      <c r="CO37" s="164">
        <v>59.872300000000003</v>
      </c>
      <c r="CP37" s="164">
        <v>57.428600000000003</v>
      </c>
      <c r="CQ37" s="164">
        <v>58.350299999999997</v>
      </c>
      <c r="CR37" s="164">
        <v>14.7851</v>
      </c>
      <c r="CS37" s="164">
        <v>15.257199999999999</v>
      </c>
      <c r="CT37" s="164">
        <v>11.8111</v>
      </c>
      <c r="CU37" s="164">
        <v>-70.823700000000002</v>
      </c>
      <c r="CV37" s="164">
        <v>14.353300000000001</v>
      </c>
      <c r="CW37" s="164">
        <v>14.1889</v>
      </c>
      <c r="CX37" s="164">
        <v>64.47</v>
      </c>
      <c r="CY37" s="164">
        <v>32.46</v>
      </c>
      <c r="CZ37" s="164">
        <v>48.054200000000002</v>
      </c>
      <c r="DA37" s="164">
        <v>44.975299999999997</v>
      </c>
      <c r="DB37" s="164">
        <v>-27.82</v>
      </c>
      <c r="DC37" s="164">
        <v>-5.1148999999999996</v>
      </c>
      <c r="DD37" s="165"/>
      <c r="DE37" s="165"/>
      <c r="DF37" s="164">
        <v>-72.784599999999998</v>
      </c>
      <c r="DG37" s="164">
        <v>-5.8265000000000002</v>
      </c>
      <c r="DH37" s="164">
        <v>-17.095800000000001</v>
      </c>
      <c r="DI37" s="164">
        <v>-88.6</v>
      </c>
      <c r="DJ37" s="164">
        <v>-88.2</v>
      </c>
      <c r="DK37" s="164">
        <v>21.568899999999999</v>
      </c>
      <c r="DL37" s="165"/>
      <c r="DM37" s="164">
        <v>54.493600000000001</v>
      </c>
      <c r="DN37" s="164">
        <v>73.846400000000003</v>
      </c>
      <c r="DO37" s="164">
        <v>52.09</v>
      </c>
      <c r="DP37" s="164">
        <v>-4.91</v>
      </c>
      <c r="DQ37" s="164">
        <v>45.3065</v>
      </c>
      <c r="DR37" s="164">
        <v>72.7316</v>
      </c>
      <c r="DS37" s="164">
        <v>-22.29</v>
      </c>
      <c r="DT37" s="164">
        <v>-22.55</v>
      </c>
      <c r="DU37" s="164">
        <v>134.72</v>
      </c>
      <c r="DV37" s="165"/>
      <c r="DW37" s="164">
        <v>73.927300000000002</v>
      </c>
      <c r="DX37" s="164">
        <v>71.763599999999997</v>
      </c>
      <c r="DY37" s="165"/>
      <c r="DZ37" s="164">
        <v>-22.854500000000002</v>
      </c>
      <c r="EA37" s="164">
        <v>192.5462</v>
      </c>
      <c r="EB37" s="164">
        <v>142.64930000000001</v>
      </c>
      <c r="EC37" s="164">
        <v>137.9873</v>
      </c>
      <c r="ED37" s="164">
        <v>139.44470000000001</v>
      </c>
      <c r="EE37" s="165"/>
      <c r="EF37" s="164">
        <v>46.521900000000002</v>
      </c>
      <c r="EG37" s="164">
        <v>-13.063000000000001</v>
      </c>
      <c r="EH37" s="164">
        <v>221.13640000000001</v>
      </c>
      <c r="EI37" s="164">
        <v>-119.19450000000001</v>
      </c>
      <c r="EJ37" s="165"/>
      <c r="EK37" s="164">
        <v>-27.002300000000002</v>
      </c>
      <c r="EL37" s="164">
        <v>-24.081499999999998</v>
      </c>
      <c r="EM37" s="164">
        <v>10.0444</v>
      </c>
      <c r="EN37" s="164">
        <v>-48.944000000000003</v>
      </c>
      <c r="EO37" s="164">
        <v>-44.879300000000001</v>
      </c>
      <c r="EP37" s="164">
        <v>164.41200000000001</v>
      </c>
      <c r="EQ37" s="164">
        <v>-62.496499999999997</v>
      </c>
      <c r="ER37" s="164">
        <v>-63.676400000000001</v>
      </c>
      <c r="ES37" s="164">
        <v>35.990299999999998</v>
      </c>
      <c r="ET37" s="164">
        <v>0</v>
      </c>
      <c r="EU37" s="165"/>
      <c r="EV37" s="164">
        <v>111.3</v>
      </c>
      <c r="EW37" s="164">
        <v>13.371700000000001</v>
      </c>
      <c r="EX37" s="164">
        <v>-149.12200000000001</v>
      </c>
      <c r="EY37" s="164">
        <v>-25.6004</v>
      </c>
      <c r="EZ37" s="164">
        <v>-25.264800000000001</v>
      </c>
      <c r="FA37" s="164">
        <v>5.0964999999999998</v>
      </c>
      <c r="FB37" s="164">
        <v>-43.318399999999997</v>
      </c>
      <c r="FC37" s="164">
        <v>4.2887000000000004</v>
      </c>
      <c r="FD37" s="164">
        <v>23.210899999999999</v>
      </c>
      <c r="FE37" s="165"/>
      <c r="FF37" s="164">
        <v>22.834700000000002</v>
      </c>
      <c r="FG37" s="164">
        <v>38.488300000000002</v>
      </c>
      <c r="FH37" s="164">
        <v>38.246299999999998</v>
      </c>
      <c r="FI37" s="164">
        <v>36.863900000000001</v>
      </c>
      <c r="FJ37" s="164">
        <v>70.834000000000003</v>
      </c>
      <c r="FK37" s="164">
        <v>69.494399999999999</v>
      </c>
      <c r="FL37" s="164">
        <v>-19.592400000000001</v>
      </c>
      <c r="FM37" s="165"/>
      <c r="FN37" s="164">
        <v>25.928000000000001</v>
      </c>
      <c r="FO37" s="164">
        <v>-67.911699999999996</v>
      </c>
      <c r="FP37" s="164">
        <v>-24.181899999999999</v>
      </c>
      <c r="FQ37" s="164">
        <v>11.310600000000001</v>
      </c>
      <c r="FR37" s="164">
        <v>10.79</v>
      </c>
      <c r="FS37" s="164">
        <v>12.6424</v>
      </c>
      <c r="FT37" s="164">
        <v>0.89139999999999997</v>
      </c>
      <c r="FU37" s="164">
        <v>-7.99</v>
      </c>
      <c r="FV37" s="164">
        <v>9.9600000000000009</v>
      </c>
      <c r="FW37" s="164">
        <v>9.3734999999999999</v>
      </c>
      <c r="FX37" s="165"/>
      <c r="FY37" s="164">
        <v>-4.9080000000000004</v>
      </c>
      <c r="FZ37" s="164">
        <v>4.0839999999999996</v>
      </c>
      <c r="GA37" s="165"/>
      <c r="GB37" s="164">
        <v>51.3</v>
      </c>
      <c r="GC37" s="164">
        <v>26.1188</v>
      </c>
      <c r="GD37" s="164">
        <v>67.111699999999999</v>
      </c>
      <c r="GE37" s="165"/>
      <c r="GF37" s="164">
        <v>83.050700000000006</v>
      </c>
      <c r="GG37" s="164">
        <v>24.2</v>
      </c>
      <c r="GH37" s="164">
        <v>-11.245699999999999</v>
      </c>
      <c r="GI37" s="164">
        <v>-3.9550999999999998</v>
      </c>
      <c r="GJ37" s="164">
        <v>-4.2645</v>
      </c>
      <c r="GK37" s="164">
        <v>1.8967000000000001</v>
      </c>
      <c r="GL37" s="165"/>
      <c r="GM37" s="165"/>
      <c r="GN37" s="164">
        <v>-17.785900000000002</v>
      </c>
      <c r="GO37" s="164">
        <v>-26.1569</v>
      </c>
      <c r="GP37" s="164">
        <v>15.9358</v>
      </c>
      <c r="GQ37" s="164">
        <v>26.553799999999999</v>
      </c>
      <c r="GR37" s="164">
        <v>7.3236999999999997</v>
      </c>
      <c r="GS37" s="164">
        <v>6.9611999999999998</v>
      </c>
      <c r="GT37" s="164">
        <v>-103.12309999999999</v>
      </c>
      <c r="GU37" s="164">
        <v>-22.139399999999998</v>
      </c>
      <c r="GV37" s="164">
        <v>35.9392</v>
      </c>
      <c r="GW37" s="164">
        <v>-55.649099999999997</v>
      </c>
      <c r="GX37" s="165"/>
      <c r="GY37" s="164">
        <v>10.168799999999999</v>
      </c>
      <c r="GZ37" s="164">
        <v>9.9261999999999997</v>
      </c>
      <c r="HA37" s="165"/>
      <c r="HB37" s="164">
        <v>48.3506</v>
      </c>
      <c r="HC37" s="164">
        <v>48.493499999999997</v>
      </c>
      <c r="HD37" s="165"/>
      <c r="HE37" s="165"/>
      <c r="HF37" s="164">
        <v>-171.68790000000001</v>
      </c>
      <c r="HG37" s="164">
        <v>172.80449999999999</v>
      </c>
      <c r="HH37" s="164">
        <v>0</v>
      </c>
      <c r="HI37" s="164">
        <v>-47.580599999999997</v>
      </c>
      <c r="HJ37" s="164">
        <v>-46.343600000000002</v>
      </c>
      <c r="HK37" s="164">
        <v>-24.229099999999999</v>
      </c>
      <c r="HL37" s="164">
        <v>-16.2012</v>
      </c>
      <c r="HM37" s="165"/>
      <c r="HN37" s="164">
        <v>83.350800000000007</v>
      </c>
      <c r="HO37" s="165"/>
      <c r="HP37" s="165"/>
      <c r="HQ37" s="164">
        <v>-0.31590000000000001</v>
      </c>
      <c r="HR37" s="164">
        <v>-1.0959000000000001</v>
      </c>
      <c r="HS37" s="164">
        <v>-4.7534000000000001</v>
      </c>
      <c r="HT37" s="164">
        <v>-3.1444999999999999</v>
      </c>
      <c r="HU37" s="164">
        <v>36.31</v>
      </c>
      <c r="HV37" s="164">
        <v>35.92</v>
      </c>
      <c r="HW37" s="164">
        <v>14.1</v>
      </c>
      <c r="HX37" s="164">
        <v>14.3</v>
      </c>
      <c r="HY37" s="164">
        <v>22.0687</v>
      </c>
      <c r="HZ37" s="164">
        <v>-73.52</v>
      </c>
      <c r="IA37" s="164">
        <v>-326.45209999999997</v>
      </c>
      <c r="IB37" s="164">
        <v>78.5077</v>
      </c>
      <c r="IC37" s="164">
        <v>77.456400000000002</v>
      </c>
      <c r="ID37" s="164">
        <v>7.1</v>
      </c>
      <c r="IE37" s="164">
        <v>-36.9</v>
      </c>
      <c r="IF37" s="164">
        <v>-0.1</v>
      </c>
      <c r="IG37" s="164">
        <v>0.6</v>
      </c>
      <c r="IH37" s="164">
        <v>1.3452999999999999</v>
      </c>
      <c r="II37" s="164">
        <v>1.0802</v>
      </c>
      <c r="IJ37" s="165"/>
      <c r="IK37" s="164">
        <v>144.16749999999999</v>
      </c>
      <c r="IL37" s="164">
        <v>63.335999999999999</v>
      </c>
      <c r="IM37" s="164">
        <v>30.569299999999998</v>
      </c>
      <c r="IN37" s="165"/>
      <c r="IO37" s="164">
        <v>-29.064</v>
      </c>
      <c r="IP37" s="164">
        <v>18.4129</v>
      </c>
      <c r="IQ37" s="164">
        <v>-121.0836</v>
      </c>
      <c r="IR37" s="164">
        <v>34.692599999999999</v>
      </c>
      <c r="IS37" s="164">
        <v>-21.835000000000001</v>
      </c>
      <c r="IT37" s="164">
        <v>186.3348</v>
      </c>
      <c r="IU37" s="164">
        <v>183.08709999999999</v>
      </c>
      <c r="IV37" s="164">
        <v>120.7685</v>
      </c>
      <c r="IW37" s="164">
        <v>-58.010800000000003</v>
      </c>
      <c r="IX37" s="164">
        <v>-36.054099999999998</v>
      </c>
      <c r="IY37" s="164">
        <v>-87.508200000000002</v>
      </c>
      <c r="IZ37" s="164">
        <v>87.621700000000004</v>
      </c>
      <c r="JA37" s="164">
        <v>-7.9611000000000001</v>
      </c>
      <c r="JB37" s="164">
        <v>10.967000000000001</v>
      </c>
      <c r="JC37" s="164">
        <v>19.2</v>
      </c>
      <c r="JD37" s="165"/>
      <c r="JE37" s="165"/>
      <c r="JF37" s="164">
        <v>-17.920000000000002</v>
      </c>
      <c r="JG37" s="164">
        <v>-6.32</v>
      </c>
      <c r="JH37" s="165"/>
      <c r="JI37" s="164">
        <v>5.8609999999999998</v>
      </c>
      <c r="JJ37" s="164">
        <v>8.1468000000000007</v>
      </c>
      <c r="JK37" s="164">
        <v>-47.081699999999998</v>
      </c>
      <c r="JL37" s="164">
        <v>4.5</v>
      </c>
      <c r="JM37" s="164">
        <v>49.378999999999998</v>
      </c>
      <c r="JN37" s="164">
        <v>48.087000000000003</v>
      </c>
      <c r="JO37" s="164">
        <v>11.396699999999999</v>
      </c>
      <c r="JP37" s="165"/>
      <c r="JQ37" s="164">
        <v>27.2133</v>
      </c>
      <c r="JR37" s="164">
        <v>27.8566</v>
      </c>
      <c r="JS37" s="164">
        <v>28.152100000000001</v>
      </c>
      <c r="JT37" s="165"/>
      <c r="JU37" s="164">
        <v>35.9</v>
      </c>
      <c r="JV37" s="164">
        <v>19.431799999999999</v>
      </c>
      <c r="JW37" s="164">
        <v>7.62</v>
      </c>
      <c r="JX37" s="165"/>
      <c r="JY37" s="164">
        <v>-17.101900000000001</v>
      </c>
      <c r="JZ37" s="164">
        <v>39.970100000000002</v>
      </c>
      <c r="KA37" s="164">
        <v>24.542100000000001</v>
      </c>
      <c r="KB37" s="164">
        <v>-17.382200000000001</v>
      </c>
      <c r="KC37" s="164">
        <v>-39.5398</v>
      </c>
      <c r="KD37" s="164">
        <v>15.601800000000001</v>
      </c>
      <c r="KE37" s="164">
        <v>22.651499999999999</v>
      </c>
      <c r="KF37" s="164">
        <v>-43.8</v>
      </c>
      <c r="KG37" s="164">
        <v>43.9</v>
      </c>
      <c r="KH37" s="164">
        <v>-166.2</v>
      </c>
      <c r="KI37" s="164">
        <v>302.49059999999997</v>
      </c>
    </row>
    <row r="38" spans="1:295" ht="18" customHeight="1" x14ac:dyDescent="0.3">
      <c r="A38" s="161" t="s">
        <v>65</v>
      </c>
      <c r="B38" s="161" t="s">
        <v>811</v>
      </c>
      <c r="C38" s="164">
        <v>0</v>
      </c>
      <c r="D38" s="165"/>
      <c r="E38" s="164">
        <v>-23.3249</v>
      </c>
      <c r="F38" s="164">
        <v>10.1875</v>
      </c>
      <c r="G38" s="164">
        <v>29.793800000000001</v>
      </c>
      <c r="H38" s="165"/>
      <c r="I38" s="164">
        <v>51.287100000000002</v>
      </c>
      <c r="J38" s="164">
        <v>-80.759200000000007</v>
      </c>
      <c r="K38" s="164">
        <v>52.802900000000001</v>
      </c>
      <c r="L38" s="164">
        <v>26.639199999999999</v>
      </c>
      <c r="M38" s="165"/>
      <c r="N38" s="164">
        <v>-4.4400000000000004</v>
      </c>
      <c r="O38" s="164">
        <v>-35.569000000000003</v>
      </c>
      <c r="P38" s="164">
        <v>30.8</v>
      </c>
      <c r="Q38" s="165"/>
      <c r="R38" s="164">
        <v>-30.8</v>
      </c>
      <c r="S38" s="164">
        <v>12.757400000000001</v>
      </c>
      <c r="T38" s="164">
        <v>60.001199999999997</v>
      </c>
      <c r="U38" s="164">
        <v>11.0387</v>
      </c>
      <c r="V38" s="164">
        <v>11.403700000000001</v>
      </c>
      <c r="W38" s="164">
        <v>18.514099999999999</v>
      </c>
      <c r="X38" s="164">
        <v>9.6662999999999997</v>
      </c>
      <c r="Y38" s="164">
        <v>5.4939</v>
      </c>
      <c r="Z38" s="164">
        <v>6.9809000000000001</v>
      </c>
      <c r="AA38" s="165"/>
      <c r="AB38" s="165"/>
      <c r="AC38" s="164">
        <v>-71.73</v>
      </c>
      <c r="AD38" s="164">
        <v>-71.45</v>
      </c>
      <c r="AE38" s="165"/>
      <c r="AF38" s="164">
        <v>4.4400000000000004</v>
      </c>
      <c r="AG38" s="164">
        <v>35.200000000000003</v>
      </c>
      <c r="AH38" s="164">
        <v>6.9089999999999998</v>
      </c>
      <c r="AI38" s="164">
        <v>0.16500000000000001</v>
      </c>
      <c r="AJ38" s="165">
        <v>0</v>
      </c>
      <c r="AK38" s="164">
        <v>-58.3</v>
      </c>
      <c r="AL38" s="164">
        <v>-69.8</v>
      </c>
      <c r="AM38" s="164">
        <v>59.2</v>
      </c>
      <c r="AN38" s="164">
        <v>58.68</v>
      </c>
      <c r="AO38" s="165"/>
      <c r="AP38" s="164">
        <v>5.8166000000000002</v>
      </c>
      <c r="AQ38" s="164">
        <v>52.402299999999997</v>
      </c>
      <c r="AR38" s="164">
        <v>53.8324</v>
      </c>
      <c r="AS38" s="164">
        <v>8.375</v>
      </c>
      <c r="AT38" s="164">
        <v>-36.972700000000003</v>
      </c>
      <c r="AU38" s="164">
        <v>-36.590699999999998</v>
      </c>
      <c r="AV38" s="164">
        <v>9.2265999999999995</v>
      </c>
      <c r="AW38" s="164">
        <v>9.2507000000000001</v>
      </c>
      <c r="AX38" s="164">
        <v>140.38929999999999</v>
      </c>
      <c r="AY38" s="164">
        <v>143.47030000000001</v>
      </c>
      <c r="AZ38" s="164">
        <v>2.5695000000000001</v>
      </c>
      <c r="BA38" s="164">
        <v>1.5251999999999999</v>
      </c>
      <c r="BB38" s="164">
        <v>-221.10659999999999</v>
      </c>
      <c r="BC38" s="164">
        <v>-13.286</v>
      </c>
      <c r="BD38" s="164">
        <v>-12.9</v>
      </c>
      <c r="BE38" s="164">
        <v>-13.2</v>
      </c>
      <c r="BF38" s="164">
        <v>42.077500000000001</v>
      </c>
      <c r="BG38" s="164">
        <v>41.616300000000003</v>
      </c>
      <c r="BH38" s="164">
        <v>-4.3939000000000004</v>
      </c>
      <c r="BI38" s="165"/>
      <c r="BJ38" s="164">
        <v>-32.695799999999998</v>
      </c>
      <c r="BK38" s="164">
        <v>5.8724999999999996</v>
      </c>
      <c r="BL38" s="165"/>
      <c r="BM38" s="164">
        <v>2.2904</v>
      </c>
      <c r="BN38" s="164">
        <v>254.76840000000001</v>
      </c>
      <c r="BO38" s="164">
        <v>101.5656</v>
      </c>
      <c r="BP38" s="164">
        <v>101.4435</v>
      </c>
      <c r="BQ38" s="164">
        <v>-205.24969999999999</v>
      </c>
      <c r="BR38" s="164">
        <v>386.71080000000001</v>
      </c>
      <c r="BS38" s="165"/>
      <c r="BT38" s="164">
        <v>-44.157299999999999</v>
      </c>
      <c r="BU38" s="164">
        <v>45.418300000000002</v>
      </c>
      <c r="BV38" s="164">
        <v>83.927999999999997</v>
      </c>
      <c r="BW38" s="164">
        <v>28.72</v>
      </c>
      <c r="BX38" s="165"/>
      <c r="BY38" s="164">
        <v>58.58</v>
      </c>
      <c r="BZ38" s="164">
        <v>56.29</v>
      </c>
      <c r="CA38" s="164">
        <v>-71.260999999999996</v>
      </c>
      <c r="CB38" s="164">
        <v>-70.457300000000004</v>
      </c>
      <c r="CC38" s="164">
        <v>118.2419</v>
      </c>
      <c r="CD38" s="164">
        <v>119.92189999999999</v>
      </c>
      <c r="CE38" s="164">
        <v>21.969100000000001</v>
      </c>
      <c r="CF38" s="164">
        <v>-94.136499999999998</v>
      </c>
      <c r="CG38" s="164">
        <v>-92.801500000000004</v>
      </c>
      <c r="CH38" s="164">
        <v>-4.2552000000000003</v>
      </c>
      <c r="CI38" s="165"/>
      <c r="CJ38" s="165"/>
      <c r="CK38" s="165"/>
      <c r="CL38" s="164">
        <v>97.5</v>
      </c>
      <c r="CM38" s="164">
        <v>88.9</v>
      </c>
      <c r="CN38" s="164">
        <v>-13.13</v>
      </c>
      <c r="CO38" s="164">
        <v>58.602899999999998</v>
      </c>
      <c r="CP38" s="164">
        <v>57.729100000000003</v>
      </c>
      <c r="CQ38" s="164">
        <v>56.765000000000001</v>
      </c>
      <c r="CR38" s="164">
        <v>15.1129</v>
      </c>
      <c r="CS38" s="164">
        <v>15.972899999999999</v>
      </c>
      <c r="CT38" s="164">
        <v>13.120200000000001</v>
      </c>
      <c r="CU38" s="164">
        <v>-71.838499999999996</v>
      </c>
      <c r="CV38" s="164">
        <v>15.506399999999999</v>
      </c>
      <c r="CW38" s="164">
        <v>14.0946</v>
      </c>
      <c r="CX38" s="164">
        <v>63.62</v>
      </c>
      <c r="CY38" s="164">
        <v>32.020000000000003</v>
      </c>
      <c r="CZ38" s="164">
        <v>47.819800000000001</v>
      </c>
      <c r="DA38" s="164">
        <v>45.2682</v>
      </c>
      <c r="DB38" s="164">
        <v>-27.36</v>
      </c>
      <c r="DC38" s="164">
        <v>-5.2530999999999999</v>
      </c>
      <c r="DD38" s="165"/>
      <c r="DE38" s="165"/>
      <c r="DF38" s="164">
        <v>-84.455299999999994</v>
      </c>
      <c r="DG38" s="164">
        <v>-6.2827000000000002</v>
      </c>
      <c r="DH38" s="164">
        <v>-16.758500000000002</v>
      </c>
      <c r="DI38" s="164">
        <v>-88.6</v>
      </c>
      <c r="DJ38" s="164">
        <v>-86.9</v>
      </c>
      <c r="DK38" s="164">
        <v>21.123999999999999</v>
      </c>
      <c r="DL38" s="164">
        <v>51.864600000000003</v>
      </c>
      <c r="DM38" s="164">
        <v>52.145400000000002</v>
      </c>
      <c r="DN38" s="164">
        <v>72.674599999999998</v>
      </c>
      <c r="DO38" s="164">
        <v>51.56</v>
      </c>
      <c r="DP38" s="164">
        <v>-4.88</v>
      </c>
      <c r="DQ38" s="164">
        <v>39.804000000000002</v>
      </c>
      <c r="DR38" s="164">
        <v>84.234800000000007</v>
      </c>
      <c r="DS38" s="164">
        <v>-22.78</v>
      </c>
      <c r="DT38" s="164">
        <v>-23</v>
      </c>
      <c r="DU38" s="164">
        <v>137.11000000000001</v>
      </c>
      <c r="DV38" s="165"/>
      <c r="DW38" s="164">
        <v>84.8</v>
      </c>
      <c r="DX38" s="164">
        <v>82.654499999999999</v>
      </c>
      <c r="DY38" s="165"/>
      <c r="DZ38" s="164">
        <v>-14.945499999999999</v>
      </c>
      <c r="EA38" s="164">
        <v>200.32230000000001</v>
      </c>
      <c r="EB38" s="164">
        <v>151.65870000000001</v>
      </c>
      <c r="EC38" s="164">
        <v>144.9967</v>
      </c>
      <c r="ED38" s="164">
        <v>146.94300000000001</v>
      </c>
      <c r="EE38" s="165"/>
      <c r="EF38" s="164">
        <v>24.7363</v>
      </c>
      <c r="EG38" s="164">
        <v>-17.378</v>
      </c>
      <c r="EH38" s="164">
        <v>216.51609999999999</v>
      </c>
      <c r="EI38" s="164">
        <v>-124.54730000000001</v>
      </c>
      <c r="EJ38" s="165"/>
      <c r="EK38" s="164">
        <v>-27.189</v>
      </c>
      <c r="EL38" s="164">
        <v>-24.118400000000001</v>
      </c>
      <c r="EM38" s="164">
        <v>30.299800000000001</v>
      </c>
      <c r="EN38" s="164">
        <v>-39.743299999999998</v>
      </c>
      <c r="EO38" s="164">
        <v>-36.931399999999996</v>
      </c>
      <c r="EP38" s="164">
        <v>50.735999999999997</v>
      </c>
      <c r="EQ38" s="164">
        <v>-46.247399999999999</v>
      </c>
      <c r="ER38" s="164">
        <v>-47.171399999999998</v>
      </c>
      <c r="ES38" s="164">
        <v>42.020299999999999</v>
      </c>
      <c r="ET38" s="164">
        <v>15.09</v>
      </c>
      <c r="EU38" s="164">
        <v>0</v>
      </c>
      <c r="EV38" s="164">
        <v>1</v>
      </c>
      <c r="EW38" s="164">
        <v>13.126099999999999</v>
      </c>
      <c r="EX38" s="164">
        <v>-131.60550000000001</v>
      </c>
      <c r="EY38" s="164">
        <v>-24.770800000000001</v>
      </c>
      <c r="EZ38" s="164">
        <v>-24.323599999999999</v>
      </c>
      <c r="FA38" s="164">
        <v>1.6565000000000001</v>
      </c>
      <c r="FB38" s="164">
        <v>-22.835100000000001</v>
      </c>
      <c r="FC38" s="164">
        <v>-13.4495</v>
      </c>
      <c r="FD38" s="164">
        <v>23.846699999999998</v>
      </c>
      <c r="FE38" s="165"/>
      <c r="FF38" s="164">
        <v>23.339200000000002</v>
      </c>
      <c r="FG38" s="164">
        <v>41.187100000000001</v>
      </c>
      <c r="FH38" s="164">
        <v>41.975900000000003</v>
      </c>
      <c r="FI38" s="164">
        <v>40.7286</v>
      </c>
      <c r="FJ38" s="164">
        <v>70.331599999999995</v>
      </c>
      <c r="FK38" s="164">
        <v>70.331599999999995</v>
      </c>
      <c r="FL38" s="164">
        <v>-7.3681000000000001</v>
      </c>
      <c r="FM38" s="165"/>
      <c r="FN38" s="164">
        <v>16.175599999999999</v>
      </c>
      <c r="FO38" s="164">
        <v>-61.564100000000003</v>
      </c>
      <c r="FP38" s="164">
        <v>-22.051600000000001</v>
      </c>
      <c r="FQ38" s="164">
        <v>17.470400000000001</v>
      </c>
      <c r="FR38" s="164">
        <v>10.5</v>
      </c>
      <c r="FS38" s="164">
        <v>11.0726</v>
      </c>
      <c r="FT38" s="164">
        <v>0.89139999999999997</v>
      </c>
      <c r="FU38" s="164">
        <v>-6.87</v>
      </c>
      <c r="FV38" s="164">
        <v>11.1</v>
      </c>
      <c r="FW38" s="164">
        <v>15.37</v>
      </c>
      <c r="FX38" s="165"/>
      <c r="FY38" s="164">
        <v>-4.9870000000000001</v>
      </c>
      <c r="FZ38" s="164">
        <v>4.1749999999999998</v>
      </c>
      <c r="GA38" s="165"/>
      <c r="GB38" s="164">
        <v>53.19</v>
      </c>
      <c r="GC38" s="164">
        <v>22.924600000000002</v>
      </c>
      <c r="GD38" s="164">
        <v>63.302900000000001</v>
      </c>
      <c r="GE38" s="164">
        <v>12.15</v>
      </c>
      <c r="GF38" s="164">
        <v>86.531599999999997</v>
      </c>
      <c r="GG38" s="164">
        <v>26.3</v>
      </c>
      <c r="GH38" s="164">
        <v>-10.4314</v>
      </c>
      <c r="GI38" s="164">
        <v>-4.4425999999999997</v>
      </c>
      <c r="GJ38" s="164">
        <v>-4.6994999999999996</v>
      </c>
      <c r="GK38" s="164">
        <v>1.8807</v>
      </c>
      <c r="GL38" s="165"/>
      <c r="GM38" s="165"/>
      <c r="GN38" s="165"/>
      <c r="GO38" s="164">
        <v>-21.645199999999999</v>
      </c>
      <c r="GP38" s="164">
        <v>15.956799999999999</v>
      </c>
      <c r="GQ38" s="164">
        <v>25.8386</v>
      </c>
      <c r="GR38" s="164">
        <v>6.3144</v>
      </c>
      <c r="GS38" s="164">
        <v>7.3865999999999996</v>
      </c>
      <c r="GT38" s="164">
        <v>-101.06440000000001</v>
      </c>
      <c r="GU38" s="164">
        <v>-21.8142</v>
      </c>
      <c r="GV38" s="164">
        <v>35.881100000000004</v>
      </c>
      <c r="GW38" s="164">
        <v>-56.243400000000001</v>
      </c>
      <c r="GX38" s="165"/>
      <c r="GY38" s="164">
        <v>10.3934</v>
      </c>
      <c r="GZ38" s="164">
        <v>10.0001</v>
      </c>
      <c r="HA38" s="164">
        <v>12</v>
      </c>
      <c r="HB38" s="164">
        <v>49.944200000000002</v>
      </c>
      <c r="HC38" s="164">
        <v>48.587600000000002</v>
      </c>
      <c r="HD38" s="165"/>
      <c r="HE38" s="165"/>
      <c r="HF38" s="164">
        <v>-171.75890000000001</v>
      </c>
      <c r="HG38" s="164">
        <v>173.56049999999999</v>
      </c>
      <c r="HH38" s="164">
        <v>-3.3563999999999998</v>
      </c>
      <c r="HI38" s="164">
        <v>-50.268000000000001</v>
      </c>
      <c r="HJ38" s="164">
        <v>-46.7759</v>
      </c>
      <c r="HK38" s="164">
        <v>-22.2273</v>
      </c>
      <c r="HL38" s="164">
        <v>-14.724299999999999</v>
      </c>
      <c r="HM38" s="165"/>
      <c r="HN38" s="164">
        <v>89.693100000000001</v>
      </c>
      <c r="HO38" s="165"/>
      <c r="HP38" s="165"/>
      <c r="HQ38" s="164">
        <v>0.51910000000000001</v>
      </c>
      <c r="HR38" s="164">
        <v>-0.32679999999999998</v>
      </c>
      <c r="HS38" s="164">
        <v>-5.7168999999999999</v>
      </c>
      <c r="HT38" s="164">
        <v>-5.7126000000000001</v>
      </c>
      <c r="HU38" s="164">
        <v>33.35</v>
      </c>
      <c r="HV38" s="164">
        <v>33.090000000000003</v>
      </c>
      <c r="HW38" s="164">
        <v>16.399999999999999</v>
      </c>
      <c r="HX38" s="164">
        <v>17.100000000000001</v>
      </c>
      <c r="HY38" s="164">
        <v>22.171199999999999</v>
      </c>
      <c r="HZ38" s="164">
        <v>-67.12</v>
      </c>
      <c r="IA38" s="164">
        <v>-325.22300000000001</v>
      </c>
      <c r="IB38" s="164">
        <v>79.444699999999997</v>
      </c>
      <c r="IC38" s="164">
        <v>79.193700000000007</v>
      </c>
      <c r="ID38" s="165"/>
      <c r="IE38" s="164">
        <v>-32.6</v>
      </c>
      <c r="IF38" s="164">
        <v>1.4</v>
      </c>
      <c r="IG38" s="164">
        <v>1.5</v>
      </c>
      <c r="IH38" s="165"/>
      <c r="II38" s="165"/>
      <c r="IJ38" s="165"/>
      <c r="IK38" s="164">
        <v>152.38460000000001</v>
      </c>
      <c r="IL38" s="164">
        <v>76.013199999999998</v>
      </c>
      <c r="IM38" s="164">
        <v>36.9634</v>
      </c>
      <c r="IN38" s="165"/>
      <c r="IO38" s="164">
        <v>-42.047699999999999</v>
      </c>
      <c r="IP38" s="164">
        <v>24.3582</v>
      </c>
      <c r="IQ38" s="164">
        <v>-122.89449999999999</v>
      </c>
      <c r="IR38" s="164">
        <v>34.537999999999997</v>
      </c>
      <c r="IS38" s="164">
        <v>-33.544199999999996</v>
      </c>
      <c r="IT38" s="164">
        <v>184.1935</v>
      </c>
      <c r="IU38" s="164">
        <v>186.0829</v>
      </c>
      <c r="IV38" s="164">
        <v>126.41370000000001</v>
      </c>
      <c r="IW38" s="164">
        <v>-69.360500000000002</v>
      </c>
      <c r="IX38" s="164">
        <v>-28.7044</v>
      </c>
      <c r="IY38" s="164">
        <v>-95.065700000000007</v>
      </c>
      <c r="IZ38" s="164">
        <v>94.290700000000001</v>
      </c>
      <c r="JA38" s="164">
        <v>-9.5183999999999997</v>
      </c>
      <c r="JB38" s="164">
        <v>10.406000000000001</v>
      </c>
      <c r="JC38" s="164">
        <v>18.64</v>
      </c>
      <c r="JD38" s="165"/>
      <c r="JE38" s="165"/>
      <c r="JF38" s="164">
        <v>-17.920000000000002</v>
      </c>
      <c r="JG38" s="164">
        <v>-5.6</v>
      </c>
      <c r="JH38" s="165"/>
      <c r="JI38" s="164">
        <v>5.0400999999999998</v>
      </c>
      <c r="JJ38" s="164">
        <v>8.3513000000000002</v>
      </c>
      <c r="JK38" s="164">
        <v>-46.642200000000003</v>
      </c>
      <c r="JL38" s="164">
        <v>4.7</v>
      </c>
      <c r="JM38" s="164">
        <v>50.061</v>
      </c>
      <c r="JN38" s="164">
        <v>50.499000000000002</v>
      </c>
      <c r="JO38" s="164">
        <v>11.210100000000001</v>
      </c>
      <c r="JP38" s="164">
        <v>13.606</v>
      </c>
      <c r="JQ38" s="164">
        <v>29.434999999999999</v>
      </c>
      <c r="JR38" s="164">
        <v>28.351700000000001</v>
      </c>
      <c r="JS38" s="164">
        <v>29.2134</v>
      </c>
      <c r="JT38" s="165"/>
      <c r="JU38" s="164">
        <v>34</v>
      </c>
      <c r="JV38" s="164">
        <v>18.644500000000001</v>
      </c>
      <c r="JW38" s="164">
        <v>7.63</v>
      </c>
      <c r="JX38" s="165"/>
      <c r="JY38" s="164">
        <v>-16.3</v>
      </c>
      <c r="JZ38" s="164">
        <v>38.866300000000003</v>
      </c>
      <c r="KA38" s="164">
        <v>21.806999999999999</v>
      </c>
      <c r="KB38" s="164">
        <v>-16.470300000000002</v>
      </c>
      <c r="KC38" s="164">
        <v>-38.269399999999997</v>
      </c>
      <c r="KD38" s="164">
        <v>14.327299999999999</v>
      </c>
      <c r="KE38" s="164">
        <v>23.2255</v>
      </c>
      <c r="KF38" s="164">
        <v>-41.2</v>
      </c>
      <c r="KG38" s="164">
        <v>42.1</v>
      </c>
      <c r="KH38" s="164">
        <v>-174.36</v>
      </c>
      <c r="KI38" s="164">
        <v>303.37290000000002</v>
      </c>
    </row>
    <row r="39" spans="1:295" ht="18" customHeight="1" x14ac:dyDescent="0.3">
      <c r="A39" s="161" t="s">
        <v>65</v>
      </c>
      <c r="B39" s="161" t="s">
        <v>812</v>
      </c>
      <c r="C39" s="164">
        <v>0</v>
      </c>
      <c r="D39" s="165"/>
      <c r="E39" s="165"/>
      <c r="F39" s="164">
        <v>9.8302999999999994</v>
      </c>
      <c r="G39" s="164">
        <v>29.662199999999999</v>
      </c>
      <c r="H39" s="165"/>
      <c r="I39" s="164">
        <v>49.481400000000001</v>
      </c>
      <c r="J39" s="164">
        <v>-80.212400000000002</v>
      </c>
      <c r="K39" s="164">
        <v>46.328000000000003</v>
      </c>
      <c r="L39" s="164">
        <v>23.295300000000001</v>
      </c>
      <c r="M39" s="165"/>
      <c r="N39" s="164">
        <v>0</v>
      </c>
      <c r="O39" s="164">
        <v>-35.365000000000002</v>
      </c>
      <c r="P39" s="164">
        <v>30.8</v>
      </c>
      <c r="Q39" s="164">
        <v>11.592000000000001</v>
      </c>
      <c r="R39" s="164">
        <v>-30.8</v>
      </c>
      <c r="S39" s="164">
        <v>12.826700000000001</v>
      </c>
      <c r="T39" s="164">
        <v>61.186399999999999</v>
      </c>
      <c r="U39" s="164">
        <v>10.957000000000001</v>
      </c>
      <c r="V39" s="164">
        <v>11.1998</v>
      </c>
      <c r="W39" s="164">
        <v>18.614699999999999</v>
      </c>
      <c r="X39" s="164">
        <v>9.82</v>
      </c>
      <c r="Y39" s="164">
        <v>6.1140999999999996</v>
      </c>
      <c r="Z39" s="164">
        <v>7.1391</v>
      </c>
      <c r="AA39" s="165"/>
      <c r="AB39" s="165"/>
      <c r="AC39" s="164">
        <v>-69.209999999999994</v>
      </c>
      <c r="AD39" s="164">
        <v>-69.06</v>
      </c>
      <c r="AE39" s="165"/>
      <c r="AF39" s="164">
        <v>0</v>
      </c>
      <c r="AG39" s="164">
        <v>35.200000000000003</v>
      </c>
      <c r="AH39" s="164">
        <v>6.8029999999999999</v>
      </c>
      <c r="AI39" s="164">
        <v>0.17100000000000001</v>
      </c>
      <c r="AJ39" s="165">
        <v>0</v>
      </c>
      <c r="AK39" s="164">
        <v>-55.96</v>
      </c>
      <c r="AL39" s="164">
        <v>-69.25</v>
      </c>
      <c r="AM39" s="164">
        <v>56.55</v>
      </c>
      <c r="AN39" s="164">
        <v>56.96</v>
      </c>
      <c r="AO39" s="165"/>
      <c r="AP39" s="164">
        <v>6.9753999999999996</v>
      </c>
      <c r="AQ39" s="164">
        <v>51.9131</v>
      </c>
      <c r="AR39" s="164">
        <v>54.1492</v>
      </c>
      <c r="AS39" s="164">
        <v>4.8064999999999998</v>
      </c>
      <c r="AT39" s="164">
        <v>-36.034999999999997</v>
      </c>
      <c r="AU39" s="164">
        <v>-35.428899999999999</v>
      </c>
      <c r="AV39" s="164">
        <v>9.2428000000000008</v>
      </c>
      <c r="AW39" s="164">
        <v>9.2860999999999994</v>
      </c>
      <c r="AX39" s="164">
        <v>130.61019999999999</v>
      </c>
      <c r="AY39" s="164">
        <v>135.5667</v>
      </c>
      <c r="AZ39" s="164">
        <v>2.7425999999999999</v>
      </c>
      <c r="BA39" s="164">
        <v>-0.43340000000000001</v>
      </c>
      <c r="BB39" s="164">
        <v>-202.9667</v>
      </c>
      <c r="BC39" s="164">
        <v>-13.6092</v>
      </c>
      <c r="BD39" s="164">
        <v>-13</v>
      </c>
      <c r="BE39" s="164">
        <v>-13</v>
      </c>
      <c r="BF39" s="164">
        <v>41.668399999999998</v>
      </c>
      <c r="BG39" s="164">
        <v>40.465699999999998</v>
      </c>
      <c r="BH39" s="164">
        <v>-4.3396999999999997</v>
      </c>
      <c r="BI39" s="165"/>
      <c r="BJ39" s="164">
        <v>-30.257899999999999</v>
      </c>
      <c r="BK39" s="164">
        <v>5.6871</v>
      </c>
      <c r="BL39" s="165"/>
      <c r="BM39" s="164">
        <v>2.2227999999999999</v>
      </c>
      <c r="BN39" s="164">
        <v>237.43389999999999</v>
      </c>
      <c r="BO39" s="164">
        <v>98.361099999999993</v>
      </c>
      <c r="BP39" s="164">
        <v>97.0488</v>
      </c>
      <c r="BQ39" s="164">
        <v>-197.65639999999999</v>
      </c>
      <c r="BR39" s="164">
        <v>363.31560000000002</v>
      </c>
      <c r="BS39" s="165"/>
      <c r="BT39" s="164">
        <v>-40.182000000000002</v>
      </c>
      <c r="BU39" s="164">
        <v>41.4101</v>
      </c>
      <c r="BV39" s="164">
        <v>82.97</v>
      </c>
      <c r="BW39" s="164">
        <v>27.72</v>
      </c>
      <c r="BX39" s="165"/>
      <c r="BY39" s="165"/>
      <c r="BZ39" s="164">
        <v>55.16</v>
      </c>
      <c r="CA39" s="164">
        <v>-62.151899999999998</v>
      </c>
      <c r="CB39" s="164">
        <v>-62.151899999999998</v>
      </c>
      <c r="CC39" s="164">
        <v>111.23350000000001</v>
      </c>
      <c r="CD39" s="164">
        <v>111.7079</v>
      </c>
      <c r="CE39" s="164">
        <v>23.348700000000001</v>
      </c>
      <c r="CF39" s="164">
        <v>-84.897999999999996</v>
      </c>
      <c r="CG39" s="164">
        <v>-85.183700000000002</v>
      </c>
      <c r="CH39" s="164">
        <v>-4.3086000000000002</v>
      </c>
      <c r="CI39" s="165"/>
      <c r="CJ39" s="165"/>
      <c r="CK39" s="165"/>
      <c r="CL39" s="164">
        <v>95.3</v>
      </c>
      <c r="CM39" s="164">
        <v>86.2</v>
      </c>
      <c r="CN39" s="164">
        <v>-12.98</v>
      </c>
      <c r="CO39" s="164">
        <v>62.527799999999999</v>
      </c>
      <c r="CP39" s="164">
        <v>61.623800000000003</v>
      </c>
      <c r="CQ39" s="164">
        <v>60.222099999999998</v>
      </c>
      <c r="CR39" s="164">
        <v>19.234000000000002</v>
      </c>
      <c r="CS39" s="164">
        <v>19.652799999999999</v>
      </c>
      <c r="CT39" s="164">
        <v>1</v>
      </c>
      <c r="CU39" s="164">
        <v>-69.749899999999997</v>
      </c>
      <c r="CV39" s="164">
        <v>10.220499999999999</v>
      </c>
      <c r="CW39" s="164">
        <v>13.672499999999999</v>
      </c>
      <c r="CX39" s="164">
        <v>62.02</v>
      </c>
      <c r="CY39" s="164">
        <v>31.57</v>
      </c>
      <c r="CZ39" s="164">
        <v>46.882300000000001</v>
      </c>
      <c r="DA39" s="164">
        <v>44.242899999999999</v>
      </c>
      <c r="DB39" s="164">
        <v>-26.95</v>
      </c>
      <c r="DC39" s="164">
        <v>-5.1148999999999996</v>
      </c>
      <c r="DD39" s="165"/>
      <c r="DE39" s="165"/>
      <c r="DF39" s="164">
        <v>-75.025000000000006</v>
      </c>
      <c r="DG39" s="164">
        <v>-5.5589000000000004</v>
      </c>
      <c r="DH39" s="164">
        <v>-16.4876</v>
      </c>
      <c r="DI39" s="164">
        <v>-87.3</v>
      </c>
      <c r="DJ39" s="164">
        <v>-89.2</v>
      </c>
      <c r="DK39" s="164">
        <v>20.937200000000001</v>
      </c>
      <c r="DL39" s="164">
        <v>50.692700000000002</v>
      </c>
      <c r="DM39" s="164">
        <v>50.266800000000003</v>
      </c>
      <c r="DN39" s="164">
        <v>71.502700000000004</v>
      </c>
      <c r="DO39" s="164">
        <v>50.42</v>
      </c>
      <c r="DP39" s="164">
        <v>-4.43</v>
      </c>
      <c r="DQ39" s="164">
        <v>42.067</v>
      </c>
      <c r="DR39" s="164">
        <v>77.966899999999995</v>
      </c>
      <c r="DS39" s="164">
        <v>-22.62</v>
      </c>
      <c r="DT39" s="164">
        <v>-22.97</v>
      </c>
      <c r="DU39" s="164">
        <v>135.02000000000001</v>
      </c>
      <c r="DV39" s="165"/>
      <c r="DW39" s="164">
        <v>74.854500000000002</v>
      </c>
      <c r="DX39" s="164">
        <v>74.436400000000006</v>
      </c>
      <c r="DY39" s="165"/>
      <c r="DZ39" s="164">
        <v>-46.209099999999999</v>
      </c>
      <c r="EA39" s="164">
        <v>184.92089999999999</v>
      </c>
      <c r="EB39" s="164">
        <v>137.7004</v>
      </c>
      <c r="EC39" s="164">
        <v>132.56270000000001</v>
      </c>
      <c r="ED39" s="164">
        <v>133.9811</v>
      </c>
      <c r="EE39" s="165"/>
      <c r="EF39" s="164">
        <v>23.446000000000002</v>
      </c>
      <c r="EG39" s="164">
        <v>-15.366</v>
      </c>
      <c r="EH39" s="164">
        <v>207.3244</v>
      </c>
      <c r="EI39" s="164">
        <v>-124.5788</v>
      </c>
      <c r="EJ39" s="165"/>
      <c r="EK39" s="164">
        <v>-26.998699999999999</v>
      </c>
      <c r="EL39" s="164">
        <v>-24.8736</v>
      </c>
      <c r="EM39" s="164">
        <v>19.577400000000001</v>
      </c>
      <c r="EN39" s="164">
        <v>-51.387</v>
      </c>
      <c r="EO39" s="164">
        <v>-46.7791</v>
      </c>
      <c r="EP39" s="164">
        <v>107.568</v>
      </c>
      <c r="EQ39" s="164">
        <v>-58.082000000000001</v>
      </c>
      <c r="ER39" s="164">
        <v>-60.238199999999999</v>
      </c>
      <c r="ES39" s="164">
        <v>39.313099999999999</v>
      </c>
      <c r="ET39" s="164">
        <v>0</v>
      </c>
      <c r="EU39" s="165"/>
      <c r="EV39" s="164">
        <v>92.5</v>
      </c>
      <c r="EW39" s="164">
        <v>12.8786</v>
      </c>
      <c r="EX39" s="164">
        <v>-158.69540000000001</v>
      </c>
      <c r="EY39" s="164">
        <v>-26.3184</v>
      </c>
      <c r="EZ39" s="164">
        <v>-25.680099999999999</v>
      </c>
      <c r="FA39" s="164">
        <v>3.2324999999999999</v>
      </c>
      <c r="FB39" s="164">
        <v>-32.373199999999997</v>
      </c>
      <c r="FC39" s="164">
        <v>-8.1834000000000007</v>
      </c>
      <c r="FD39" s="164">
        <v>22.791</v>
      </c>
      <c r="FE39" s="165"/>
      <c r="FF39" s="164">
        <v>22.481999999999999</v>
      </c>
      <c r="FG39" s="164">
        <v>42.011899999999997</v>
      </c>
      <c r="FH39" s="164">
        <v>41.170900000000003</v>
      </c>
      <c r="FI39" s="164">
        <v>41.014299999999999</v>
      </c>
      <c r="FJ39" s="164">
        <v>62.9636</v>
      </c>
      <c r="FK39" s="164">
        <v>63.131</v>
      </c>
      <c r="FL39" s="164">
        <v>-33.993600000000001</v>
      </c>
      <c r="FM39" s="165"/>
      <c r="FN39" s="164">
        <v>48.846600000000002</v>
      </c>
      <c r="FO39" s="164">
        <v>-46.34</v>
      </c>
      <c r="FP39" s="164">
        <v>-43.7806</v>
      </c>
      <c r="FQ39" s="164">
        <v>12.511799999999999</v>
      </c>
      <c r="FR39" s="164">
        <v>8.2799999999999994</v>
      </c>
      <c r="FS39" s="164">
        <v>11.6609</v>
      </c>
      <c r="FT39" s="164">
        <v>0.86819999999999997</v>
      </c>
      <c r="FU39" s="164">
        <v>-6.98</v>
      </c>
      <c r="FV39" s="164">
        <v>10.86</v>
      </c>
      <c r="FW39" s="164">
        <v>12.501099999999999</v>
      </c>
      <c r="FX39" s="165"/>
      <c r="FY39" s="164">
        <v>-5.0890000000000004</v>
      </c>
      <c r="FZ39" s="164">
        <v>4.1230000000000002</v>
      </c>
      <c r="GA39" s="165"/>
      <c r="GB39" s="164">
        <v>54.93</v>
      </c>
      <c r="GC39" s="164">
        <v>46.222700000000003</v>
      </c>
      <c r="GD39" s="164">
        <v>46.908000000000001</v>
      </c>
      <c r="GE39" s="164">
        <v>13.01</v>
      </c>
      <c r="GF39" s="164">
        <v>85.926400000000001</v>
      </c>
      <c r="GG39" s="164">
        <v>23.1</v>
      </c>
      <c r="GH39" s="164">
        <v>-10.500400000000001</v>
      </c>
      <c r="GI39" s="164">
        <v>-4.3296000000000001</v>
      </c>
      <c r="GJ39" s="164">
        <v>-4.5214999999999996</v>
      </c>
      <c r="GK39" s="164">
        <v>1.8943000000000001</v>
      </c>
      <c r="GL39" s="165"/>
      <c r="GM39" s="165"/>
      <c r="GN39" s="165"/>
      <c r="GO39" s="164">
        <v>-24.778700000000001</v>
      </c>
      <c r="GP39" s="164">
        <v>17.017900000000001</v>
      </c>
      <c r="GQ39" s="164">
        <v>25.636299999999999</v>
      </c>
      <c r="GR39" s="164">
        <v>9.2443000000000008</v>
      </c>
      <c r="GS39" s="164">
        <v>6.9505999999999997</v>
      </c>
      <c r="GT39" s="164">
        <v>-102.18300000000001</v>
      </c>
      <c r="GU39" s="164">
        <v>-21.828700000000001</v>
      </c>
      <c r="GV39" s="164">
        <v>35.1</v>
      </c>
      <c r="GW39" s="164">
        <v>-56.0884</v>
      </c>
      <c r="GX39" s="164">
        <v>9.2058</v>
      </c>
      <c r="GY39" s="164">
        <v>10.383599999999999</v>
      </c>
      <c r="GZ39" s="164">
        <v>10.0633</v>
      </c>
      <c r="HA39" s="164">
        <v>11</v>
      </c>
      <c r="HB39" s="164">
        <v>55.32</v>
      </c>
      <c r="HC39" s="164">
        <v>55.234699999999997</v>
      </c>
      <c r="HD39" s="164">
        <v>2.5</v>
      </c>
      <c r="HE39" s="165"/>
      <c r="HF39" s="164">
        <v>-195.226</v>
      </c>
      <c r="HG39" s="164">
        <v>199.39580000000001</v>
      </c>
      <c r="HH39" s="164">
        <v>5.9428999999999998</v>
      </c>
      <c r="HI39" s="164">
        <v>-55.5441</v>
      </c>
      <c r="HJ39" s="164">
        <v>-54.918100000000003</v>
      </c>
      <c r="HK39" s="164">
        <v>-24.0869</v>
      </c>
      <c r="HL39" s="164">
        <v>-16.5578</v>
      </c>
      <c r="HM39" s="165"/>
      <c r="HN39" s="164">
        <v>90.123999999999995</v>
      </c>
      <c r="HO39" s="165"/>
      <c r="HP39" s="165"/>
      <c r="HQ39" s="164">
        <v>-1.1617999999999999</v>
      </c>
      <c r="HR39" s="164">
        <v>-1.3375999999999999</v>
      </c>
      <c r="HS39" s="164">
        <v>-11.9993</v>
      </c>
      <c r="HT39" s="164">
        <v>-11.799799999999999</v>
      </c>
      <c r="HU39" s="164">
        <v>41.82</v>
      </c>
      <c r="HV39" s="164">
        <v>40.590000000000003</v>
      </c>
      <c r="HW39" s="164">
        <v>14.7</v>
      </c>
      <c r="HX39" s="164">
        <v>14</v>
      </c>
      <c r="HY39" s="164">
        <v>22.0687</v>
      </c>
      <c r="HZ39" s="164">
        <v>-57.04</v>
      </c>
      <c r="IA39" s="164">
        <v>-321.80799999999999</v>
      </c>
      <c r="IB39" s="164">
        <v>78.816999999999993</v>
      </c>
      <c r="IC39" s="164">
        <v>78.575000000000003</v>
      </c>
      <c r="ID39" s="164">
        <v>7.1</v>
      </c>
      <c r="IE39" s="164">
        <v>-34.700000000000003</v>
      </c>
      <c r="IF39" s="164">
        <v>3.1</v>
      </c>
      <c r="IG39" s="164">
        <v>3.2</v>
      </c>
      <c r="IH39" s="165"/>
      <c r="II39" s="164">
        <v>1.1621999999999999</v>
      </c>
      <c r="IJ39" s="164">
        <v>0</v>
      </c>
      <c r="IK39" s="164">
        <v>151.67169999999999</v>
      </c>
      <c r="IL39" s="164">
        <v>87.400999999999996</v>
      </c>
      <c r="IM39" s="164">
        <v>56.549300000000002</v>
      </c>
      <c r="IN39" s="165"/>
      <c r="IO39" s="164">
        <v>-52.312899999999999</v>
      </c>
      <c r="IP39" s="164">
        <v>43.216900000000003</v>
      </c>
      <c r="IQ39" s="164">
        <v>-111.0433</v>
      </c>
      <c r="IR39" s="164">
        <v>20.8764</v>
      </c>
      <c r="IS39" s="164">
        <v>-50.156399999999998</v>
      </c>
      <c r="IT39" s="164">
        <v>176.12200000000001</v>
      </c>
      <c r="IU39" s="164">
        <v>174.09389999999999</v>
      </c>
      <c r="IV39" s="164">
        <v>109.4438</v>
      </c>
      <c r="IW39" s="164">
        <v>-88.205399999999997</v>
      </c>
      <c r="IX39" s="164">
        <v>-21.256</v>
      </c>
      <c r="IY39" s="164">
        <v>-98.776200000000003</v>
      </c>
      <c r="IZ39" s="164">
        <v>101.1057</v>
      </c>
      <c r="JA39" s="164">
        <v>-11.5207</v>
      </c>
      <c r="JB39" s="164">
        <v>11.093</v>
      </c>
      <c r="JC39" s="164">
        <v>17.84</v>
      </c>
      <c r="JD39" s="164">
        <v>6.8</v>
      </c>
      <c r="JE39" s="164">
        <v>6.8609999999999998</v>
      </c>
      <c r="JF39" s="164">
        <v>-17.28</v>
      </c>
      <c r="JG39" s="164">
        <v>-6.24</v>
      </c>
      <c r="JH39" s="165"/>
      <c r="JI39" s="164">
        <v>6.9169</v>
      </c>
      <c r="JJ39" s="164">
        <v>7.2099000000000002</v>
      </c>
      <c r="JK39" s="164">
        <v>-47.023699999999998</v>
      </c>
      <c r="JL39" s="164">
        <v>4.9000000000000004</v>
      </c>
      <c r="JM39" s="164">
        <v>48.085999999999999</v>
      </c>
      <c r="JN39" s="164">
        <v>47</v>
      </c>
      <c r="JO39" s="164">
        <v>11.251099999999999</v>
      </c>
      <c r="JP39" s="164">
        <v>13.5023</v>
      </c>
      <c r="JQ39" s="164">
        <v>29.226800000000001</v>
      </c>
      <c r="JR39" s="164">
        <v>29.001300000000001</v>
      </c>
      <c r="JS39" s="164">
        <v>27.337700000000002</v>
      </c>
      <c r="JT39" s="165"/>
      <c r="JU39" s="164">
        <v>35.299999999999997</v>
      </c>
      <c r="JV39" s="164">
        <v>19.2242</v>
      </c>
      <c r="JW39" s="164">
        <v>7.39</v>
      </c>
      <c r="JX39" s="165"/>
      <c r="JY39" s="164">
        <v>-17.276499999999999</v>
      </c>
      <c r="JZ39" s="164">
        <v>40.196199999999997</v>
      </c>
      <c r="KA39" s="164">
        <v>23.954699999999999</v>
      </c>
      <c r="KB39" s="164">
        <v>-18.118200000000002</v>
      </c>
      <c r="KC39" s="164">
        <v>-39.918500000000002</v>
      </c>
      <c r="KD39" s="164">
        <v>15.6281</v>
      </c>
      <c r="KE39" s="164">
        <v>23.000599999999999</v>
      </c>
      <c r="KF39" s="164">
        <v>-44.8</v>
      </c>
      <c r="KG39" s="164">
        <v>45.2</v>
      </c>
      <c r="KH39" s="164">
        <v>-190.6704</v>
      </c>
      <c r="KI39" s="164">
        <v>305.49040000000002</v>
      </c>
    </row>
    <row r="40" spans="1:295" ht="18" customHeight="1" x14ac:dyDescent="0.3">
      <c r="A40" s="161" t="s">
        <v>65</v>
      </c>
      <c r="B40" s="161" t="s">
        <v>813</v>
      </c>
      <c r="C40" s="166">
        <v>0</v>
      </c>
      <c r="D40" s="166">
        <v>16.042400000000001</v>
      </c>
      <c r="E40" s="167"/>
      <c r="F40" s="166">
        <v>10.0002</v>
      </c>
      <c r="G40" s="166">
        <v>30.249500000000001</v>
      </c>
      <c r="H40" s="167"/>
      <c r="I40" s="166">
        <v>42.959600000000002</v>
      </c>
      <c r="J40" s="166">
        <v>-74.172899999999998</v>
      </c>
      <c r="K40" s="166">
        <v>45.582500000000003</v>
      </c>
      <c r="L40" s="166">
        <v>23.109300000000001</v>
      </c>
      <c r="M40" s="167"/>
      <c r="N40" s="166">
        <v>15.54</v>
      </c>
      <c r="O40" s="166">
        <v>-48.965000000000003</v>
      </c>
      <c r="P40" s="166">
        <v>44</v>
      </c>
      <c r="Q40" s="166">
        <v>11.592000000000001</v>
      </c>
      <c r="R40" s="166">
        <v>-44</v>
      </c>
      <c r="S40" s="166">
        <v>13.162800000000001</v>
      </c>
      <c r="T40" s="166">
        <v>43.168999999999997</v>
      </c>
      <c r="U40" s="166">
        <v>11.1668</v>
      </c>
      <c r="V40" s="166">
        <v>11.033899999999999</v>
      </c>
      <c r="W40" s="166">
        <v>18.4299</v>
      </c>
      <c r="X40" s="166">
        <v>10.0776</v>
      </c>
      <c r="Y40" s="166">
        <v>6.1562000000000001</v>
      </c>
      <c r="Z40" s="166">
        <v>6.8554000000000004</v>
      </c>
      <c r="AA40" s="167"/>
      <c r="AB40" s="167"/>
      <c r="AC40" s="166">
        <v>-53.25</v>
      </c>
      <c r="AD40" s="166">
        <v>-53.4</v>
      </c>
      <c r="AE40" s="167"/>
      <c r="AF40" s="166">
        <v>-15.54</v>
      </c>
      <c r="AG40" s="166">
        <v>48.4</v>
      </c>
      <c r="AH40" s="166">
        <v>6.73</v>
      </c>
      <c r="AI40" s="166">
        <v>0.17199999999999999</v>
      </c>
      <c r="AJ40" s="167">
        <v>0</v>
      </c>
      <c r="AK40" s="166">
        <v>-46.46</v>
      </c>
      <c r="AL40" s="166">
        <v>-54.83</v>
      </c>
      <c r="AM40" s="166">
        <v>47.21</v>
      </c>
      <c r="AN40" s="166">
        <v>47.24</v>
      </c>
      <c r="AO40" s="167"/>
      <c r="AP40" s="166">
        <v>6.0884999999999998</v>
      </c>
      <c r="AQ40" s="166">
        <v>50.281599999999997</v>
      </c>
      <c r="AR40" s="166">
        <v>51.433500000000002</v>
      </c>
      <c r="AS40" s="166">
        <v>15.1389</v>
      </c>
      <c r="AT40" s="166">
        <v>-37.776499999999999</v>
      </c>
      <c r="AU40" s="166">
        <v>-38.3675</v>
      </c>
      <c r="AV40" s="166">
        <v>6.5762999999999998</v>
      </c>
      <c r="AW40" s="166">
        <v>6.7058</v>
      </c>
      <c r="AX40" s="166">
        <v>51.574300000000001</v>
      </c>
      <c r="AY40" s="166">
        <v>52.512</v>
      </c>
      <c r="AZ40" s="166">
        <v>-9.5098000000000003</v>
      </c>
      <c r="BA40" s="166">
        <v>-11.799799999999999</v>
      </c>
      <c r="BB40" s="166">
        <v>-277.37360000000001</v>
      </c>
      <c r="BC40" s="166">
        <v>-14.598000000000001</v>
      </c>
      <c r="BD40" s="166">
        <v>-12.3</v>
      </c>
      <c r="BE40" s="166">
        <v>-12.1</v>
      </c>
      <c r="BF40" s="166">
        <v>44.186</v>
      </c>
      <c r="BG40" s="166">
        <v>43.14</v>
      </c>
      <c r="BH40" s="166">
        <v>-4.6332000000000004</v>
      </c>
      <c r="BI40" s="167"/>
      <c r="BJ40" s="166">
        <v>-24.9268</v>
      </c>
      <c r="BK40" s="166">
        <v>5.8</v>
      </c>
      <c r="BL40" s="167"/>
      <c r="BM40" s="166">
        <v>0</v>
      </c>
      <c r="BN40" s="166">
        <v>318.46050000000002</v>
      </c>
      <c r="BO40" s="166">
        <v>83.895399999999995</v>
      </c>
      <c r="BP40" s="166">
        <v>83.590199999999996</v>
      </c>
      <c r="BQ40" s="166">
        <v>-200.9248</v>
      </c>
      <c r="BR40" s="166">
        <v>402.7747</v>
      </c>
      <c r="BS40" s="167"/>
      <c r="BT40" s="166">
        <v>-37.380600000000001</v>
      </c>
      <c r="BU40" s="166">
        <v>39.432600000000001</v>
      </c>
      <c r="BV40" s="166">
        <v>80.974100000000007</v>
      </c>
      <c r="BW40" s="166">
        <v>26.95</v>
      </c>
      <c r="BX40" s="167"/>
      <c r="BY40" s="166">
        <v>57.92</v>
      </c>
      <c r="BZ40" s="166">
        <v>54.83</v>
      </c>
      <c r="CA40" s="166">
        <v>-70.055400000000006</v>
      </c>
      <c r="CB40" s="166">
        <v>-67.778099999999995</v>
      </c>
      <c r="CC40" s="166">
        <v>116.1392</v>
      </c>
      <c r="CD40" s="166">
        <v>116.6092</v>
      </c>
      <c r="CE40" s="166">
        <v>23.093800000000002</v>
      </c>
      <c r="CF40" s="166">
        <v>-82.009</v>
      </c>
      <c r="CG40" s="166">
        <v>-81.620400000000004</v>
      </c>
      <c r="CH40" s="166">
        <v>-2.7021000000000002</v>
      </c>
      <c r="CI40" s="167"/>
      <c r="CJ40" s="167"/>
      <c r="CK40" s="167"/>
      <c r="CL40" s="166">
        <v>94.6</v>
      </c>
      <c r="CM40" s="166">
        <v>85.3</v>
      </c>
      <c r="CN40" s="166">
        <v>-12.8</v>
      </c>
      <c r="CO40" s="166">
        <v>61.401000000000003</v>
      </c>
      <c r="CP40" s="166">
        <v>60.242400000000004</v>
      </c>
      <c r="CQ40" s="166">
        <v>59.608699999999999</v>
      </c>
      <c r="CR40" s="166">
        <v>17.2453</v>
      </c>
      <c r="CS40" s="166">
        <v>17.185300000000002</v>
      </c>
      <c r="CT40" s="166">
        <v>1</v>
      </c>
      <c r="CU40" s="166">
        <v>-60.219099999999997</v>
      </c>
      <c r="CV40" s="166">
        <v>3.5526</v>
      </c>
      <c r="CW40" s="166">
        <v>13.7661</v>
      </c>
      <c r="CX40" s="166">
        <v>61.98</v>
      </c>
      <c r="CY40" s="166">
        <v>31.15</v>
      </c>
      <c r="CZ40" s="166">
        <v>46.882300000000001</v>
      </c>
      <c r="DA40" s="166">
        <v>43.9499</v>
      </c>
      <c r="DB40" s="166">
        <v>-26.75</v>
      </c>
      <c r="DC40" s="166">
        <v>-5.2530999999999999</v>
      </c>
      <c r="DD40" s="167"/>
      <c r="DE40" s="167"/>
      <c r="DF40" s="166">
        <v>-79.887200000000007</v>
      </c>
      <c r="DG40" s="166">
        <v>-5.8955000000000002</v>
      </c>
      <c r="DH40" s="166">
        <v>-16.490200000000002</v>
      </c>
      <c r="DI40" s="166">
        <v>-85.9</v>
      </c>
      <c r="DJ40" s="166">
        <v>-85</v>
      </c>
      <c r="DK40" s="166">
        <v>21.173400000000001</v>
      </c>
      <c r="DL40" s="166">
        <v>50.1068</v>
      </c>
      <c r="DM40" s="166">
        <v>49.797199999999997</v>
      </c>
      <c r="DN40" s="167"/>
      <c r="DO40" s="166">
        <v>49.89</v>
      </c>
      <c r="DP40" s="166">
        <v>-4.37</v>
      </c>
      <c r="DQ40" s="166">
        <v>36.951999999999998</v>
      </c>
      <c r="DR40" s="166">
        <v>79.239500000000007</v>
      </c>
      <c r="DS40" s="166">
        <v>-22.98</v>
      </c>
      <c r="DT40" s="166">
        <v>-23.15</v>
      </c>
      <c r="DU40" s="166">
        <v>134.85</v>
      </c>
      <c r="DV40" s="167"/>
      <c r="DW40" s="166">
        <v>80.672700000000006</v>
      </c>
      <c r="DX40" s="166">
        <v>79.690899999999999</v>
      </c>
      <c r="DY40" s="167"/>
      <c r="DZ40" s="166">
        <v>-51.9818</v>
      </c>
      <c r="EA40" s="166">
        <v>186.6046</v>
      </c>
      <c r="EB40" s="166">
        <v>136.46600000000001</v>
      </c>
      <c r="EC40" s="166">
        <v>130.65780000000001</v>
      </c>
      <c r="ED40" s="166">
        <v>133.4864</v>
      </c>
      <c r="EE40" s="167"/>
      <c r="EF40" s="166">
        <v>10.136900000000001</v>
      </c>
      <c r="EG40" s="166">
        <v>-20.384</v>
      </c>
      <c r="EH40" s="166">
        <v>211.49930000000001</v>
      </c>
      <c r="EI40" s="166">
        <v>-129.29050000000001</v>
      </c>
      <c r="EJ40" s="167"/>
      <c r="EK40" s="166">
        <v>-27.970199999999998</v>
      </c>
      <c r="EL40" s="166">
        <v>-24.803100000000001</v>
      </c>
      <c r="EM40" s="166">
        <v>42.1952</v>
      </c>
      <c r="EN40" s="166">
        <v>-43.889800000000001</v>
      </c>
      <c r="EO40" s="166">
        <v>-40.567100000000003</v>
      </c>
      <c r="EP40" s="166">
        <v>35.375999999999998</v>
      </c>
      <c r="EQ40" s="166">
        <v>-50.254199999999997</v>
      </c>
      <c r="ER40" s="166">
        <v>-50.935099999999998</v>
      </c>
      <c r="ES40" s="166">
        <v>44.4298</v>
      </c>
      <c r="ET40" s="166">
        <v>0</v>
      </c>
      <c r="EU40" s="167"/>
      <c r="EV40" s="166">
        <v>1</v>
      </c>
      <c r="EW40" s="166">
        <v>13.23</v>
      </c>
      <c r="EX40" s="166">
        <v>-140.12639999999999</v>
      </c>
      <c r="EY40" s="166">
        <v>-30.988399999999999</v>
      </c>
      <c r="EZ40" s="166">
        <v>-29.738299999999999</v>
      </c>
      <c r="FA40" s="166">
        <v>3.9933999999999998</v>
      </c>
      <c r="FB40" s="166">
        <v>-8.3645999999999994</v>
      </c>
      <c r="FC40" s="166">
        <v>-26.255299999999998</v>
      </c>
      <c r="FD40" s="166">
        <v>24.156700000000001</v>
      </c>
      <c r="FE40" s="167"/>
      <c r="FF40" s="166">
        <v>23.034500000000001</v>
      </c>
      <c r="FG40" s="166">
        <v>40.883899999999997</v>
      </c>
      <c r="FH40" s="166">
        <v>42.215400000000002</v>
      </c>
      <c r="FI40" s="166">
        <v>39.610399999999998</v>
      </c>
      <c r="FJ40" s="166">
        <v>69.661799999999999</v>
      </c>
      <c r="FK40" s="166">
        <v>69.996700000000004</v>
      </c>
      <c r="FL40" s="166">
        <v>-41.529200000000003</v>
      </c>
      <c r="FM40" s="167"/>
      <c r="FN40" s="166">
        <v>55.368200000000002</v>
      </c>
      <c r="FO40" s="166">
        <v>-54.403399999999998</v>
      </c>
      <c r="FP40" s="166">
        <v>-54.273200000000003</v>
      </c>
      <c r="FQ40" s="166">
        <v>13.280799999999999</v>
      </c>
      <c r="FR40" s="166">
        <v>5.63</v>
      </c>
      <c r="FS40" s="166">
        <v>11.0726</v>
      </c>
      <c r="FT40" s="166">
        <v>0.92810000000000004</v>
      </c>
      <c r="FU40" s="166">
        <v>-6.67</v>
      </c>
      <c r="FV40" s="166">
        <v>10.8</v>
      </c>
      <c r="FW40" s="166">
        <v>11.0892</v>
      </c>
      <c r="FX40" s="167"/>
      <c r="FY40" s="166">
        <v>-4.9089999999999998</v>
      </c>
      <c r="FZ40" s="166">
        <v>4.1790000000000003</v>
      </c>
      <c r="GA40" s="167"/>
      <c r="GB40" s="166">
        <v>52.49</v>
      </c>
      <c r="GC40" s="166">
        <v>54.9861</v>
      </c>
      <c r="GD40" s="166">
        <v>54.411000000000001</v>
      </c>
      <c r="GE40" s="166">
        <v>11.87</v>
      </c>
      <c r="GF40" s="166">
        <v>81.4405</v>
      </c>
      <c r="GG40" s="166">
        <v>24.5</v>
      </c>
      <c r="GH40" s="166">
        <v>-5.2481</v>
      </c>
      <c r="GI40" s="166">
        <v>0.1171</v>
      </c>
      <c r="GJ40" s="166">
        <v>0</v>
      </c>
      <c r="GK40" s="166">
        <v>1.8831</v>
      </c>
      <c r="GL40" s="167"/>
      <c r="GM40" s="167"/>
      <c r="GN40" s="166">
        <v>-17.75</v>
      </c>
      <c r="GO40" s="166">
        <v>-19.651</v>
      </c>
      <c r="GP40" s="166">
        <v>15.136799999999999</v>
      </c>
      <c r="GQ40" s="166">
        <v>20.260200000000001</v>
      </c>
      <c r="GR40" s="166">
        <v>7.9865000000000004</v>
      </c>
      <c r="GS40" s="166">
        <v>8.5086999999999993</v>
      </c>
      <c r="GT40" s="166">
        <v>-96.1541</v>
      </c>
      <c r="GU40" s="166">
        <v>-22.052</v>
      </c>
      <c r="GV40" s="166">
        <v>21.180299999999999</v>
      </c>
      <c r="GW40" s="166">
        <v>-46.677300000000002</v>
      </c>
      <c r="GX40" s="166">
        <v>10.1624</v>
      </c>
      <c r="GY40" s="166">
        <v>10.4617</v>
      </c>
      <c r="GZ40" s="166">
        <v>10.284800000000001</v>
      </c>
      <c r="HA40" s="166">
        <v>11.2828</v>
      </c>
      <c r="HB40" s="166">
        <v>55.845799999999997</v>
      </c>
      <c r="HC40" s="166">
        <v>56.929900000000004</v>
      </c>
      <c r="HD40" s="166">
        <v>2.5</v>
      </c>
      <c r="HE40" s="167"/>
      <c r="HF40" s="166">
        <v>-212.60599999999999</v>
      </c>
      <c r="HG40" s="166">
        <v>214.09780000000001</v>
      </c>
      <c r="HH40" s="166">
        <v>16.941600000000001</v>
      </c>
      <c r="HI40" s="166">
        <v>-54.849800000000002</v>
      </c>
      <c r="HJ40" s="166">
        <v>-55.178699999999999</v>
      </c>
      <c r="HK40" s="166">
        <v>-22.685099999999998</v>
      </c>
      <c r="HL40" s="166">
        <v>-14.8315</v>
      </c>
      <c r="HM40" s="167"/>
      <c r="HN40" s="166">
        <v>70.88</v>
      </c>
      <c r="HO40" s="167"/>
      <c r="HP40" s="167"/>
      <c r="HQ40" s="166">
        <v>3.1669</v>
      </c>
      <c r="HR40" s="166">
        <v>2.6835</v>
      </c>
      <c r="HS40" s="166">
        <v>-16.569700000000001</v>
      </c>
      <c r="HT40" s="166">
        <v>-16.38</v>
      </c>
      <c r="HU40" s="166">
        <v>38.4</v>
      </c>
      <c r="HV40" s="166">
        <v>37.94</v>
      </c>
      <c r="HW40" s="166">
        <v>18.3</v>
      </c>
      <c r="HX40" s="166">
        <v>17.600000000000001</v>
      </c>
      <c r="HY40" s="166">
        <v>22.109300000000001</v>
      </c>
      <c r="HZ40" s="166">
        <v>-60.88</v>
      </c>
      <c r="IA40" s="166">
        <v>-318.53230000000002</v>
      </c>
      <c r="IB40" s="166">
        <v>77.345200000000006</v>
      </c>
      <c r="IC40" s="166">
        <v>77.111699999999999</v>
      </c>
      <c r="ID40" s="166">
        <v>12.2</v>
      </c>
      <c r="IE40" s="166">
        <v>-34.700000000000003</v>
      </c>
      <c r="IF40" s="166">
        <v>-2.7</v>
      </c>
      <c r="IG40" s="166">
        <v>-1.9</v>
      </c>
      <c r="IH40" s="167"/>
      <c r="II40" s="166">
        <v>1.0532999999999999</v>
      </c>
      <c r="IJ40" s="166">
        <v>0</v>
      </c>
      <c r="IK40" s="166">
        <v>154.41579999999999</v>
      </c>
      <c r="IL40" s="166">
        <v>95.194599999999994</v>
      </c>
      <c r="IM40" s="166">
        <v>59.731000000000002</v>
      </c>
      <c r="IN40" s="167"/>
      <c r="IO40" s="166">
        <v>-57.347099999999998</v>
      </c>
      <c r="IP40" s="166">
        <v>49.046399999999998</v>
      </c>
      <c r="IQ40" s="166">
        <v>-132.405</v>
      </c>
      <c r="IR40" s="166">
        <v>0</v>
      </c>
      <c r="IS40" s="166">
        <v>-48.625599999999999</v>
      </c>
      <c r="IT40" s="166">
        <v>179.47069999999999</v>
      </c>
      <c r="IU40" s="166">
        <v>179.86760000000001</v>
      </c>
      <c r="IV40" s="166">
        <v>126.86839999999999</v>
      </c>
      <c r="IW40" s="166">
        <v>-90.858900000000006</v>
      </c>
      <c r="IX40" s="166">
        <v>-15.863799999999999</v>
      </c>
      <c r="IY40" s="166">
        <v>-93.823300000000003</v>
      </c>
      <c r="IZ40" s="166">
        <v>95.7971</v>
      </c>
      <c r="JA40" s="166">
        <v>-10.0458</v>
      </c>
      <c r="JB40" s="166">
        <v>28.207999999999998</v>
      </c>
      <c r="JC40" s="166">
        <v>16.239999999999998</v>
      </c>
      <c r="JD40" s="166">
        <v>6.8250000000000002</v>
      </c>
      <c r="JE40" s="166">
        <v>6.851</v>
      </c>
      <c r="JF40" s="166">
        <v>-15.92</v>
      </c>
      <c r="JG40" s="166">
        <v>-7.36</v>
      </c>
      <c r="JH40" s="167"/>
      <c r="JI40" s="166">
        <v>7.4143999999999997</v>
      </c>
      <c r="JJ40" s="166">
        <v>6.1234000000000002</v>
      </c>
      <c r="JK40" s="166">
        <v>-46.877200000000002</v>
      </c>
      <c r="JL40" s="166">
        <v>6.3</v>
      </c>
      <c r="JM40" s="166">
        <v>52.985999999999997</v>
      </c>
      <c r="JN40" s="166">
        <v>52.351999999999997</v>
      </c>
      <c r="JO40" s="166">
        <v>11.236000000000001</v>
      </c>
      <c r="JP40" s="167"/>
      <c r="JQ40" s="166">
        <v>22</v>
      </c>
      <c r="JR40" s="166">
        <v>21.778700000000001</v>
      </c>
      <c r="JS40" s="166">
        <v>22.3232</v>
      </c>
      <c r="JT40" s="167"/>
      <c r="JU40" s="166">
        <v>34.299999999999997</v>
      </c>
      <c r="JV40" s="166">
        <v>19.430399999999999</v>
      </c>
      <c r="JW40" s="166">
        <v>7.48</v>
      </c>
      <c r="JX40" s="167"/>
      <c r="JY40" s="166">
        <v>-16.192900000000002</v>
      </c>
      <c r="JZ40" s="166">
        <v>39.8733</v>
      </c>
      <c r="KA40" s="166">
        <v>23.130800000000001</v>
      </c>
      <c r="KB40" s="166">
        <v>-16.407299999999999</v>
      </c>
      <c r="KC40" s="166">
        <v>-39.938000000000002</v>
      </c>
      <c r="KD40" s="166">
        <v>14.777699999999999</v>
      </c>
      <c r="KE40" s="166">
        <v>24.145600000000002</v>
      </c>
      <c r="KF40" s="166">
        <v>-42</v>
      </c>
      <c r="KG40" s="166">
        <v>43</v>
      </c>
      <c r="KH40" s="166">
        <v>-196.6748</v>
      </c>
      <c r="KI40" s="166">
        <v>322.1026</v>
      </c>
    </row>
    <row r="41" spans="1:295" ht="18" customHeight="1" x14ac:dyDescent="0.3">
      <c r="A41" s="161" t="s">
        <v>65</v>
      </c>
      <c r="B41" s="161" t="s">
        <v>814</v>
      </c>
      <c r="C41" s="162">
        <v>0</v>
      </c>
      <c r="D41" s="162">
        <v>15.787800000000001</v>
      </c>
      <c r="E41" s="163"/>
      <c r="F41" s="162">
        <v>9.9420999999999999</v>
      </c>
      <c r="G41" s="162">
        <v>29.046500000000002</v>
      </c>
      <c r="H41" s="163"/>
      <c r="I41" s="162">
        <v>42.152799999999999</v>
      </c>
      <c r="J41" s="162">
        <v>-72.330399999999997</v>
      </c>
      <c r="K41" s="162">
        <v>45.351700000000001</v>
      </c>
      <c r="L41" s="163"/>
      <c r="M41" s="163"/>
      <c r="N41" s="162">
        <v>15.54</v>
      </c>
      <c r="O41" s="162">
        <v>-48.326999999999998</v>
      </c>
      <c r="P41" s="163"/>
      <c r="Q41" s="162">
        <v>11.592000000000001</v>
      </c>
      <c r="R41" s="163"/>
      <c r="S41" s="162">
        <v>13.230700000000001</v>
      </c>
      <c r="T41" s="162">
        <v>41.695799999999998</v>
      </c>
      <c r="U41" s="162">
        <v>11.52</v>
      </c>
      <c r="V41" s="162">
        <v>11.427</v>
      </c>
      <c r="W41" s="162">
        <v>19.223700000000001</v>
      </c>
      <c r="X41" s="162">
        <v>10.645200000000001</v>
      </c>
      <c r="Y41" s="162">
        <v>5.8419999999999996</v>
      </c>
      <c r="Z41" s="162">
        <v>6.9396000000000004</v>
      </c>
      <c r="AA41" s="163"/>
      <c r="AB41" s="163"/>
      <c r="AC41" s="162">
        <v>-52.58</v>
      </c>
      <c r="AD41" s="162">
        <v>-52.44</v>
      </c>
      <c r="AE41" s="163"/>
      <c r="AF41" s="162">
        <v>-15.54</v>
      </c>
      <c r="AG41" s="162">
        <v>46.2</v>
      </c>
      <c r="AH41" s="162">
        <v>6.6479999999999997</v>
      </c>
      <c r="AI41" s="162">
        <v>0.17100000000000001</v>
      </c>
      <c r="AJ41" s="163">
        <v>0</v>
      </c>
      <c r="AK41" s="162">
        <v>-51</v>
      </c>
      <c r="AL41" s="162">
        <v>-43.84</v>
      </c>
      <c r="AM41" s="162">
        <v>51.05</v>
      </c>
      <c r="AN41" s="162">
        <v>50.93</v>
      </c>
      <c r="AO41" s="163"/>
      <c r="AP41" s="162">
        <v>5.7805</v>
      </c>
      <c r="AQ41" s="162">
        <v>49.584000000000003</v>
      </c>
      <c r="AR41" s="162">
        <v>51.579099999999997</v>
      </c>
      <c r="AS41" s="162">
        <v>15.1463</v>
      </c>
      <c r="AT41" s="162">
        <v>-42.331099999999999</v>
      </c>
      <c r="AU41" s="162">
        <v>-42.5518</v>
      </c>
      <c r="AV41" s="162">
        <v>23.149000000000001</v>
      </c>
      <c r="AW41" s="162">
        <v>31.3367</v>
      </c>
      <c r="AX41" s="162">
        <v>49.162999999999997</v>
      </c>
      <c r="AY41" s="162">
        <v>50.100700000000003</v>
      </c>
      <c r="AZ41" s="162">
        <v>10.4587</v>
      </c>
      <c r="BA41" s="162">
        <v>12.622</v>
      </c>
      <c r="BB41" s="162">
        <v>-306.4597</v>
      </c>
      <c r="BC41" s="162">
        <v>-13.131500000000001</v>
      </c>
      <c r="BD41" s="162">
        <v>-13</v>
      </c>
      <c r="BE41" s="162">
        <v>-12.9</v>
      </c>
      <c r="BF41" s="162">
        <v>49.400500000000001</v>
      </c>
      <c r="BG41" s="162">
        <v>47.591500000000003</v>
      </c>
      <c r="BH41" s="162">
        <v>-4.3761999999999999</v>
      </c>
      <c r="BI41" s="163"/>
      <c r="BJ41" s="162">
        <v>-31.604600000000001</v>
      </c>
      <c r="BK41" s="162">
        <v>5.3341000000000003</v>
      </c>
      <c r="BL41" s="163"/>
      <c r="BM41" s="162">
        <v>0.64980000000000004</v>
      </c>
      <c r="BN41" s="162">
        <v>340.37279999999998</v>
      </c>
      <c r="BO41" s="162">
        <v>73.885300000000001</v>
      </c>
      <c r="BP41" s="162">
        <v>73.915800000000004</v>
      </c>
      <c r="BQ41" s="162">
        <v>-187.1951</v>
      </c>
      <c r="BR41" s="162">
        <v>414.89420000000001</v>
      </c>
      <c r="BS41" s="163"/>
      <c r="BT41" s="162">
        <v>-78.373400000000004</v>
      </c>
      <c r="BU41" s="162">
        <v>79.399699999999996</v>
      </c>
      <c r="BV41" s="162">
        <v>81.243499999999997</v>
      </c>
      <c r="BW41" s="162">
        <v>27.76</v>
      </c>
      <c r="BX41" s="163"/>
      <c r="BY41" s="163"/>
      <c r="BZ41" s="162">
        <v>54.2</v>
      </c>
      <c r="CA41" s="162">
        <v>-60.678400000000003</v>
      </c>
      <c r="CB41" s="162">
        <v>-62.553800000000003</v>
      </c>
      <c r="CC41" s="162">
        <v>114.22110000000001</v>
      </c>
      <c r="CD41" s="162">
        <v>116.4025</v>
      </c>
      <c r="CE41" s="162">
        <v>22.9023</v>
      </c>
      <c r="CF41" s="162">
        <v>-97.0916</v>
      </c>
      <c r="CG41" s="162">
        <v>-96.221999999999994</v>
      </c>
      <c r="CH41" s="162">
        <v>-2.1246999999999998</v>
      </c>
      <c r="CI41" s="163"/>
      <c r="CJ41" s="163"/>
      <c r="CK41" s="163"/>
      <c r="CL41" s="162">
        <v>99.6</v>
      </c>
      <c r="CM41" s="162">
        <v>89.7</v>
      </c>
      <c r="CN41" s="162">
        <v>-12.42</v>
      </c>
      <c r="CO41" s="162">
        <v>56.204599999999999</v>
      </c>
      <c r="CP41" s="162">
        <v>54.873199999999997</v>
      </c>
      <c r="CQ41" s="162">
        <v>54.739899999999999</v>
      </c>
      <c r="CR41" s="162">
        <v>6.0736999999999997</v>
      </c>
      <c r="CS41" s="162">
        <v>6.6738</v>
      </c>
      <c r="CT41" s="163"/>
      <c r="CU41" s="162">
        <v>-54.066600000000001</v>
      </c>
      <c r="CV41" s="162">
        <v>8.3148999999999997</v>
      </c>
      <c r="CW41" s="162">
        <v>13.4086</v>
      </c>
      <c r="CX41" s="162">
        <v>62.77</v>
      </c>
      <c r="CY41" s="162">
        <v>31.68</v>
      </c>
      <c r="CZ41" s="162">
        <v>47.116700000000002</v>
      </c>
      <c r="DA41" s="162">
        <v>44.242899999999999</v>
      </c>
      <c r="DB41" s="162">
        <v>-26.46</v>
      </c>
      <c r="DC41" s="162">
        <v>-5.3914</v>
      </c>
      <c r="DD41" s="163"/>
      <c r="DE41" s="163"/>
      <c r="DF41" s="162">
        <v>-77.722800000000007</v>
      </c>
      <c r="DG41" s="162">
        <v>-6.4382000000000001</v>
      </c>
      <c r="DH41" s="162">
        <v>-16.326699999999999</v>
      </c>
      <c r="DI41" s="162">
        <v>-81.099999999999994</v>
      </c>
      <c r="DJ41" s="162">
        <v>-80.7</v>
      </c>
      <c r="DK41" s="162">
        <v>21.261299999999999</v>
      </c>
      <c r="DL41" s="162">
        <v>50.1068</v>
      </c>
      <c r="DM41" s="162">
        <v>48.388199999999998</v>
      </c>
      <c r="DN41" s="163"/>
      <c r="DO41" s="163"/>
      <c r="DP41" s="162">
        <v>-4.09</v>
      </c>
      <c r="DQ41" s="162">
        <v>38.1145</v>
      </c>
      <c r="DR41" s="162">
        <v>77.539400000000001</v>
      </c>
      <c r="DS41" s="162">
        <v>-23.01</v>
      </c>
      <c r="DT41" s="162">
        <v>-23.14</v>
      </c>
      <c r="DU41" s="162">
        <v>136.4</v>
      </c>
      <c r="DV41" s="163"/>
      <c r="DW41" s="162">
        <v>77.836399999999998</v>
      </c>
      <c r="DX41" s="162">
        <v>77.400000000000006</v>
      </c>
      <c r="DY41" s="163"/>
      <c r="DZ41" s="162">
        <v>-46.881799999999998</v>
      </c>
      <c r="EA41" s="162">
        <v>185.46520000000001</v>
      </c>
      <c r="EB41" s="162">
        <v>136.81030000000001</v>
      </c>
      <c r="EC41" s="162">
        <v>131.35480000000001</v>
      </c>
      <c r="ED41" s="162">
        <v>133.74430000000001</v>
      </c>
      <c r="EE41" s="163"/>
      <c r="EF41" s="162">
        <v>13.7729</v>
      </c>
      <c r="EG41" s="162">
        <v>-18.850000000000001</v>
      </c>
      <c r="EH41" s="162">
        <v>200.96629999999999</v>
      </c>
      <c r="EI41" s="162">
        <v>-91.453699999999998</v>
      </c>
      <c r="EJ41" s="163"/>
      <c r="EK41" s="162">
        <v>-27.635300000000001</v>
      </c>
      <c r="EL41" s="162">
        <v>-25.099499999999999</v>
      </c>
      <c r="EM41" s="162">
        <v>37.276699999999998</v>
      </c>
      <c r="EN41" s="162">
        <v>-39.475900000000003</v>
      </c>
      <c r="EO41" s="162">
        <v>-37.016300000000001</v>
      </c>
      <c r="EP41" s="162">
        <v>33.840000000000003</v>
      </c>
      <c r="EQ41" s="162">
        <v>-48.077500000000001</v>
      </c>
      <c r="ER41" s="162">
        <v>-48.606499999999997</v>
      </c>
      <c r="ES41" s="162">
        <v>42.203099999999999</v>
      </c>
      <c r="ET41" s="162">
        <v>0</v>
      </c>
      <c r="EU41" s="163"/>
      <c r="EV41" s="162">
        <v>1</v>
      </c>
      <c r="EW41" s="162">
        <v>12.681900000000001</v>
      </c>
      <c r="EX41" s="162">
        <v>-130.4118</v>
      </c>
      <c r="EY41" s="162">
        <v>-34.184699999999999</v>
      </c>
      <c r="EZ41" s="162">
        <v>-33.369700000000002</v>
      </c>
      <c r="FA41" s="162">
        <v>5.6262999999999996</v>
      </c>
      <c r="FB41" s="162">
        <v>-12.064299999999999</v>
      </c>
      <c r="FC41" s="162">
        <v>-21.452100000000002</v>
      </c>
      <c r="FD41" s="162">
        <v>23.542400000000001</v>
      </c>
      <c r="FE41" s="163"/>
      <c r="FF41" s="162">
        <v>22.9236</v>
      </c>
      <c r="FG41" s="162">
        <v>40.077599999999997</v>
      </c>
      <c r="FH41" s="162">
        <v>41.246200000000002</v>
      </c>
      <c r="FI41" s="162">
        <v>39.579500000000003</v>
      </c>
      <c r="FJ41" s="162">
        <v>61.623899999999999</v>
      </c>
      <c r="FK41" s="162">
        <v>61.791400000000003</v>
      </c>
      <c r="FL41" s="162">
        <v>-41.361699999999999</v>
      </c>
      <c r="FM41" s="163"/>
      <c r="FN41" s="162">
        <v>50.4024</v>
      </c>
      <c r="FO41" s="162">
        <v>-51.503399999999999</v>
      </c>
      <c r="FP41" s="162">
        <v>-48.8949</v>
      </c>
      <c r="FQ41" s="162">
        <v>8.4981000000000009</v>
      </c>
      <c r="FR41" s="162">
        <v>8.3800000000000008</v>
      </c>
      <c r="FS41" s="162">
        <v>12.9793</v>
      </c>
      <c r="FT41" s="162">
        <v>0.90490000000000004</v>
      </c>
      <c r="FU41" s="162">
        <v>-8.1300000000000008</v>
      </c>
      <c r="FV41" s="162">
        <v>10.84</v>
      </c>
      <c r="FW41" s="162">
        <v>0</v>
      </c>
      <c r="FX41" s="163"/>
      <c r="FY41" s="162">
        <v>-4.9359999999999999</v>
      </c>
      <c r="FZ41" s="162">
        <v>4.1900000000000004</v>
      </c>
      <c r="GA41" s="163"/>
      <c r="GB41" s="162">
        <v>52.95</v>
      </c>
      <c r="GC41" s="162">
        <v>49.854500000000002</v>
      </c>
      <c r="GD41" s="162">
        <v>51.5152</v>
      </c>
      <c r="GE41" s="162">
        <v>12.08</v>
      </c>
      <c r="GF41" s="162">
        <v>84.167299999999997</v>
      </c>
      <c r="GG41" s="162">
        <v>25.7</v>
      </c>
      <c r="GH41" s="162">
        <v>-5.2374999999999998</v>
      </c>
      <c r="GI41" s="162">
        <v>0.2838</v>
      </c>
      <c r="GJ41" s="163"/>
      <c r="GK41" s="162">
        <v>1.9015</v>
      </c>
      <c r="GL41" s="163"/>
      <c r="GM41" s="163"/>
      <c r="GN41" s="162">
        <v>-16.321400000000001</v>
      </c>
      <c r="GO41" s="162">
        <v>-19.646899999999999</v>
      </c>
      <c r="GP41" s="162">
        <v>16.5579</v>
      </c>
      <c r="GQ41" s="162">
        <v>20.6402</v>
      </c>
      <c r="GR41" s="162">
        <v>10.039400000000001</v>
      </c>
      <c r="GS41" s="162">
        <v>10.8147</v>
      </c>
      <c r="GT41" s="162">
        <v>-99.443700000000007</v>
      </c>
      <c r="GU41" s="163"/>
      <c r="GV41" s="162">
        <v>20.934899999999999</v>
      </c>
      <c r="GW41" s="162">
        <v>-46.196399999999997</v>
      </c>
      <c r="GX41" s="163"/>
      <c r="GY41" s="162">
        <v>10.6473</v>
      </c>
      <c r="GZ41" s="162">
        <v>10.2532</v>
      </c>
      <c r="HA41" s="163"/>
      <c r="HB41" s="162">
        <v>64.637100000000004</v>
      </c>
      <c r="HC41" s="162">
        <v>63.967100000000002</v>
      </c>
      <c r="HD41" s="162">
        <v>2.5</v>
      </c>
      <c r="HE41" s="163"/>
      <c r="HF41" s="162">
        <v>-218.5093</v>
      </c>
      <c r="HG41" s="162">
        <v>221.78049999999999</v>
      </c>
      <c r="HH41" s="162">
        <v>55.191899999999997</v>
      </c>
      <c r="HI41" s="162">
        <v>-62.898800000000001</v>
      </c>
      <c r="HJ41" s="162">
        <v>-62.324800000000003</v>
      </c>
      <c r="HK41" s="162">
        <v>-18.698599999999999</v>
      </c>
      <c r="HL41" s="162">
        <v>-13.361499999999999</v>
      </c>
      <c r="HM41" s="163"/>
      <c r="HN41" s="162">
        <v>60.146999999999998</v>
      </c>
      <c r="HO41" s="163"/>
      <c r="HP41" s="163"/>
      <c r="HQ41" s="162">
        <v>6.4518000000000004</v>
      </c>
      <c r="HR41" s="162">
        <v>6.32</v>
      </c>
      <c r="HS41" s="162">
        <v>-23.064900000000002</v>
      </c>
      <c r="HT41" s="162">
        <v>-23.617100000000001</v>
      </c>
      <c r="HU41" s="162">
        <v>49.07</v>
      </c>
      <c r="HV41" s="162">
        <v>47.9</v>
      </c>
      <c r="HW41" s="162">
        <v>13</v>
      </c>
      <c r="HX41" s="162">
        <v>13</v>
      </c>
      <c r="HY41" s="162">
        <v>22.252400000000002</v>
      </c>
      <c r="HZ41" s="162">
        <v>-43.84</v>
      </c>
      <c r="IA41" s="162">
        <v>-319.60789999999997</v>
      </c>
      <c r="IB41" s="162">
        <v>79.0334</v>
      </c>
      <c r="IC41" s="162">
        <v>78.367000000000004</v>
      </c>
      <c r="ID41" s="162">
        <v>14.5</v>
      </c>
      <c r="IE41" s="162">
        <v>-38.799999999999997</v>
      </c>
      <c r="IF41" s="162">
        <v>-4.5</v>
      </c>
      <c r="IG41" s="162">
        <v>-4.5</v>
      </c>
      <c r="IH41" s="163"/>
      <c r="II41" s="163"/>
      <c r="IJ41" s="162">
        <v>-48.999899999999997</v>
      </c>
      <c r="IK41" s="162">
        <v>111.0471</v>
      </c>
      <c r="IL41" s="162">
        <v>135.5171</v>
      </c>
      <c r="IM41" s="162">
        <v>92.3977</v>
      </c>
      <c r="IN41" s="163"/>
      <c r="IO41" s="162">
        <v>-86.229500000000002</v>
      </c>
      <c r="IP41" s="162">
        <v>80.551299999999998</v>
      </c>
      <c r="IQ41" s="162">
        <v>-128.76300000000001</v>
      </c>
      <c r="IR41" s="163"/>
      <c r="IS41" s="162">
        <v>-83.755300000000005</v>
      </c>
      <c r="IT41" s="162">
        <v>175.6172</v>
      </c>
      <c r="IU41" s="162">
        <v>175.6455</v>
      </c>
      <c r="IV41" s="162">
        <v>133.4263</v>
      </c>
      <c r="IW41" s="162">
        <v>-125.8554</v>
      </c>
      <c r="IX41" s="162">
        <v>8.3370999999999995</v>
      </c>
      <c r="IY41" s="162">
        <v>-109.6835</v>
      </c>
      <c r="IZ41" s="162">
        <v>112.57210000000001</v>
      </c>
      <c r="JA41" s="162">
        <v>-10.202299999999999</v>
      </c>
      <c r="JB41" s="162">
        <v>26.655999999999999</v>
      </c>
      <c r="JC41" s="162">
        <v>14.4</v>
      </c>
      <c r="JD41" s="162">
        <v>6.6879999999999997</v>
      </c>
      <c r="JE41" s="162">
        <v>6.649</v>
      </c>
      <c r="JF41" s="162">
        <v>-13.92</v>
      </c>
      <c r="JG41" s="162">
        <v>-10</v>
      </c>
      <c r="JH41" s="163"/>
      <c r="JI41" s="162">
        <v>10.521100000000001</v>
      </c>
      <c r="JJ41" s="162">
        <v>-0.67290000000000005</v>
      </c>
      <c r="JK41" s="162">
        <v>-45.879300000000001</v>
      </c>
      <c r="JL41" s="162">
        <v>7.8</v>
      </c>
      <c r="JM41" s="162">
        <v>47.904000000000003</v>
      </c>
      <c r="JN41" s="162">
        <v>46.89</v>
      </c>
      <c r="JO41" s="162">
        <v>11.359400000000001</v>
      </c>
      <c r="JP41" s="162">
        <v>13.602</v>
      </c>
      <c r="JQ41" s="162">
        <v>20.738399999999999</v>
      </c>
      <c r="JR41" s="162">
        <v>18.142399999999999</v>
      </c>
      <c r="JS41" s="162">
        <v>20.208600000000001</v>
      </c>
      <c r="JT41" s="163"/>
      <c r="JU41" s="162">
        <v>39.700000000000003</v>
      </c>
      <c r="JV41" s="162">
        <v>18.822500000000002</v>
      </c>
      <c r="JW41" s="162">
        <v>7.56</v>
      </c>
      <c r="JX41" s="163"/>
      <c r="JY41" s="162">
        <v>-3.6657000000000002</v>
      </c>
      <c r="JZ41" s="162">
        <v>30.670200000000001</v>
      </c>
      <c r="KA41" s="162">
        <v>18.866900000000001</v>
      </c>
      <c r="KB41" s="162">
        <v>-3.4784999999999999</v>
      </c>
      <c r="KC41" s="162">
        <v>-30.892099999999999</v>
      </c>
      <c r="KD41" s="162">
        <v>12.505800000000001</v>
      </c>
      <c r="KE41" s="162">
        <v>17.5779</v>
      </c>
      <c r="KF41" s="162">
        <v>-47.4</v>
      </c>
      <c r="KG41" s="162">
        <v>46.6</v>
      </c>
      <c r="KH41" s="162">
        <v>-160.44460000000001</v>
      </c>
      <c r="KI41" s="162">
        <v>294.7749</v>
      </c>
    </row>
    <row r="42" spans="1:295" ht="18" customHeight="1" x14ac:dyDescent="0.3">
      <c r="A42" s="161" t="s">
        <v>65</v>
      </c>
      <c r="B42" s="161" t="s">
        <v>815</v>
      </c>
      <c r="C42" s="164">
        <v>0</v>
      </c>
      <c r="D42" s="164">
        <v>15.391999999999999</v>
      </c>
      <c r="E42" s="164">
        <v>-22.063400000000001</v>
      </c>
      <c r="F42" s="164">
        <v>9.5786999999999995</v>
      </c>
      <c r="G42" s="164">
        <v>29.389600000000002</v>
      </c>
      <c r="H42" s="165"/>
      <c r="I42" s="164">
        <v>41.591900000000003</v>
      </c>
      <c r="J42" s="164">
        <v>-70.241</v>
      </c>
      <c r="K42" s="164">
        <v>44.664400000000001</v>
      </c>
      <c r="L42" s="165"/>
      <c r="M42" s="165"/>
      <c r="N42" s="164">
        <v>17.760000000000002</v>
      </c>
      <c r="O42" s="164">
        <v>-48.923000000000002</v>
      </c>
      <c r="P42" s="165"/>
      <c r="Q42" s="164">
        <v>11.592000000000001</v>
      </c>
      <c r="R42" s="164">
        <v>-44</v>
      </c>
      <c r="S42" s="164">
        <v>13.8948</v>
      </c>
      <c r="T42" s="164">
        <v>39.829799999999999</v>
      </c>
      <c r="U42" s="164">
        <v>11.2033</v>
      </c>
      <c r="V42" s="164">
        <v>11.2996</v>
      </c>
      <c r="W42" s="164">
        <v>19.153500000000001</v>
      </c>
      <c r="X42" s="164">
        <v>10.639099999999999</v>
      </c>
      <c r="Y42" s="164">
        <v>6.0214999999999996</v>
      </c>
      <c r="Z42" s="164">
        <v>6.8593000000000002</v>
      </c>
      <c r="AA42" s="165"/>
      <c r="AB42" s="165"/>
      <c r="AC42" s="164">
        <v>-51.71</v>
      </c>
      <c r="AD42" s="164">
        <v>-51.69</v>
      </c>
      <c r="AE42" s="165"/>
      <c r="AF42" s="164">
        <v>-17.760000000000002</v>
      </c>
      <c r="AG42" s="164">
        <v>48.4</v>
      </c>
      <c r="AH42" s="164">
        <v>7.2279999999999998</v>
      </c>
      <c r="AI42" s="164">
        <v>0.17699999999999999</v>
      </c>
      <c r="AJ42" s="165">
        <v>0</v>
      </c>
      <c r="AK42" s="164">
        <v>-54.12</v>
      </c>
      <c r="AL42" s="164">
        <v>-34.26</v>
      </c>
      <c r="AM42" s="164">
        <v>54.5</v>
      </c>
      <c r="AN42" s="164">
        <v>55.62</v>
      </c>
      <c r="AO42" s="165"/>
      <c r="AP42" s="164">
        <v>5.1784999999999997</v>
      </c>
      <c r="AQ42" s="164">
        <v>50.471600000000002</v>
      </c>
      <c r="AR42" s="164">
        <v>52.581400000000002</v>
      </c>
      <c r="AS42" s="164">
        <v>14.016299999999999</v>
      </c>
      <c r="AT42" s="164">
        <v>-43.536700000000003</v>
      </c>
      <c r="AU42" s="164">
        <v>-45.186599999999999</v>
      </c>
      <c r="AV42" s="164">
        <v>29.8569</v>
      </c>
      <c r="AW42" s="164">
        <v>30.345400000000001</v>
      </c>
      <c r="AX42" s="164">
        <v>48.225299999999997</v>
      </c>
      <c r="AY42" s="164">
        <v>48.627200000000002</v>
      </c>
      <c r="AZ42" s="164">
        <v>17.9922</v>
      </c>
      <c r="BA42" s="164">
        <v>16.8262</v>
      </c>
      <c r="BB42" s="164">
        <v>-311.0788</v>
      </c>
      <c r="BC42" s="164">
        <v>-16.0547</v>
      </c>
      <c r="BD42" s="164">
        <v>-11.3</v>
      </c>
      <c r="BE42" s="164">
        <v>-11.2</v>
      </c>
      <c r="BF42" s="164">
        <v>50.787700000000001</v>
      </c>
      <c r="BG42" s="164">
        <v>49.232599999999998</v>
      </c>
      <c r="BH42" s="164">
        <v>-4.1702000000000004</v>
      </c>
      <c r="BI42" s="165"/>
      <c r="BJ42" s="164">
        <v>-33.289900000000003</v>
      </c>
      <c r="BK42" s="164">
        <v>5.2188999999999997</v>
      </c>
      <c r="BL42" s="165"/>
      <c r="BM42" s="164">
        <v>0</v>
      </c>
      <c r="BN42" s="164">
        <v>357.31060000000002</v>
      </c>
      <c r="BO42" s="164">
        <v>73.305400000000006</v>
      </c>
      <c r="BP42" s="164">
        <v>73.397000000000006</v>
      </c>
      <c r="BQ42" s="164">
        <v>-192.48220000000001</v>
      </c>
      <c r="BR42" s="164">
        <v>416.67869999999999</v>
      </c>
      <c r="BS42" s="165"/>
      <c r="BT42" s="164">
        <v>-73.158699999999996</v>
      </c>
      <c r="BU42" s="164">
        <v>75.210300000000004</v>
      </c>
      <c r="BV42" s="165"/>
      <c r="BW42" s="164">
        <v>27.43</v>
      </c>
      <c r="BX42" s="165"/>
      <c r="BY42" s="164">
        <v>56.63</v>
      </c>
      <c r="BZ42" s="164">
        <v>54.25</v>
      </c>
      <c r="CA42" s="164">
        <v>-63.625399999999999</v>
      </c>
      <c r="CB42" s="164">
        <v>-62.285899999999998</v>
      </c>
      <c r="CC42" s="164">
        <v>117.1546</v>
      </c>
      <c r="CD42" s="164">
        <v>117.4821</v>
      </c>
      <c r="CE42" s="164">
        <v>23.450600000000001</v>
      </c>
      <c r="CF42" s="164">
        <v>-99.236599999999996</v>
      </c>
      <c r="CG42" s="164">
        <v>-99.031899999999993</v>
      </c>
      <c r="CH42" s="164">
        <v>-3.6360999999999999</v>
      </c>
      <c r="CI42" s="165"/>
      <c r="CJ42" s="165"/>
      <c r="CK42" s="165"/>
      <c r="CL42" s="164">
        <v>99.3</v>
      </c>
      <c r="CM42" s="164">
        <v>89.8</v>
      </c>
      <c r="CN42" s="164">
        <v>-12.51</v>
      </c>
      <c r="CO42" s="164">
        <v>56.029200000000003</v>
      </c>
      <c r="CP42" s="164">
        <v>54.681699999999999</v>
      </c>
      <c r="CQ42" s="164">
        <v>54.591799999999999</v>
      </c>
      <c r="CR42" s="164">
        <v>4.1376999999999997</v>
      </c>
      <c r="CS42" s="164">
        <v>5.9339000000000004</v>
      </c>
      <c r="CT42" s="165"/>
      <c r="CU42" s="164">
        <v>-54.411299999999997</v>
      </c>
      <c r="CV42" s="164">
        <v>10.785399999999999</v>
      </c>
      <c r="CW42" s="164">
        <v>13.958500000000001</v>
      </c>
      <c r="CX42" s="164">
        <v>60.8</v>
      </c>
      <c r="CY42" s="164">
        <v>30.41</v>
      </c>
      <c r="CZ42" s="164">
        <v>46.882300000000001</v>
      </c>
      <c r="DA42" s="164">
        <v>44.242899999999999</v>
      </c>
      <c r="DB42" s="164">
        <v>-26.58</v>
      </c>
      <c r="DC42" s="164">
        <v>-5.5296000000000003</v>
      </c>
      <c r="DD42" s="165"/>
      <c r="DE42" s="165"/>
      <c r="DF42" s="164">
        <v>-82.947699999999998</v>
      </c>
      <c r="DG42" s="164">
        <v>-6.4147999999999996</v>
      </c>
      <c r="DH42" s="164">
        <v>-16.3139</v>
      </c>
      <c r="DI42" s="164">
        <v>-79</v>
      </c>
      <c r="DJ42" s="164">
        <v>-80.099999999999994</v>
      </c>
      <c r="DK42" s="164">
        <v>21.4316</v>
      </c>
      <c r="DL42" s="164">
        <v>49.520899999999997</v>
      </c>
      <c r="DM42" s="164">
        <v>48.388199999999998</v>
      </c>
      <c r="DN42" s="164">
        <v>70.330799999999996</v>
      </c>
      <c r="DO42" s="164">
        <v>49.39</v>
      </c>
      <c r="DP42" s="164">
        <v>-4.1900000000000004</v>
      </c>
      <c r="DQ42" s="164">
        <v>39.292499999999997</v>
      </c>
      <c r="DR42" s="164">
        <v>81.897199999999998</v>
      </c>
      <c r="DS42" s="164">
        <v>-22.87</v>
      </c>
      <c r="DT42" s="164">
        <v>-22.85</v>
      </c>
      <c r="DU42" s="164">
        <v>135.19999999999999</v>
      </c>
      <c r="DV42" s="165"/>
      <c r="DW42" s="164">
        <v>80.836399999999998</v>
      </c>
      <c r="DX42" s="164">
        <v>79.254499999999993</v>
      </c>
      <c r="DY42" s="165"/>
      <c r="DZ42" s="164">
        <v>-44.945500000000003</v>
      </c>
      <c r="EA42" s="164">
        <v>185.61940000000001</v>
      </c>
      <c r="EB42" s="164">
        <v>138.3716</v>
      </c>
      <c r="EC42" s="164">
        <v>131.7355</v>
      </c>
      <c r="ED42" s="164">
        <v>135.01990000000001</v>
      </c>
      <c r="EE42" s="165"/>
      <c r="EF42" s="164">
        <v>18.526700000000002</v>
      </c>
      <c r="EG42" s="164">
        <v>-18.596</v>
      </c>
      <c r="EH42" s="164">
        <v>204.7148</v>
      </c>
      <c r="EI42" s="164">
        <v>-21.661100000000001</v>
      </c>
      <c r="EJ42" s="165"/>
      <c r="EK42" s="164">
        <v>-27.009699999999999</v>
      </c>
      <c r="EL42" s="164">
        <v>-24.723700000000001</v>
      </c>
      <c r="EM42" s="164">
        <v>35.125700000000002</v>
      </c>
      <c r="EN42" s="164">
        <v>-33.6021</v>
      </c>
      <c r="EO42" s="164">
        <v>-31.4756</v>
      </c>
      <c r="EP42" s="164">
        <v>46.128</v>
      </c>
      <c r="EQ42" s="164">
        <v>-49.4054</v>
      </c>
      <c r="ER42" s="164">
        <v>-50.223300000000002</v>
      </c>
      <c r="ES42" s="164">
        <v>43.139000000000003</v>
      </c>
      <c r="ET42" s="164">
        <v>0</v>
      </c>
      <c r="EU42" s="165"/>
      <c r="EV42" s="165"/>
      <c r="EW42" s="164">
        <v>12.224</v>
      </c>
      <c r="EX42" s="164">
        <v>-116.0157</v>
      </c>
      <c r="EY42" s="164">
        <v>-34.691099999999999</v>
      </c>
      <c r="EZ42" s="164">
        <v>-33.634700000000002</v>
      </c>
      <c r="FA42" s="164">
        <v>7.1368</v>
      </c>
      <c r="FB42" s="164">
        <v>-16.3354</v>
      </c>
      <c r="FC42" s="164">
        <v>-18.538499999999999</v>
      </c>
      <c r="FD42" s="164">
        <v>22.4846</v>
      </c>
      <c r="FE42" s="165"/>
      <c r="FF42" s="164">
        <v>22.314</v>
      </c>
      <c r="FG42" s="164">
        <v>41.136499999999998</v>
      </c>
      <c r="FH42" s="164">
        <v>42.388300000000001</v>
      </c>
      <c r="FI42" s="164">
        <v>40.809399999999997</v>
      </c>
      <c r="FJ42" s="164">
        <v>63.131</v>
      </c>
      <c r="FK42" s="164">
        <v>62.126300000000001</v>
      </c>
      <c r="FL42" s="164">
        <v>-42.031500000000001</v>
      </c>
      <c r="FM42" s="165"/>
      <c r="FN42" s="164">
        <v>47.962400000000002</v>
      </c>
      <c r="FO42" s="164">
        <v>-49.445500000000003</v>
      </c>
      <c r="FP42" s="164">
        <v>-47.411299999999997</v>
      </c>
      <c r="FQ42" s="164">
        <v>7.2821999999999996</v>
      </c>
      <c r="FR42" s="164">
        <v>8.6</v>
      </c>
      <c r="FS42" s="164">
        <v>13.1698</v>
      </c>
      <c r="FT42" s="164">
        <v>0.97440000000000004</v>
      </c>
      <c r="FU42" s="164">
        <v>-7.92</v>
      </c>
      <c r="FV42" s="164">
        <v>10.23</v>
      </c>
      <c r="FW42" s="164">
        <v>0</v>
      </c>
      <c r="FX42" s="165"/>
      <c r="FY42" s="164">
        <v>-4.7160000000000002</v>
      </c>
      <c r="FZ42" s="164">
        <v>4.1980000000000004</v>
      </c>
      <c r="GA42" s="165"/>
      <c r="GB42" s="164">
        <v>51.84</v>
      </c>
      <c r="GC42" s="164">
        <v>48.353499999999997</v>
      </c>
      <c r="GD42" s="164">
        <v>52.951300000000003</v>
      </c>
      <c r="GE42" s="164">
        <v>11.76</v>
      </c>
      <c r="GF42" s="164">
        <v>80.836699999999993</v>
      </c>
      <c r="GG42" s="164">
        <v>24.9</v>
      </c>
      <c r="GH42" s="164">
        <v>-6.3640999999999996</v>
      </c>
      <c r="GI42" s="164">
        <v>0.70020000000000004</v>
      </c>
      <c r="GJ42" s="165"/>
      <c r="GK42" s="164">
        <v>1.9211</v>
      </c>
      <c r="GL42" s="165"/>
      <c r="GM42" s="165"/>
      <c r="GN42" s="165"/>
      <c r="GO42" s="164">
        <v>-20.009699999999999</v>
      </c>
      <c r="GP42" s="164">
        <v>15.3697</v>
      </c>
      <c r="GQ42" s="164">
        <v>21.4862</v>
      </c>
      <c r="GR42" s="164">
        <v>10.1715</v>
      </c>
      <c r="GS42" s="164">
        <v>10.4641</v>
      </c>
      <c r="GT42" s="164">
        <v>-103.48439999999999</v>
      </c>
      <c r="GU42" s="165"/>
      <c r="GV42" s="164">
        <v>21.2285</v>
      </c>
      <c r="GW42" s="164">
        <v>-46.228299999999997</v>
      </c>
      <c r="GX42" s="164">
        <v>9.9911999999999992</v>
      </c>
      <c r="GY42" s="164">
        <v>10.8035</v>
      </c>
      <c r="GZ42" s="164">
        <v>10.485200000000001</v>
      </c>
      <c r="HA42" s="165"/>
      <c r="HB42" s="164">
        <v>88.577100000000002</v>
      </c>
      <c r="HC42" s="164">
        <v>89.584699999999998</v>
      </c>
      <c r="HD42" s="164">
        <v>73.8</v>
      </c>
      <c r="HE42" s="164">
        <v>-74.272300000000001</v>
      </c>
      <c r="HF42" s="164">
        <v>-311.03039999999999</v>
      </c>
      <c r="HG42" s="164">
        <v>311.91500000000002</v>
      </c>
      <c r="HH42" s="164">
        <v>162.21709999999999</v>
      </c>
      <c r="HI42" s="164">
        <v>-86.114000000000004</v>
      </c>
      <c r="HJ42" s="164">
        <v>-86.302999999999997</v>
      </c>
      <c r="HK42" s="164">
        <v>0</v>
      </c>
      <c r="HL42" s="164">
        <v>9.4382999999999999</v>
      </c>
      <c r="HM42" s="165"/>
      <c r="HN42" s="164">
        <v>38.247999999999998</v>
      </c>
      <c r="HO42" s="164">
        <v>-44.404200000000003</v>
      </c>
      <c r="HP42" s="164">
        <v>-43.264299999999999</v>
      </c>
      <c r="HQ42" s="164">
        <v>12.4175</v>
      </c>
      <c r="HR42" s="164">
        <v>12.384499999999999</v>
      </c>
      <c r="HS42" s="164">
        <v>-35.918999999999997</v>
      </c>
      <c r="HT42" s="164">
        <v>-35.2012</v>
      </c>
      <c r="HU42" s="164">
        <v>70.91</v>
      </c>
      <c r="HV42" s="164">
        <v>70.430000000000007</v>
      </c>
      <c r="HW42" s="164">
        <v>-4.0999999999999996</v>
      </c>
      <c r="HX42" s="164">
        <v>-3.5</v>
      </c>
      <c r="HY42" s="164">
        <v>22.0687</v>
      </c>
      <c r="HZ42" s="164">
        <v>-12.72</v>
      </c>
      <c r="IA42" s="164">
        <v>-307.83080000000001</v>
      </c>
      <c r="IB42" s="164">
        <v>84.267899999999997</v>
      </c>
      <c r="IC42" s="164">
        <v>84.083699999999993</v>
      </c>
      <c r="ID42" s="164">
        <v>15.1</v>
      </c>
      <c r="IE42" s="164">
        <v>-49</v>
      </c>
      <c r="IF42" s="164">
        <v>-10.6</v>
      </c>
      <c r="IG42" s="164">
        <v>-10.6</v>
      </c>
      <c r="IH42" s="165"/>
      <c r="II42" s="165"/>
      <c r="IJ42" s="164">
        <v>-153.91849999999999</v>
      </c>
      <c r="IK42" s="164">
        <v>40.1006</v>
      </c>
      <c r="IL42" s="164">
        <v>228.46459999999999</v>
      </c>
      <c r="IM42" s="164">
        <v>177.66560000000001</v>
      </c>
      <c r="IN42" s="165"/>
      <c r="IO42" s="164">
        <v>-171.19159999999999</v>
      </c>
      <c r="IP42" s="164">
        <v>163.8817</v>
      </c>
      <c r="IQ42" s="164">
        <v>-130.84559999999999</v>
      </c>
      <c r="IR42" s="164">
        <v>-71.873099999999994</v>
      </c>
      <c r="IS42" s="164">
        <v>-160.24160000000001</v>
      </c>
      <c r="IT42" s="164">
        <v>149.91030000000001</v>
      </c>
      <c r="IU42" s="164">
        <v>153.1797</v>
      </c>
      <c r="IV42" s="164">
        <v>133.3032</v>
      </c>
      <c r="IW42" s="164">
        <v>-214.8837</v>
      </c>
      <c r="IX42" s="164">
        <v>73.078699999999998</v>
      </c>
      <c r="IY42" s="164">
        <v>-142.73929999999999</v>
      </c>
      <c r="IZ42" s="164">
        <v>142.9453</v>
      </c>
      <c r="JA42" s="164">
        <v>-11.073</v>
      </c>
      <c r="JB42" s="164">
        <v>20.602</v>
      </c>
      <c r="JC42" s="164">
        <v>8.8800000000000008</v>
      </c>
      <c r="JD42" s="164">
        <v>6.82</v>
      </c>
      <c r="JE42" s="164">
        <v>6.7949999999999999</v>
      </c>
      <c r="JF42" s="164">
        <v>-9.1199999999999992</v>
      </c>
      <c r="JG42" s="164">
        <v>-15.12</v>
      </c>
      <c r="JH42" s="165"/>
      <c r="JI42" s="164">
        <v>16.496500000000001</v>
      </c>
      <c r="JJ42" s="164">
        <v>6.3890000000000002</v>
      </c>
      <c r="JK42" s="164">
        <v>-45.439799999999998</v>
      </c>
      <c r="JL42" s="164">
        <v>-6.9</v>
      </c>
      <c r="JM42" s="164">
        <v>50.542999999999999</v>
      </c>
      <c r="JN42" s="164">
        <v>50.953000000000003</v>
      </c>
      <c r="JO42" s="164">
        <v>11.368600000000001</v>
      </c>
      <c r="JP42" s="164">
        <v>13.402900000000001</v>
      </c>
      <c r="JQ42" s="164">
        <v>12.8058</v>
      </c>
      <c r="JR42" s="164">
        <v>14.6602</v>
      </c>
      <c r="JS42" s="164">
        <v>12.3637</v>
      </c>
      <c r="JT42" s="165"/>
      <c r="JU42" s="164">
        <v>50.3</v>
      </c>
      <c r="JV42" s="164">
        <v>18.971699999999998</v>
      </c>
      <c r="JW42" s="164">
        <v>7.58</v>
      </c>
      <c r="JX42" s="165"/>
      <c r="JY42" s="164">
        <v>-9.1014999999999997</v>
      </c>
      <c r="JZ42" s="164">
        <v>12.200900000000001</v>
      </c>
      <c r="KA42" s="164">
        <v>-4.3174000000000001</v>
      </c>
      <c r="KB42" s="164">
        <v>-8.7403999999999993</v>
      </c>
      <c r="KC42" s="164">
        <v>-12.3177</v>
      </c>
      <c r="KD42" s="164">
        <v>-10.987</v>
      </c>
      <c r="KE42" s="164">
        <v>22.444900000000001</v>
      </c>
      <c r="KF42" s="164">
        <v>-58.2</v>
      </c>
      <c r="KG42" s="164">
        <v>58</v>
      </c>
      <c r="KH42" s="164">
        <v>-150.273</v>
      </c>
      <c r="KI42" s="164">
        <v>293.79419999999999</v>
      </c>
    </row>
    <row r="43" spans="1:295" ht="18" customHeight="1" x14ac:dyDescent="0.3">
      <c r="A43" s="161" t="s">
        <v>65</v>
      </c>
      <c r="B43" s="161" t="s">
        <v>816</v>
      </c>
      <c r="C43" s="164">
        <v>0</v>
      </c>
      <c r="D43" s="164">
        <v>15.431100000000001</v>
      </c>
      <c r="E43" s="164">
        <v>-21.677700000000002</v>
      </c>
      <c r="F43" s="164">
        <v>9.9278999999999993</v>
      </c>
      <c r="G43" s="164">
        <v>28.317900000000002</v>
      </c>
      <c r="H43" s="165"/>
      <c r="I43" s="164">
        <v>41.490099999999998</v>
      </c>
      <c r="J43" s="164">
        <v>-69.0381</v>
      </c>
      <c r="K43" s="164">
        <v>45.22</v>
      </c>
      <c r="L43" s="164">
        <v>22.8933</v>
      </c>
      <c r="M43" s="165"/>
      <c r="N43" s="164">
        <v>15.54</v>
      </c>
      <c r="O43" s="164">
        <v>-49.448999999999998</v>
      </c>
      <c r="P43" s="165"/>
      <c r="Q43" s="164">
        <v>11.592000000000001</v>
      </c>
      <c r="R43" s="164">
        <v>-44</v>
      </c>
      <c r="S43" s="164">
        <v>14.144299999999999</v>
      </c>
      <c r="T43" s="164">
        <v>38.744799999999998</v>
      </c>
      <c r="U43" s="164">
        <v>13.8384</v>
      </c>
      <c r="V43" s="164">
        <v>14.042199999999999</v>
      </c>
      <c r="W43" s="164">
        <v>23.654199999999999</v>
      </c>
      <c r="X43" s="164">
        <v>7.1231999999999998</v>
      </c>
      <c r="Y43" s="164">
        <v>6.3159999999999998</v>
      </c>
      <c r="Z43" s="164">
        <v>6.9462999999999999</v>
      </c>
      <c r="AA43" s="165"/>
      <c r="AB43" s="165"/>
      <c r="AC43" s="164">
        <v>-52.36</v>
      </c>
      <c r="AD43" s="164">
        <v>-52.68</v>
      </c>
      <c r="AE43" s="165"/>
      <c r="AF43" s="164">
        <v>-15.54</v>
      </c>
      <c r="AG43" s="164">
        <v>48.4</v>
      </c>
      <c r="AH43" s="164">
        <v>7.4989999999999997</v>
      </c>
      <c r="AI43" s="164">
        <v>0.17799999999999999</v>
      </c>
      <c r="AJ43" s="165">
        <v>0</v>
      </c>
      <c r="AK43" s="164">
        <v>-57.15</v>
      </c>
      <c r="AL43" s="164">
        <v>-33.06</v>
      </c>
      <c r="AM43" s="164">
        <v>57.1</v>
      </c>
      <c r="AN43" s="164">
        <v>58.75</v>
      </c>
      <c r="AO43" s="165"/>
      <c r="AP43" s="164">
        <v>5.6086999999999998</v>
      </c>
      <c r="AQ43" s="164">
        <v>51.129600000000003</v>
      </c>
      <c r="AR43" s="164">
        <v>52.696800000000003</v>
      </c>
      <c r="AS43" s="164">
        <v>16.674900000000001</v>
      </c>
      <c r="AT43" s="164">
        <v>-43.938600000000001</v>
      </c>
      <c r="AU43" s="164">
        <v>-44.107999999999997</v>
      </c>
      <c r="AV43" s="164">
        <v>25.699400000000001</v>
      </c>
      <c r="AW43" s="164">
        <v>19.417999999999999</v>
      </c>
      <c r="AX43" s="164">
        <v>51.440300000000001</v>
      </c>
      <c r="AY43" s="164">
        <v>51.976199999999999</v>
      </c>
      <c r="AZ43" s="164">
        <v>14.5762</v>
      </c>
      <c r="BA43" s="164">
        <v>19.953700000000001</v>
      </c>
      <c r="BB43" s="164">
        <v>-310.23700000000002</v>
      </c>
      <c r="BC43" s="164">
        <v>-13.562799999999999</v>
      </c>
      <c r="BD43" s="164">
        <v>-12.3</v>
      </c>
      <c r="BE43" s="164">
        <v>-12.3</v>
      </c>
      <c r="BF43" s="164">
        <v>53.0505</v>
      </c>
      <c r="BG43" s="164">
        <v>49.8645</v>
      </c>
      <c r="BH43" s="164">
        <v>-3.8860000000000001</v>
      </c>
      <c r="BI43" s="165"/>
      <c r="BJ43" s="164">
        <v>-31.607800000000001</v>
      </c>
      <c r="BK43" s="164">
        <v>5.2523999999999997</v>
      </c>
      <c r="BL43" s="165"/>
      <c r="BM43" s="164">
        <v>0</v>
      </c>
      <c r="BN43" s="164">
        <v>360.45400000000001</v>
      </c>
      <c r="BO43" s="164">
        <v>69.765299999999996</v>
      </c>
      <c r="BP43" s="164">
        <v>69.063400000000001</v>
      </c>
      <c r="BQ43" s="164">
        <v>-204.56209999999999</v>
      </c>
      <c r="BR43" s="164">
        <v>401.9538</v>
      </c>
      <c r="BS43" s="165"/>
      <c r="BT43" s="164">
        <v>-75.895799999999994</v>
      </c>
      <c r="BU43" s="164">
        <v>78.500100000000003</v>
      </c>
      <c r="BV43" s="164">
        <v>79.177800000000005</v>
      </c>
      <c r="BW43" s="164">
        <v>27.81</v>
      </c>
      <c r="BX43" s="164">
        <v>0</v>
      </c>
      <c r="BY43" s="164">
        <v>56.83</v>
      </c>
      <c r="BZ43" s="164">
        <v>54.91</v>
      </c>
      <c r="CA43" s="164">
        <v>-62.8217</v>
      </c>
      <c r="CB43" s="164">
        <v>-64.161299999999997</v>
      </c>
      <c r="CC43" s="164">
        <v>118.01260000000001</v>
      </c>
      <c r="CD43" s="164">
        <v>118.6827</v>
      </c>
      <c r="CE43" s="164">
        <v>23.404299999999999</v>
      </c>
      <c r="CF43" s="164">
        <v>-105.2687</v>
      </c>
      <c r="CG43" s="164">
        <v>-104.4336</v>
      </c>
      <c r="CH43" s="164">
        <v>-0.92579999999999996</v>
      </c>
      <c r="CI43" s="165"/>
      <c r="CJ43" s="165"/>
      <c r="CK43" s="165"/>
      <c r="CL43" s="164">
        <v>102.7</v>
      </c>
      <c r="CM43" s="164">
        <v>93</v>
      </c>
      <c r="CN43" s="164">
        <v>-12.72</v>
      </c>
      <c r="CO43" s="164">
        <v>54.3035</v>
      </c>
      <c r="CP43" s="164">
        <v>52.669199999999996</v>
      </c>
      <c r="CQ43" s="164">
        <v>52.188600000000001</v>
      </c>
      <c r="CR43" s="164">
        <v>-0.79090000000000005</v>
      </c>
      <c r="CS43" s="164">
        <v>-0.41880000000000001</v>
      </c>
      <c r="CT43" s="164">
        <v>1</v>
      </c>
      <c r="CU43" s="164">
        <v>-50.180599999999998</v>
      </c>
      <c r="CV43" s="164">
        <v>12.207700000000001</v>
      </c>
      <c r="CW43" s="164">
        <v>13.339600000000001</v>
      </c>
      <c r="CX43" s="164">
        <v>61.76</v>
      </c>
      <c r="CY43" s="164">
        <v>30.96</v>
      </c>
      <c r="CZ43" s="165"/>
      <c r="DA43" s="164">
        <v>45.414700000000003</v>
      </c>
      <c r="DB43" s="164">
        <v>-26.23</v>
      </c>
      <c r="DC43" s="164">
        <v>-5.8060999999999998</v>
      </c>
      <c r="DD43" s="165"/>
      <c r="DE43" s="165"/>
      <c r="DF43" s="164">
        <v>-94.629300000000001</v>
      </c>
      <c r="DG43" s="164">
        <v>-7.5392000000000001</v>
      </c>
      <c r="DH43" s="164">
        <v>-16.1798</v>
      </c>
      <c r="DI43" s="164">
        <v>-80.400000000000006</v>
      </c>
      <c r="DJ43" s="164">
        <v>-79.400000000000006</v>
      </c>
      <c r="DK43" s="164">
        <v>21.2119</v>
      </c>
      <c r="DL43" s="164">
        <v>50.1068</v>
      </c>
      <c r="DM43" s="164">
        <v>49.327500000000001</v>
      </c>
      <c r="DN43" s="165"/>
      <c r="DO43" s="164">
        <v>49.89</v>
      </c>
      <c r="DP43" s="164">
        <v>-4.68</v>
      </c>
      <c r="DQ43" s="164">
        <v>40.299999999999997</v>
      </c>
      <c r="DR43" s="164">
        <v>92.242699999999999</v>
      </c>
      <c r="DS43" s="164">
        <v>-22.95</v>
      </c>
      <c r="DT43" s="164">
        <v>-23.1</v>
      </c>
      <c r="DU43" s="164">
        <v>78.489999999999995</v>
      </c>
      <c r="DV43" s="164">
        <v>70.28</v>
      </c>
      <c r="DW43" s="164">
        <v>94.836399999999998</v>
      </c>
      <c r="DX43" s="164">
        <v>93.090900000000005</v>
      </c>
      <c r="DY43" s="165"/>
      <c r="DZ43" s="164">
        <v>-42.509099999999997</v>
      </c>
      <c r="EA43" s="164">
        <v>188.28899999999999</v>
      </c>
      <c r="EB43" s="164">
        <v>148.3409</v>
      </c>
      <c r="EC43" s="164">
        <v>140.8023</v>
      </c>
      <c r="ED43" s="164">
        <v>144.1035</v>
      </c>
      <c r="EE43" s="165"/>
      <c r="EF43" s="164">
        <v>28.178599999999999</v>
      </c>
      <c r="EG43" s="164">
        <v>-16.221</v>
      </c>
      <c r="EH43" s="164">
        <v>212.3167</v>
      </c>
      <c r="EI43" s="164">
        <v>100.7689</v>
      </c>
      <c r="EJ43" s="165"/>
      <c r="EK43" s="164">
        <v>-26.314399999999999</v>
      </c>
      <c r="EL43" s="164">
        <v>-23.509699999999999</v>
      </c>
      <c r="EM43" s="164">
        <v>24.929500000000001</v>
      </c>
      <c r="EN43" s="164">
        <v>-19.356999999999999</v>
      </c>
      <c r="EO43" s="164">
        <v>-17.651599999999998</v>
      </c>
      <c r="EP43" s="164">
        <v>30.768000000000001</v>
      </c>
      <c r="EQ43" s="164">
        <v>-50.080800000000004</v>
      </c>
      <c r="ER43" s="164">
        <v>-50.893099999999997</v>
      </c>
      <c r="ES43" s="164">
        <v>40.454099999999997</v>
      </c>
      <c r="ET43" s="164">
        <v>0</v>
      </c>
      <c r="EU43" s="165"/>
      <c r="EV43" s="165"/>
      <c r="EW43" s="164">
        <v>11.7997</v>
      </c>
      <c r="EX43" s="164">
        <v>-86.5959</v>
      </c>
      <c r="EY43" s="164">
        <v>-34.719200000000001</v>
      </c>
      <c r="EZ43" s="164">
        <v>-34.089100000000002</v>
      </c>
      <c r="FA43" s="164">
        <v>3.6009000000000002</v>
      </c>
      <c r="FB43" s="164">
        <v>-25.867100000000001</v>
      </c>
      <c r="FC43" s="164">
        <v>-8.5787999999999993</v>
      </c>
      <c r="FD43" s="164">
        <v>24.110199999999999</v>
      </c>
      <c r="FE43" s="165"/>
      <c r="FF43" s="164">
        <v>23.090499999999999</v>
      </c>
      <c r="FG43" s="164">
        <v>41.7014</v>
      </c>
      <c r="FH43" s="164">
        <v>42.152500000000003</v>
      </c>
      <c r="FI43" s="164">
        <v>41.118899999999996</v>
      </c>
      <c r="FJ43" s="164">
        <v>63.800899999999999</v>
      </c>
      <c r="FK43" s="164">
        <v>62.796100000000003</v>
      </c>
      <c r="FL43" s="164">
        <v>-55.930399999999999</v>
      </c>
      <c r="FM43" s="165"/>
      <c r="FN43" s="164">
        <v>44.488300000000002</v>
      </c>
      <c r="FO43" s="164">
        <v>-53.8187</v>
      </c>
      <c r="FP43" s="164">
        <v>-48.482399999999998</v>
      </c>
      <c r="FQ43" s="164">
        <v>-5.9894999999999996</v>
      </c>
      <c r="FR43" s="164">
        <v>-7.2</v>
      </c>
      <c r="FS43" s="164">
        <v>11.473000000000001</v>
      </c>
      <c r="FT43" s="164">
        <v>1.0915999999999999</v>
      </c>
      <c r="FU43" s="164">
        <v>-6.75</v>
      </c>
      <c r="FV43" s="164">
        <v>8.8800000000000008</v>
      </c>
      <c r="FW43" s="164">
        <v>0</v>
      </c>
      <c r="FX43" s="165"/>
      <c r="FY43" s="164">
        <v>-4.7450000000000001</v>
      </c>
      <c r="FZ43" s="164">
        <v>4.1820000000000004</v>
      </c>
      <c r="GA43" s="165"/>
      <c r="GB43" s="164">
        <v>40.85</v>
      </c>
      <c r="GC43" s="164">
        <v>52.163499999999999</v>
      </c>
      <c r="GD43" s="164">
        <v>53.865400000000001</v>
      </c>
      <c r="GE43" s="164">
        <v>13.51</v>
      </c>
      <c r="GF43" s="164">
        <v>77.603200000000001</v>
      </c>
      <c r="GG43" s="164">
        <v>23.8</v>
      </c>
      <c r="GH43" s="164">
        <v>-6.7179000000000002</v>
      </c>
      <c r="GI43" s="164">
        <v>0.88580000000000003</v>
      </c>
      <c r="GJ43" s="164">
        <v>0</v>
      </c>
      <c r="GK43" s="164">
        <v>2.0173000000000001</v>
      </c>
      <c r="GL43" s="165"/>
      <c r="GM43" s="165"/>
      <c r="GN43" s="164">
        <v>-15.121499999999999</v>
      </c>
      <c r="GO43" s="164">
        <v>-21.5503</v>
      </c>
      <c r="GP43" s="164">
        <v>15.9558</v>
      </c>
      <c r="GQ43" s="164">
        <v>22.655799999999999</v>
      </c>
      <c r="GR43" s="164">
        <v>7.7556000000000003</v>
      </c>
      <c r="GS43" s="164">
        <v>8.3153000000000006</v>
      </c>
      <c r="GT43" s="164">
        <v>-102.4349</v>
      </c>
      <c r="GU43" s="164">
        <v>-21.9115</v>
      </c>
      <c r="GV43" s="164">
        <v>20.885300000000001</v>
      </c>
      <c r="GW43" s="164">
        <v>-45.065300000000001</v>
      </c>
      <c r="GX43" s="164">
        <v>10.777200000000001</v>
      </c>
      <c r="GY43" s="164">
        <v>11.204000000000001</v>
      </c>
      <c r="GZ43" s="164">
        <v>10.77</v>
      </c>
      <c r="HA43" s="164">
        <v>12</v>
      </c>
      <c r="HB43" s="164">
        <v>114.83369999999999</v>
      </c>
      <c r="HC43" s="164">
        <v>117.93859999999999</v>
      </c>
      <c r="HD43" s="164">
        <v>153</v>
      </c>
      <c r="HE43" s="164">
        <v>-152.22710000000001</v>
      </c>
      <c r="HF43" s="164">
        <v>-422.68619999999999</v>
      </c>
      <c r="HG43" s="164">
        <v>426.36709999999999</v>
      </c>
      <c r="HH43" s="164">
        <v>313.75959999999998</v>
      </c>
      <c r="HI43" s="164">
        <v>-112.1966</v>
      </c>
      <c r="HJ43" s="164">
        <v>-112.4556</v>
      </c>
      <c r="HK43" s="164">
        <v>-24.320599999999999</v>
      </c>
      <c r="HL43" s="164">
        <v>-17.946200000000001</v>
      </c>
      <c r="HM43" s="165"/>
      <c r="HN43" s="164">
        <v>82.017300000000006</v>
      </c>
      <c r="HO43" s="164">
        <v>-74.685100000000006</v>
      </c>
      <c r="HP43" s="164">
        <v>-73.032799999999995</v>
      </c>
      <c r="HQ43" s="164">
        <v>23.480899999999998</v>
      </c>
      <c r="HR43" s="164">
        <v>22.063600000000001</v>
      </c>
      <c r="HS43" s="164">
        <v>-50.907299999999999</v>
      </c>
      <c r="HT43" s="164">
        <v>-51.136400000000002</v>
      </c>
      <c r="HU43" s="164">
        <v>97.93</v>
      </c>
      <c r="HV43" s="164">
        <v>96.48</v>
      </c>
      <c r="HW43" s="164">
        <v>0.9</v>
      </c>
      <c r="HX43" s="164">
        <v>1</v>
      </c>
      <c r="HY43" s="164">
        <v>22.314299999999999</v>
      </c>
      <c r="HZ43" s="164">
        <v>16.8</v>
      </c>
      <c r="IA43" s="164">
        <v>-321.09879999999998</v>
      </c>
      <c r="IB43" s="164">
        <v>92.495400000000004</v>
      </c>
      <c r="IC43" s="164">
        <v>92.319800000000001</v>
      </c>
      <c r="ID43" s="164">
        <v>16.2</v>
      </c>
      <c r="IE43" s="164">
        <v>-47.9</v>
      </c>
      <c r="IF43" s="164">
        <v>-21.6</v>
      </c>
      <c r="IG43" s="164">
        <v>-21.6</v>
      </c>
      <c r="IH43" s="164">
        <v>1.3324</v>
      </c>
      <c r="II43" s="164">
        <v>1.1607000000000001</v>
      </c>
      <c r="IJ43" s="164">
        <v>-315.13170000000002</v>
      </c>
      <c r="IK43" s="164">
        <v>-73.011499999999998</v>
      </c>
      <c r="IL43" s="164">
        <v>365.00349999999997</v>
      </c>
      <c r="IM43" s="164">
        <v>302.01089999999999</v>
      </c>
      <c r="IN43" s="165"/>
      <c r="IO43" s="164">
        <v>-292.35160000000002</v>
      </c>
      <c r="IP43" s="164">
        <v>289.47919999999999</v>
      </c>
      <c r="IQ43" s="164">
        <v>-136.62979999999999</v>
      </c>
      <c r="IR43" s="164">
        <v>-164.04060000000001</v>
      </c>
      <c r="IS43" s="164">
        <v>-289.601</v>
      </c>
      <c r="IT43" s="164">
        <v>124.2676</v>
      </c>
      <c r="IU43" s="164">
        <v>124.3776</v>
      </c>
      <c r="IV43" s="164">
        <v>137.5831</v>
      </c>
      <c r="IW43" s="164">
        <v>-364.17489999999998</v>
      </c>
      <c r="IX43" s="164">
        <v>164.64070000000001</v>
      </c>
      <c r="IY43" s="164">
        <v>-197.37710000000001</v>
      </c>
      <c r="IZ43" s="164">
        <v>191.8997</v>
      </c>
      <c r="JA43" s="164">
        <v>-11.020799999999999</v>
      </c>
      <c r="JB43" s="164">
        <v>24.132000000000001</v>
      </c>
      <c r="JC43" s="164">
        <v>8.4</v>
      </c>
      <c r="JD43" s="164">
        <v>6.6829999999999998</v>
      </c>
      <c r="JE43" s="164">
        <v>6.7960000000000003</v>
      </c>
      <c r="JF43" s="164">
        <v>-7.2</v>
      </c>
      <c r="JG43" s="164">
        <v>-17.2</v>
      </c>
      <c r="JH43" s="165"/>
      <c r="JI43" s="164">
        <v>18.751799999999999</v>
      </c>
      <c r="JJ43" s="164">
        <v>-11.863899999999999</v>
      </c>
      <c r="JK43" s="164">
        <v>-42.9801</v>
      </c>
      <c r="JL43" s="164">
        <v>6.4</v>
      </c>
      <c r="JM43" s="164">
        <v>49.164000000000001</v>
      </c>
      <c r="JN43" s="164">
        <v>47.594000000000001</v>
      </c>
      <c r="JO43" s="164">
        <v>11.301600000000001</v>
      </c>
      <c r="JP43" s="164">
        <v>13.4871</v>
      </c>
      <c r="JQ43" s="164">
        <v>26.742000000000001</v>
      </c>
      <c r="JR43" s="164">
        <v>25.504100000000001</v>
      </c>
      <c r="JS43" s="164">
        <v>24.972000000000001</v>
      </c>
      <c r="JT43" s="165"/>
      <c r="JU43" s="164">
        <v>50.9</v>
      </c>
      <c r="JV43" s="164">
        <v>18.5381</v>
      </c>
      <c r="JW43" s="164">
        <v>7.53</v>
      </c>
      <c r="JX43" s="165"/>
      <c r="JY43" s="164">
        <v>-62.336199999999998</v>
      </c>
      <c r="JZ43" s="164">
        <v>41.379899999999999</v>
      </c>
      <c r="KA43" s="164">
        <v>23.7685</v>
      </c>
      <c r="KB43" s="164">
        <v>-62.245199999999997</v>
      </c>
      <c r="KC43" s="164">
        <v>-41.283700000000003</v>
      </c>
      <c r="KD43" s="164">
        <v>16.689800000000002</v>
      </c>
      <c r="KE43" s="164">
        <v>23.4541</v>
      </c>
      <c r="KF43" s="164">
        <v>-57.8</v>
      </c>
      <c r="KG43" s="164">
        <v>56.7</v>
      </c>
      <c r="KH43" s="164">
        <v>-104.2089</v>
      </c>
      <c r="KI43" s="164">
        <v>258.649</v>
      </c>
    </row>
    <row r="44" spans="1:295" ht="18" customHeight="1" x14ac:dyDescent="0.3">
      <c r="A44" s="161" t="s">
        <v>65</v>
      </c>
      <c r="B44" s="161" t="s">
        <v>817</v>
      </c>
      <c r="C44" s="164">
        <v>0</v>
      </c>
      <c r="D44" s="164">
        <v>15.7605</v>
      </c>
      <c r="E44" s="164">
        <v>-21.944800000000001</v>
      </c>
      <c r="F44" s="164">
        <v>10.2446</v>
      </c>
      <c r="G44" s="164">
        <v>27.823399999999999</v>
      </c>
      <c r="H44" s="165"/>
      <c r="I44" s="164">
        <v>38.747</v>
      </c>
      <c r="J44" s="164">
        <v>-62.9773</v>
      </c>
      <c r="K44" s="164">
        <v>46.402900000000002</v>
      </c>
      <c r="L44" s="164">
        <v>23.659300000000002</v>
      </c>
      <c r="M44" s="165"/>
      <c r="N44" s="164">
        <v>15.54</v>
      </c>
      <c r="O44" s="164">
        <v>-52.822000000000003</v>
      </c>
      <c r="P44" s="164">
        <v>46.2</v>
      </c>
      <c r="Q44" s="164">
        <v>13.247999999999999</v>
      </c>
      <c r="R44" s="164">
        <v>-46.2</v>
      </c>
      <c r="S44" s="164">
        <v>12.7287</v>
      </c>
      <c r="T44" s="164">
        <v>34.1616</v>
      </c>
      <c r="U44" s="164">
        <v>12.597</v>
      </c>
      <c r="V44" s="164">
        <v>12.3893</v>
      </c>
      <c r="W44" s="164">
        <v>20.986999999999998</v>
      </c>
      <c r="X44" s="164">
        <v>5.5148999999999999</v>
      </c>
      <c r="Y44" s="164">
        <v>5.6368</v>
      </c>
      <c r="Z44" s="164">
        <v>4.5635000000000003</v>
      </c>
      <c r="AA44" s="165"/>
      <c r="AB44" s="165"/>
      <c r="AC44" s="164">
        <v>-56.19</v>
      </c>
      <c r="AD44" s="164">
        <v>-56.4</v>
      </c>
      <c r="AE44" s="165"/>
      <c r="AF44" s="164">
        <v>-15.54</v>
      </c>
      <c r="AG44" s="164">
        <v>50.6</v>
      </c>
      <c r="AH44" s="164">
        <v>9.86</v>
      </c>
      <c r="AI44" s="164">
        <v>0.19600000000000001</v>
      </c>
      <c r="AJ44" s="165">
        <v>0</v>
      </c>
      <c r="AK44" s="164">
        <v>-52.08</v>
      </c>
      <c r="AL44" s="164">
        <v>-51.3</v>
      </c>
      <c r="AM44" s="164">
        <v>52.42</v>
      </c>
      <c r="AN44" s="164">
        <v>52.94</v>
      </c>
      <c r="AO44" s="165"/>
      <c r="AP44" s="164">
        <v>5.1604999999999999</v>
      </c>
      <c r="AQ44" s="164">
        <v>52.340699999999998</v>
      </c>
      <c r="AR44" s="164">
        <v>54.240699999999997</v>
      </c>
      <c r="AS44" s="164">
        <v>15.135899999999999</v>
      </c>
      <c r="AT44" s="164">
        <v>-41.929200000000002</v>
      </c>
      <c r="AU44" s="164">
        <v>-42.207900000000002</v>
      </c>
      <c r="AV44" s="164">
        <v>9.0729000000000006</v>
      </c>
      <c r="AW44" s="164">
        <v>9.6674000000000007</v>
      </c>
      <c r="AX44" s="164">
        <v>52.378100000000003</v>
      </c>
      <c r="AY44" s="164">
        <v>52.779899999999998</v>
      </c>
      <c r="AZ44" s="164">
        <v>-2.1078999999999999</v>
      </c>
      <c r="BA44" s="164">
        <v>-3.7103999999999999</v>
      </c>
      <c r="BB44" s="164">
        <v>-281.26900000000001</v>
      </c>
      <c r="BC44" s="164">
        <v>-13.1328</v>
      </c>
      <c r="BD44" s="164">
        <v>-12.7</v>
      </c>
      <c r="BE44" s="164">
        <v>-12.7</v>
      </c>
      <c r="BF44" s="164">
        <v>49.211199999999998</v>
      </c>
      <c r="BG44" s="164">
        <v>47.526400000000002</v>
      </c>
      <c r="BH44" s="164">
        <v>-4.1449999999999996</v>
      </c>
      <c r="BI44" s="165"/>
      <c r="BJ44" s="164">
        <v>-28.579899999999999</v>
      </c>
      <c r="BK44" s="164">
        <v>5.5340999999999996</v>
      </c>
      <c r="BL44" s="165"/>
      <c r="BM44" s="164">
        <v>0</v>
      </c>
      <c r="BN44" s="164">
        <v>321.69549999999998</v>
      </c>
      <c r="BO44" s="164">
        <v>44.709600000000002</v>
      </c>
      <c r="BP44" s="164">
        <v>44.434899999999999</v>
      </c>
      <c r="BQ44" s="164">
        <v>-170.84630000000001</v>
      </c>
      <c r="BR44" s="164">
        <v>357.0958</v>
      </c>
      <c r="BS44" s="165"/>
      <c r="BT44" s="164">
        <v>-85.009399999999999</v>
      </c>
      <c r="BU44" s="164">
        <v>86.570999999999998</v>
      </c>
      <c r="BV44" s="164">
        <v>80.155799999999999</v>
      </c>
      <c r="BW44" s="164">
        <v>28.72</v>
      </c>
      <c r="BX44" s="165"/>
      <c r="BY44" s="164">
        <v>59.26</v>
      </c>
      <c r="BZ44" s="164">
        <v>56.75</v>
      </c>
      <c r="CA44" s="164">
        <v>-62.018000000000001</v>
      </c>
      <c r="CB44" s="164">
        <v>-63.625399999999999</v>
      </c>
      <c r="CC44" s="164">
        <v>112.4166</v>
      </c>
      <c r="CD44" s="164">
        <v>112.75279999999999</v>
      </c>
      <c r="CE44" s="164">
        <v>23.5868</v>
      </c>
      <c r="CF44" s="164">
        <v>-85.856200000000001</v>
      </c>
      <c r="CG44" s="164">
        <v>-84.805700000000002</v>
      </c>
      <c r="CH44" s="164">
        <v>-1.9773000000000001</v>
      </c>
      <c r="CI44" s="165"/>
      <c r="CJ44" s="165"/>
      <c r="CK44" s="165"/>
      <c r="CL44" s="164">
        <v>110.9</v>
      </c>
      <c r="CM44" s="164">
        <v>99.9</v>
      </c>
      <c r="CN44" s="164">
        <v>-12.82</v>
      </c>
      <c r="CO44" s="164">
        <v>69.149600000000007</v>
      </c>
      <c r="CP44" s="164">
        <v>68.064300000000003</v>
      </c>
      <c r="CQ44" s="164">
        <v>66.516800000000003</v>
      </c>
      <c r="CR44" s="164">
        <v>-19.793500000000002</v>
      </c>
      <c r="CS44" s="164">
        <v>-19.213999999999999</v>
      </c>
      <c r="CT44" s="164">
        <v>1</v>
      </c>
      <c r="CU44" s="164">
        <v>-26.6936</v>
      </c>
      <c r="CV44" s="164">
        <v>7.1637000000000004</v>
      </c>
      <c r="CW44" s="164">
        <v>14.625400000000001</v>
      </c>
      <c r="CX44" s="164">
        <v>62.91</v>
      </c>
      <c r="CY44" s="164">
        <v>31.78</v>
      </c>
      <c r="CZ44" s="164">
        <v>48.288600000000002</v>
      </c>
      <c r="DA44" s="164">
        <v>46.000700000000002</v>
      </c>
      <c r="DB44" s="164">
        <v>-27.04</v>
      </c>
      <c r="DC44" s="164">
        <v>-5.8060999999999998</v>
      </c>
      <c r="DD44" s="165"/>
      <c r="DE44" s="165"/>
      <c r="DF44" s="164">
        <v>-91.663600000000002</v>
      </c>
      <c r="DG44" s="164">
        <v>-7.6174999999999997</v>
      </c>
      <c r="DH44" s="164">
        <v>-16.5943</v>
      </c>
      <c r="DI44" s="164">
        <v>-74.2</v>
      </c>
      <c r="DJ44" s="164">
        <v>-75.400000000000006</v>
      </c>
      <c r="DK44" s="164">
        <v>21.426100000000002</v>
      </c>
      <c r="DL44" s="164">
        <v>50.692700000000002</v>
      </c>
      <c r="DM44" s="164">
        <v>51.206099999999999</v>
      </c>
      <c r="DN44" s="164">
        <v>71.502700000000004</v>
      </c>
      <c r="DO44" s="164">
        <v>49.93</v>
      </c>
      <c r="DP44" s="164">
        <v>-4.9400000000000004</v>
      </c>
      <c r="DQ44" s="164">
        <v>40.222499999999997</v>
      </c>
      <c r="DR44" s="164">
        <v>90.9452</v>
      </c>
      <c r="DS44" s="164">
        <v>-22.65</v>
      </c>
      <c r="DT44" s="164">
        <v>-22.95</v>
      </c>
      <c r="DU44" s="164">
        <v>103.75</v>
      </c>
      <c r="DV44" s="164">
        <v>53.38</v>
      </c>
      <c r="DW44" s="164">
        <v>90.381799999999998</v>
      </c>
      <c r="DX44" s="164">
        <v>88.581800000000001</v>
      </c>
      <c r="DY44" s="165"/>
      <c r="DZ44" s="164">
        <v>-41.263599999999997</v>
      </c>
      <c r="EA44" s="164">
        <v>189.86779999999999</v>
      </c>
      <c r="EB44" s="164">
        <v>149.05340000000001</v>
      </c>
      <c r="EC44" s="164">
        <v>142.79679999999999</v>
      </c>
      <c r="ED44" s="164">
        <v>145.82650000000001</v>
      </c>
      <c r="EE44" s="165"/>
      <c r="EF44" s="164">
        <v>35.073399999999999</v>
      </c>
      <c r="EG44" s="164">
        <v>-14.606999999999999</v>
      </c>
      <c r="EH44" s="164">
        <v>180.9751</v>
      </c>
      <c r="EI44" s="164">
        <v>184.69739999999999</v>
      </c>
      <c r="EJ44" s="165"/>
      <c r="EK44" s="164">
        <v>-26.400300000000001</v>
      </c>
      <c r="EL44" s="164">
        <v>-23.549199999999999</v>
      </c>
      <c r="EM44" s="164">
        <v>18.5914</v>
      </c>
      <c r="EN44" s="164">
        <v>-10.945399999999999</v>
      </c>
      <c r="EO44" s="164">
        <v>-9.8129000000000008</v>
      </c>
      <c r="EP44" s="164">
        <v>30.768000000000001</v>
      </c>
      <c r="EQ44" s="164">
        <v>-51.473999999999997</v>
      </c>
      <c r="ER44" s="164">
        <v>-52.663800000000002</v>
      </c>
      <c r="ES44" s="164">
        <v>39.702199999999998</v>
      </c>
      <c r="ET44" s="165"/>
      <c r="EU44" s="165"/>
      <c r="EV44" s="165"/>
      <c r="EW44" s="164">
        <v>11.4276</v>
      </c>
      <c r="EX44" s="164">
        <v>-68.813400000000001</v>
      </c>
      <c r="EY44" s="164">
        <v>-38.568800000000003</v>
      </c>
      <c r="EZ44" s="164">
        <v>-37.424199999999999</v>
      </c>
      <c r="FA44" s="164">
        <v>10.292</v>
      </c>
      <c r="FB44" s="164">
        <v>-32.9574</v>
      </c>
      <c r="FC44" s="164">
        <v>0</v>
      </c>
      <c r="FD44" s="164">
        <v>24.2896</v>
      </c>
      <c r="FE44" s="165"/>
      <c r="FF44" s="164">
        <v>23.800699999999999</v>
      </c>
      <c r="FG44" s="164">
        <v>41.731699999999996</v>
      </c>
      <c r="FH44" s="164">
        <v>42.3187</v>
      </c>
      <c r="FI44" s="164">
        <v>40.7727</v>
      </c>
      <c r="FJ44" s="164">
        <v>61.289000000000001</v>
      </c>
      <c r="FK44" s="164">
        <v>62.461199999999998</v>
      </c>
      <c r="FL44" s="164">
        <v>-71.001499999999993</v>
      </c>
      <c r="FM44" s="165"/>
      <c r="FN44" s="164">
        <v>44.550600000000003</v>
      </c>
      <c r="FO44" s="164">
        <v>-63.732999999999997</v>
      </c>
      <c r="FP44" s="164">
        <v>-58.659300000000002</v>
      </c>
      <c r="FQ44" s="164">
        <v>-10.882099999999999</v>
      </c>
      <c r="FR44" s="164">
        <v>-7.86</v>
      </c>
      <c r="FS44" s="164">
        <v>12.061299999999999</v>
      </c>
      <c r="FT44" s="164">
        <v>1.1538999999999999</v>
      </c>
      <c r="FU44" s="164">
        <v>-7.44</v>
      </c>
      <c r="FV44" s="164">
        <v>8.1</v>
      </c>
      <c r="FW44" s="164">
        <v>-11.494899999999999</v>
      </c>
      <c r="FX44" s="165"/>
      <c r="FY44" s="164">
        <v>-4.1920000000000002</v>
      </c>
      <c r="FZ44" s="164">
        <v>4.226</v>
      </c>
      <c r="GA44" s="165"/>
      <c r="GB44" s="164">
        <v>39.4</v>
      </c>
      <c r="GC44" s="164">
        <v>60.000799999999998</v>
      </c>
      <c r="GD44" s="164">
        <v>65.359200000000001</v>
      </c>
      <c r="GE44" s="164">
        <v>12.79</v>
      </c>
      <c r="GF44" s="164">
        <v>77.444299999999998</v>
      </c>
      <c r="GG44" s="164">
        <v>23.5</v>
      </c>
      <c r="GH44" s="164">
        <v>-8.0470000000000006</v>
      </c>
      <c r="GI44" s="164">
        <v>0.76819999999999999</v>
      </c>
      <c r="GJ44" s="164">
        <v>0</v>
      </c>
      <c r="GK44" s="164">
        <v>2.1852999999999998</v>
      </c>
      <c r="GL44" s="165"/>
      <c r="GM44" s="165"/>
      <c r="GN44" s="164">
        <v>-15.535500000000001</v>
      </c>
      <c r="GO44" s="164">
        <v>-24.254899999999999</v>
      </c>
      <c r="GP44" s="164">
        <v>15.404299999999999</v>
      </c>
      <c r="GQ44" s="164">
        <v>25.1844</v>
      </c>
      <c r="GR44" s="164">
        <v>10.916600000000001</v>
      </c>
      <c r="GS44" s="164">
        <v>10.533799999999999</v>
      </c>
      <c r="GT44" s="164">
        <v>-106.8201</v>
      </c>
      <c r="GU44" s="164">
        <v>-23.4968</v>
      </c>
      <c r="GV44" s="164">
        <v>21.474299999999999</v>
      </c>
      <c r="GW44" s="164">
        <v>-48.954500000000003</v>
      </c>
      <c r="GX44" s="164">
        <v>10.5396</v>
      </c>
      <c r="GY44" s="164">
        <v>12.092700000000001</v>
      </c>
      <c r="GZ44" s="164">
        <v>11.7311</v>
      </c>
      <c r="HA44" s="165"/>
      <c r="HB44" s="164">
        <v>135.49299999999999</v>
      </c>
      <c r="HC44" s="164">
        <v>136.124</v>
      </c>
      <c r="HD44" s="164">
        <v>202</v>
      </c>
      <c r="HE44" s="164">
        <v>-203.30240000000001</v>
      </c>
      <c r="HF44" s="164">
        <v>-497.12819999999999</v>
      </c>
      <c r="HG44" s="164">
        <v>502.41449999999998</v>
      </c>
      <c r="HH44" s="164">
        <v>426.71199999999999</v>
      </c>
      <c r="HI44" s="164">
        <v>-130.3502</v>
      </c>
      <c r="HJ44" s="164">
        <v>-128.1208</v>
      </c>
      <c r="HK44" s="164">
        <v>-36.702300000000001</v>
      </c>
      <c r="HL44" s="164">
        <v>-28.287199999999999</v>
      </c>
      <c r="HM44" s="164">
        <v>44.050400000000003</v>
      </c>
      <c r="HN44" s="164">
        <v>43.501199999999997</v>
      </c>
      <c r="HO44" s="165"/>
      <c r="HP44" s="165"/>
      <c r="HQ44" s="164">
        <v>31.116499999999998</v>
      </c>
      <c r="HR44" s="164">
        <v>30.973700000000001</v>
      </c>
      <c r="HS44" s="164">
        <v>-63.371299999999998</v>
      </c>
      <c r="HT44" s="164">
        <v>-63.930700000000002</v>
      </c>
      <c r="HU44" s="164">
        <v>108.34</v>
      </c>
      <c r="HV44" s="164">
        <v>108.1</v>
      </c>
      <c r="HW44" s="164">
        <v>15.4</v>
      </c>
      <c r="HX44" s="164">
        <v>14.8</v>
      </c>
      <c r="HY44" s="164">
        <v>22.252400000000002</v>
      </c>
      <c r="HZ44" s="164">
        <v>32.32</v>
      </c>
      <c r="IA44" s="164">
        <v>-335.54020000000003</v>
      </c>
      <c r="IB44" s="164">
        <v>99.726600000000005</v>
      </c>
      <c r="IC44" s="164">
        <v>99.751800000000003</v>
      </c>
      <c r="ID44" s="164">
        <v>16.8</v>
      </c>
      <c r="IE44" s="164">
        <v>-39.9</v>
      </c>
      <c r="IF44" s="164">
        <v>-29.3</v>
      </c>
      <c r="IG44" s="164">
        <v>-29.3</v>
      </c>
      <c r="IH44" s="165"/>
      <c r="II44" s="165"/>
      <c r="IJ44" s="164">
        <v>-421.99930000000001</v>
      </c>
      <c r="IK44" s="164">
        <v>-150.25640000000001</v>
      </c>
      <c r="IL44" s="164">
        <v>468.44060000000002</v>
      </c>
      <c r="IM44" s="164">
        <v>377.8519</v>
      </c>
      <c r="IN44" s="165"/>
      <c r="IO44" s="164">
        <v>-367.50020000000001</v>
      </c>
      <c r="IP44" s="164">
        <v>373.4049</v>
      </c>
      <c r="IQ44" s="164">
        <v>-143.01439999999999</v>
      </c>
      <c r="IR44" s="164">
        <v>-223.77350000000001</v>
      </c>
      <c r="IS44" s="164">
        <v>-364.88909999999998</v>
      </c>
      <c r="IT44" s="164">
        <v>111.2227</v>
      </c>
      <c r="IU44" s="164">
        <v>109.5723</v>
      </c>
      <c r="IV44" s="164">
        <v>143.58510000000001</v>
      </c>
      <c r="IW44" s="164">
        <v>-453.4187</v>
      </c>
      <c r="IX44" s="164">
        <v>234.29140000000001</v>
      </c>
      <c r="IY44" s="164">
        <v>-228.42230000000001</v>
      </c>
      <c r="IZ44" s="164">
        <v>227.20089999999999</v>
      </c>
      <c r="JA44" s="164">
        <v>-9.7299000000000007</v>
      </c>
      <c r="JB44" s="164">
        <v>25.564</v>
      </c>
      <c r="JC44" s="164">
        <v>8.4</v>
      </c>
      <c r="JD44" s="164">
        <v>6.548</v>
      </c>
      <c r="JE44" s="164">
        <v>6.5810000000000004</v>
      </c>
      <c r="JF44" s="164">
        <v>-9.36</v>
      </c>
      <c r="JG44" s="164">
        <v>-14.24</v>
      </c>
      <c r="JH44" s="165"/>
      <c r="JI44" s="164">
        <v>15.147600000000001</v>
      </c>
      <c r="JJ44" s="164">
        <v>-18.135300000000001</v>
      </c>
      <c r="JK44" s="164">
        <v>-40.636299999999999</v>
      </c>
      <c r="JL44" s="164">
        <v>15.4</v>
      </c>
      <c r="JM44" s="164">
        <v>51.494999999999997</v>
      </c>
      <c r="JN44" s="164">
        <v>50.656999999999996</v>
      </c>
      <c r="JO44" s="165"/>
      <c r="JP44" s="165"/>
      <c r="JQ44" s="164">
        <v>28.172599999999999</v>
      </c>
      <c r="JR44" s="164">
        <v>28.5566</v>
      </c>
      <c r="JS44" s="164">
        <v>29.0458</v>
      </c>
      <c r="JT44" s="165"/>
      <c r="JU44" s="164">
        <v>41.1</v>
      </c>
      <c r="JV44" s="164">
        <v>15.9725</v>
      </c>
      <c r="JW44" s="164">
        <v>8.23</v>
      </c>
      <c r="JX44" s="165"/>
      <c r="JY44" s="164">
        <v>-49.1646</v>
      </c>
      <c r="JZ44" s="164">
        <v>56.254100000000001</v>
      </c>
      <c r="KA44" s="164">
        <v>37.103099999999998</v>
      </c>
      <c r="KB44" s="164">
        <v>-48.893900000000002</v>
      </c>
      <c r="KC44" s="164">
        <v>-56.2577</v>
      </c>
      <c r="KD44" s="164">
        <v>27.527699999999999</v>
      </c>
      <c r="KE44" s="164">
        <v>27.993099999999998</v>
      </c>
      <c r="KF44" s="164">
        <v>-49</v>
      </c>
      <c r="KG44" s="164">
        <v>49.1</v>
      </c>
      <c r="KH44" s="164">
        <v>-75.512799999999999</v>
      </c>
      <c r="KI44" s="164">
        <v>213.31610000000001</v>
      </c>
    </row>
    <row r="45" spans="1:295" ht="18" customHeight="1" x14ac:dyDescent="0.3">
      <c r="A45" s="161" t="s">
        <v>65</v>
      </c>
      <c r="B45" s="161" t="s">
        <v>818</v>
      </c>
      <c r="C45" s="164">
        <v>0</v>
      </c>
      <c r="D45" s="164">
        <v>16.8599</v>
      </c>
      <c r="E45" s="164">
        <v>-23.616800000000001</v>
      </c>
      <c r="F45" s="164">
        <v>11.513500000000001</v>
      </c>
      <c r="G45" s="164">
        <v>26.722999999999999</v>
      </c>
      <c r="H45" s="165"/>
      <c r="I45" s="164">
        <v>42.898699999999998</v>
      </c>
      <c r="J45" s="164">
        <v>-70.588899999999995</v>
      </c>
      <c r="K45" s="164">
        <v>52.793700000000001</v>
      </c>
      <c r="L45" s="164">
        <v>26.7852</v>
      </c>
      <c r="M45" s="165"/>
      <c r="N45" s="164">
        <v>8.8800000000000008</v>
      </c>
      <c r="O45" s="164">
        <v>-64.015000000000001</v>
      </c>
      <c r="P45" s="164">
        <v>55</v>
      </c>
      <c r="Q45" s="164">
        <v>15.731999999999999</v>
      </c>
      <c r="R45" s="164">
        <v>-55</v>
      </c>
      <c r="S45" s="164">
        <v>13.829800000000001</v>
      </c>
      <c r="T45" s="164">
        <v>36.562600000000003</v>
      </c>
      <c r="U45" s="164">
        <v>13.597</v>
      </c>
      <c r="V45" s="164">
        <v>13.8109</v>
      </c>
      <c r="W45" s="164">
        <v>23.112500000000001</v>
      </c>
      <c r="X45" s="164">
        <v>5.5923999999999996</v>
      </c>
      <c r="Y45" s="164">
        <v>6.2373000000000003</v>
      </c>
      <c r="Z45" s="164">
        <v>2.9405000000000001</v>
      </c>
      <c r="AA45" s="165"/>
      <c r="AB45" s="165"/>
      <c r="AC45" s="164">
        <v>-63.97</v>
      </c>
      <c r="AD45" s="164">
        <v>-64.17</v>
      </c>
      <c r="AE45" s="165"/>
      <c r="AF45" s="164">
        <v>-8.8800000000000008</v>
      </c>
      <c r="AG45" s="164">
        <v>61.6</v>
      </c>
      <c r="AH45" s="164">
        <v>11.750999999999999</v>
      </c>
      <c r="AI45" s="164">
        <v>0.21299999999999999</v>
      </c>
      <c r="AJ45" s="165">
        <v>0</v>
      </c>
      <c r="AK45" s="164">
        <v>-65.23</v>
      </c>
      <c r="AL45" s="164">
        <v>-42.54</v>
      </c>
      <c r="AM45" s="164">
        <v>66.36</v>
      </c>
      <c r="AN45" s="164">
        <v>66.069999999999993</v>
      </c>
      <c r="AO45" s="165"/>
      <c r="AP45" s="164">
        <v>3.5194999999999999</v>
      </c>
      <c r="AQ45" s="164">
        <v>58.127600000000001</v>
      </c>
      <c r="AR45" s="164">
        <v>60.371600000000001</v>
      </c>
      <c r="AS45" s="164">
        <v>21.9085</v>
      </c>
      <c r="AT45" s="164">
        <v>-52.110100000000003</v>
      </c>
      <c r="AU45" s="164">
        <v>-51.261299999999999</v>
      </c>
      <c r="AV45" s="164">
        <v>27.084</v>
      </c>
      <c r="AW45" s="164">
        <v>29.9299</v>
      </c>
      <c r="AX45" s="164">
        <v>57.334499999999998</v>
      </c>
      <c r="AY45" s="164">
        <v>58.138300000000001</v>
      </c>
      <c r="AZ45" s="164">
        <v>12.1134</v>
      </c>
      <c r="BA45" s="164">
        <v>13.784000000000001</v>
      </c>
      <c r="BB45" s="164">
        <v>-366.88600000000002</v>
      </c>
      <c r="BC45" s="164">
        <v>-15.693899999999999</v>
      </c>
      <c r="BD45" s="164">
        <v>-11.1</v>
      </c>
      <c r="BE45" s="164">
        <v>-11</v>
      </c>
      <c r="BF45" s="164">
        <v>59.3157</v>
      </c>
      <c r="BG45" s="164">
        <v>57.790199999999999</v>
      </c>
      <c r="BH45" s="164">
        <v>-4.8319999999999999</v>
      </c>
      <c r="BI45" s="165"/>
      <c r="BJ45" s="164">
        <v>-36.9679</v>
      </c>
      <c r="BK45" s="164">
        <v>6.3411999999999997</v>
      </c>
      <c r="BL45" s="165"/>
      <c r="BM45" s="164">
        <v>2.7023999999999999</v>
      </c>
      <c r="BN45" s="164">
        <v>413.46460000000002</v>
      </c>
      <c r="BO45" s="164">
        <v>59.0533</v>
      </c>
      <c r="BP45" s="164">
        <v>59.389000000000003</v>
      </c>
      <c r="BQ45" s="164">
        <v>-207.3065</v>
      </c>
      <c r="BR45" s="164">
        <v>441.6105</v>
      </c>
      <c r="BS45" s="165"/>
      <c r="BT45" s="164">
        <v>-108.2376</v>
      </c>
      <c r="BU45" s="164">
        <v>110.241</v>
      </c>
      <c r="BV45" s="164">
        <v>87.400899999999993</v>
      </c>
      <c r="BW45" s="164">
        <v>32.53</v>
      </c>
      <c r="BX45" s="165"/>
      <c r="BY45" s="164">
        <v>64.94</v>
      </c>
      <c r="BZ45" s="164">
        <v>59.27</v>
      </c>
      <c r="CA45" s="164">
        <v>-68.581900000000005</v>
      </c>
      <c r="CB45" s="164">
        <v>-68.581900000000005</v>
      </c>
      <c r="CC45" s="164">
        <v>113.81059999999999</v>
      </c>
      <c r="CD45" s="164">
        <v>114.6339</v>
      </c>
      <c r="CE45" s="164">
        <v>8.3139000000000003</v>
      </c>
      <c r="CF45" s="164">
        <v>-109.5448</v>
      </c>
      <c r="CG45" s="164">
        <v>-108.8965</v>
      </c>
      <c r="CH45" s="164">
        <v>-1.2998000000000001</v>
      </c>
      <c r="CI45" s="165"/>
      <c r="CJ45" s="165"/>
      <c r="CK45" s="165"/>
      <c r="CL45" s="164">
        <v>120</v>
      </c>
      <c r="CM45" s="164">
        <v>108.5</v>
      </c>
      <c r="CN45" s="164">
        <v>-13.57</v>
      </c>
      <c r="CO45" s="164">
        <v>65.006900000000002</v>
      </c>
      <c r="CP45" s="164">
        <v>63.589700000000001</v>
      </c>
      <c r="CQ45" s="164">
        <v>62.601799999999997</v>
      </c>
      <c r="CR45" s="164">
        <v>-26.087800000000001</v>
      </c>
      <c r="CS45" s="164">
        <v>-24.886399999999998</v>
      </c>
      <c r="CT45" s="164">
        <v>17.096</v>
      </c>
      <c r="CU45" s="164">
        <v>-39.204000000000001</v>
      </c>
      <c r="CV45" s="164">
        <v>21.2882</v>
      </c>
      <c r="CW45" s="164">
        <v>16.669799999999999</v>
      </c>
      <c r="CX45" s="164">
        <v>68.66</v>
      </c>
      <c r="CY45" s="164">
        <v>34.450000000000003</v>
      </c>
      <c r="CZ45" s="164">
        <v>53.913600000000002</v>
      </c>
      <c r="DA45" s="164">
        <v>51.274099999999997</v>
      </c>
      <c r="DB45" s="164">
        <v>-30.59</v>
      </c>
      <c r="DC45" s="164">
        <v>-6.359</v>
      </c>
      <c r="DD45" s="165"/>
      <c r="DE45" s="165"/>
      <c r="DF45" s="164">
        <v>-104.35509999999999</v>
      </c>
      <c r="DG45" s="164">
        <v>-9.0330999999999992</v>
      </c>
      <c r="DH45" s="164">
        <v>-18.817699999999999</v>
      </c>
      <c r="DI45" s="164">
        <v>-79.7</v>
      </c>
      <c r="DJ45" s="164">
        <v>-78.5</v>
      </c>
      <c r="DK45" s="164">
        <v>19.344200000000001</v>
      </c>
      <c r="DL45" s="164">
        <v>55.380200000000002</v>
      </c>
      <c r="DM45" s="164">
        <v>62.477600000000002</v>
      </c>
      <c r="DN45" s="164">
        <v>78.533900000000003</v>
      </c>
      <c r="DO45" s="164">
        <v>54.96</v>
      </c>
      <c r="DP45" s="164">
        <v>-7.45</v>
      </c>
      <c r="DQ45" s="164">
        <v>35.154000000000003</v>
      </c>
      <c r="DR45" s="164">
        <v>102.14830000000001</v>
      </c>
      <c r="DS45" s="164">
        <v>-21.46</v>
      </c>
      <c r="DT45" s="164">
        <v>-21.57</v>
      </c>
      <c r="DU45" s="164">
        <v>113.19</v>
      </c>
      <c r="DV45" s="164">
        <v>60.19</v>
      </c>
      <c r="DW45" s="164">
        <v>103.2727</v>
      </c>
      <c r="DX45" s="164">
        <v>101.4182</v>
      </c>
      <c r="DY45" s="165"/>
      <c r="DZ45" s="164">
        <v>-42.2455</v>
      </c>
      <c r="EA45" s="164">
        <v>211.15819999999999</v>
      </c>
      <c r="EB45" s="164">
        <v>167.5873</v>
      </c>
      <c r="EC45" s="164">
        <v>160.55770000000001</v>
      </c>
      <c r="ED45" s="164">
        <v>163.57400000000001</v>
      </c>
      <c r="EE45" s="164">
        <v>47.450499999999998</v>
      </c>
      <c r="EF45" s="164">
        <v>29.674099999999999</v>
      </c>
      <c r="EG45" s="164">
        <v>-24.978999999999999</v>
      </c>
      <c r="EH45" s="164">
        <v>220.4051</v>
      </c>
      <c r="EI45" s="164">
        <v>180.92509999999999</v>
      </c>
      <c r="EJ45" s="165"/>
      <c r="EK45" s="164">
        <v>-27.628900000000002</v>
      </c>
      <c r="EL45" s="164">
        <v>-24.5518</v>
      </c>
      <c r="EM45" s="164">
        <v>26.580500000000001</v>
      </c>
      <c r="EN45" s="164">
        <v>-2.3386999999999998</v>
      </c>
      <c r="EO45" s="164">
        <v>-2.2269999999999999</v>
      </c>
      <c r="EP45" s="164">
        <v>24.623999999999999</v>
      </c>
      <c r="EQ45" s="164">
        <v>-48.234699999999997</v>
      </c>
      <c r="ER45" s="164">
        <v>-49.022399999999998</v>
      </c>
      <c r="ES45" s="164">
        <v>5.9227999999999996</v>
      </c>
      <c r="ET45" s="165"/>
      <c r="EU45" s="165"/>
      <c r="EV45" s="165"/>
      <c r="EW45" s="164">
        <v>12.649800000000001</v>
      </c>
      <c r="EX45" s="164">
        <v>-57.346600000000002</v>
      </c>
      <c r="EY45" s="164">
        <v>-39.214199999999998</v>
      </c>
      <c r="EZ45" s="164">
        <v>-38.143599999999999</v>
      </c>
      <c r="FA45" s="164">
        <v>9.8066999999999993</v>
      </c>
      <c r="FB45" s="164">
        <v>-27.0763</v>
      </c>
      <c r="FC45" s="164">
        <v>-6.4706999999999999</v>
      </c>
      <c r="FD45" s="164">
        <v>23.873000000000001</v>
      </c>
      <c r="FE45" s="165"/>
      <c r="FF45" s="164">
        <v>24.046299999999999</v>
      </c>
      <c r="FG45" s="164">
        <v>42.500799999999998</v>
      </c>
      <c r="FH45" s="164">
        <v>41.744399999999999</v>
      </c>
      <c r="FI45" s="164">
        <v>41.123199999999997</v>
      </c>
      <c r="FJ45" s="164">
        <v>69.326899999999995</v>
      </c>
      <c r="FK45" s="164">
        <v>68.6571</v>
      </c>
      <c r="FL45" s="164">
        <v>-72.006200000000007</v>
      </c>
      <c r="FM45" s="165"/>
      <c r="FN45" s="164">
        <v>45.1158</v>
      </c>
      <c r="FO45" s="164">
        <v>-58.153399999999998</v>
      </c>
      <c r="FP45" s="164">
        <v>-51.720199999999998</v>
      </c>
      <c r="FQ45" s="164">
        <v>-16.558499999999999</v>
      </c>
      <c r="FR45" s="164">
        <v>-3.8</v>
      </c>
      <c r="FS45" s="164">
        <v>14.6761</v>
      </c>
      <c r="FT45" s="164">
        <v>1.4443999999999999</v>
      </c>
      <c r="FU45" s="164">
        <v>-9.2799999999999994</v>
      </c>
      <c r="FV45" s="164">
        <v>7.15</v>
      </c>
      <c r="FW45" s="164">
        <v>-16.797499999999999</v>
      </c>
      <c r="FX45" s="165"/>
      <c r="FY45" s="164">
        <v>-3.1560000000000001</v>
      </c>
      <c r="FZ45" s="164">
        <v>4.4169999999999998</v>
      </c>
      <c r="GA45" s="165"/>
      <c r="GB45" s="164">
        <v>40.04</v>
      </c>
      <c r="GC45" s="164">
        <v>52.9572</v>
      </c>
      <c r="GD45" s="164">
        <v>59.078499999999998</v>
      </c>
      <c r="GE45" s="164">
        <v>13.04</v>
      </c>
      <c r="GF45" s="164">
        <v>81.379599999999996</v>
      </c>
      <c r="GG45" s="164">
        <v>20.5</v>
      </c>
      <c r="GH45" s="164">
        <v>-12.3062</v>
      </c>
      <c r="GI45" s="164">
        <v>-0.34289999999999998</v>
      </c>
      <c r="GJ45" s="164">
        <v>0</v>
      </c>
      <c r="GK45" s="164">
        <v>2.6960999999999999</v>
      </c>
      <c r="GL45" s="165"/>
      <c r="GM45" s="165"/>
      <c r="GN45" s="164">
        <v>-14.8346</v>
      </c>
      <c r="GO45" s="164">
        <v>-33.535699999999999</v>
      </c>
      <c r="GP45" s="164">
        <v>15.522500000000001</v>
      </c>
      <c r="GQ45" s="164">
        <v>34.964199999999998</v>
      </c>
      <c r="GR45" s="164">
        <v>9.0827000000000009</v>
      </c>
      <c r="GS45" s="164">
        <v>8.9094999999999995</v>
      </c>
      <c r="GT45" s="164">
        <v>-124.5389</v>
      </c>
      <c r="GU45" s="164">
        <v>-27.436</v>
      </c>
      <c r="GV45" s="164">
        <v>27.438600000000001</v>
      </c>
      <c r="GW45" s="164">
        <v>-60.029899999999998</v>
      </c>
      <c r="GX45" s="165"/>
      <c r="GY45" s="164">
        <v>15.629099999999999</v>
      </c>
      <c r="GZ45" s="164">
        <v>15.148400000000001</v>
      </c>
      <c r="HA45" s="165"/>
      <c r="HB45" s="164">
        <v>144.30279999999999</v>
      </c>
      <c r="HC45" s="164">
        <v>143.22460000000001</v>
      </c>
      <c r="HD45" s="164">
        <v>271.10000000000002</v>
      </c>
      <c r="HE45" s="164">
        <v>-273.16079999999999</v>
      </c>
      <c r="HF45" s="164">
        <v>-576.10140000000001</v>
      </c>
      <c r="HG45" s="164">
        <v>580.59199999999998</v>
      </c>
      <c r="HH45" s="164">
        <v>466.00839999999999</v>
      </c>
      <c r="HI45" s="164">
        <v>-138.83869999999999</v>
      </c>
      <c r="HJ45" s="164">
        <v>-136.8964</v>
      </c>
      <c r="HK45" s="164">
        <v>-31.0626</v>
      </c>
      <c r="HL45" s="164">
        <v>-19.639099999999999</v>
      </c>
      <c r="HM45" s="164">
        <v>45.8399</v>
      </c>
      <c r="HN45" s="164">
        <v>45.002200000000002</v>
      </c>
      <c r="HO45" s="165"/>
      <c r="HP45" s="165"/>
      <c r="HQ45" s="164">
        <v>30.413399999999999</v>
      </c>
      <c r="HR45" s="164">
        <v>30.336500000000001</v>
      </c>
      <c r="HS45" s="164">
        <v>-64.383200000000002</v>
      </c>
      <c r="HT45" s="164">
        <v>-64.113699999999994</v>
      </c>
      <c r="HU45" s="164">
        <v>108.6</v>
      </c>
      <c r="HV45" s="164">
        <v>108.36</v>
      </c>
      <c r="HW45" s="164">
        <v>20.6</v>
      </c>
      <c r="HX45" s="164">
        <v>20</v>
      </c>
      <c r="HY45" s="164">
        <v>22.602699999999999</v>
      </c>
      <c r="HZ45" s="164">
        <v>35.92</v>
      </c>
      <c r="IA45" s="164">
        <v>-351.62430000000001</v>
      </c>
      <c r="IB45" s="164">
        <v>104.9693</v>
      </c>
      <c r="IC45" s="164">
        <v>104.1514</v>
      </c>
      <c r="ID45" s="164">
        <v>17.899999999999999</v>
      </c>
      <c r="IE45" s="164">
        <v>-33</v>
      </c>
      <c r="IF45" s="164">
        <v>-30.1</v>
      </c>
      <c r="IG45" s="164">
        <v>-29.4</v>
      </c>
      <c r="IH45" s="165"/>
      <c r="II45" s="165"/>
      <c r="IJ45" s="164">
        <v>-463.1345</v>
      </c>
      <c r="IK45" s="164">
        <v>-151.58439999999999</v>
      </c>
      <c r="IL45" s="164">
        <v>481.68810000000002</v>
      </c>
      <c r="IM45" s="164">
        <v>393.608</v>
      </c>
      <c r="IN45" s="165"/>
      <c r="IO45" s="164">
        <v>-380.73590000000002</v>
      </c>
      <c r="IP45" s="164">
        <v>381.17790000000002</v>
      </c>
      <c r="IQ45" s="164">
        <v>-151.62639999999999</v>
      </c>
      <c r="IR45" s="164">
        <v>-227.1738</v>
      </c>
      <c r="IS45" s="164">
        <v>-377.55189999999999</v>
      </c>
      <c r="IT45" s="164">
        <v>112.5889</v>
      </c>
      <c r="IU45" s="164">
        <v>109.1414</v>
      </c>
      <c r="IV45" s="164">
        <v>152.11840000000001</v>
      </c>
      <c r="IW45" s="164">
        <v>-467.73649999999998</v>
      </c>
      <c r="IX45" s="164">
        <v>236.90459999999999</v>
      </c>
      <c r="IY45" s="164">
        <v>-238.49279999999999</v>
      </c>
      <c r="IZ45" s="164">
        <v>237.27889999999999</v>
      </c>
      <c r="JA45" s="164">
        <v>-9.2795000000000005</v>
      </c>
      <c r="JB45" s="164">
        <v>25.83</v>
      </c>
      <c r="JC45" s="164">
        <v>12.56</v>
      </c>
      <c r="JD45" s="164">
        <v>6.2789999999999999</v>
      </c>
      <c r="JE45" s="164">
        <v>6.2809999999999997</v>
      </c>
      <c r="JF45" s="164">
        <v>-12.48</v>
      </c>
      <c r="JG45" s="164">
        <v>-12.4</v>
      </c>
      <c r="JH45" s="165"/>
      <c r="JI45" s="164">
        <v>11.281000000000001</v>
      </c>
      <c r="JJ45" s="164">
        <v>-15.4681</v>
      </c>
      <c r="JK45" s="164">
        <v>-38.555</v>
      </c>
      <c r="JL45" s="164">
        <v>13.6</v>
      </c>
      <c r="JM45" s="164">
        <v>48.079000000000001</v>
      </c>
      <c r="JN45" s="164">
        <v>49.430999999999997</v>
      </c>
      <c r="JO45" s="164">
        <v>11.259600000000001</v>
      </c>
      <c r="JP45" s="164">
        <v>13.5108</v>
      </c>
      <c r="JQ45" s="164">
        <v>29.003</v>
      </c>
      <c r="JR45" s="164">
        <v>26.800999999999998</v>
      </c>
      <c r="JS45" s="164">
        <v>27.9359</v>
      </c>
      <c r="JT45" s="165"/>
      <c r="JU45" s="164">
        <v>34.200000000000003</v>
      </c>
      <c r="JV45" s="164">
        <v>15.6441</v>
      </c>
      <c r="JW45" s="164">
        <v>9.68</v>
      </c>
      <c r="JX45" s="165"/>
      <c r="JY45" s="164">
        <v>-41.730899999999998</v>
      </c>
      <c r="JZ45" s="164">
        <v>54.797400000000003</v>
      </c>
      <c r="KA45" s="164">
        <v>30.447099999999999</v>
      </c>
      <c r="KB45" s="164">
        <v>-40.964799999999997</v>
      </c>
      <c r="KC45" s="164">
        <v>-54.043700000000001</v>
      </c>
      <c r="KD45" s="164">
        <v>19.389900000000001</v>
      </c>
      <c r="KE45" s="164">
        <v>33.704599999999999</v>
      </c>
      <c r="KF45" s="164">
        <v>-43</v>
      </c>
      <c r="KG45" s="164">
        <v>42.3</v>
      </c>
      <c r="KH45" s="164">
        <v>-112.6371</v>
      </c>
      <c r="KI45" s="164">
        <v>265.40190000000001</v>
      </c>
    </row>
    <row r="46" spans="1:295" ht="18" customHeight="1" x14ac:dyDescent="0.3">
      <c r="A46" s="161" t="s">
        <v>65</v>
      </c>
      <c r="B46" s="161" t="s">
        <v>819</v>
      </c>
      <c r="C46" s="165">
        <v>0</v>
      </c>
      <c r="D46" s="164">
        <v>17.882899999999999</v>
      </c>
      <c r="E46" s="164">
        <v>-25.3688</v>
      </c>
      <c r="F46" s="164">
        <v>12.269600000000001</v>
      </c>
      <c r="G46" s="164">
        <v>30.073699999999999</v>
      </c>
      <c r="H46" s="165"/>
      <c r="I46" s="164">
        <v>47.466299999999997</v>
      </c>
      <c r="J46" s="164">
        <v>-81.604500000000002</v>
      </c>
      <c r="K46" s="164">
        <v>58.317999999999998</v>
      </c>
      <c r="L46" s="164">
        <v>29.717099999999999</v>
      </c>
      <c r="M46" s="165"/>
      <c r="N46" s="164">
        <v>0</v>
      </c>
      <c r="O46" s="164">
        <v>-68.129000000000005</v>
      </c>
      <c r="P46" s="164">
        <v>59.4</v>
      </c>
      <c r="Q46" s="164">
        <v>17.388000000000002</v>
      </c>
      <c r="R46" s="164">
        <v>-59.4</v>
      </c>
      <c r="S46" s="164">
        <v>13.696999999999999</v>
      </c>
      <c r="T46" s="164">
        <v>42.843200000000003</v>
      </c>
      <c r="U46" s="164">
        <v>16.7896</v>
      </c>
      <c r="V46" s="164">
        <v>16.764600000000002</v>
      </c>
      <c r="W46" s="164">
        <v>28.0715</v>
      </c>
      <c r="X46" s="164">
        <v>6.1649000000000003</v>
      </c>
      <c r="Y46" s="164">
        <v>6.2957999999999998</v>
      </c>
      <c r="Z46" s="164">
        <v>6.4997999999999996</v>
      </c>
      <c r="AA46" s="165"/>
      <c r="AB46" s="165"/>
      <c r="AC46" s="164">
        <v>-70.11</v>
      </c>
      <c r="AD46" s="164">
        <v>-70.38</v>
      </c>
      <c r="AE46" s="165"/>
      <c r="AF46" s="164">
        <v>0</v>
      </c>
      <c r="AG46" s="164">
        <v>66</v>
      </c>
      <c r="AH46" s="164">
        <v>12.949</v>
      </c>
      <c r="AI46" s="164">
        <v>0.219</v>
      </c>
      <c r="AJ46" s="165">
        <v>0</v>
      </c>
      <c r="AK46" s="164">
        <v>-70.5</v>
      </c>
      <c r="AL46" s="164">
        <v>-45.73</v>
      </c>
      <c r="AM46" s="164">
        <v>71.63</v>
      </c>
      <c r="AN46" s="164">
        <v>72.25</v>
      </c>
      <c r="AO46" s="164">
        <v>17.007999999999999</v>
      </c>
      <c r="AP46" s="164">
        <v>2.7227000000000001</v>
      </c>
      <c r="AQ46" s="164">
        <v>62.216500000000003</v>
      </c>
      <c r="AR46" s="164">
        <v>64.849900000000005</v>
      </c>
      <c r="AS46" s="164">
        <v>29.8629</v>
      </c>
      <c r="AT46" s="164">
        <v>-54.119500000000002</v>
      </c>
      <c r="AU46" s="164">
        <v>-53.818600000000004</v>
      </c>
      <c r="AV46" s="164">
        <v>9.0288000000000004</v>
      </c>
      <c r="AW46" s="164">
        <v>9.3731000000000009</v>
      </c>
      <c r="AX46" s="164">
        <v>66.979600000000005</v>
      </c>
      <c r="AY46" s="164">
        <v>68.051299999999998</v>
      </c>
      <c r="AZ46" s="164">
        <v>8.3847000000000005</v>
      </c>
      <c r="BA46" s="164">
        <v>7.9203000000000001</v>
      </c>
      <c r="BB46" s="164">
        <v>-398.15910000000002</v>
      </c>
      <c r="BC46" s="164">
        <v>-26.776399999999999</v>
      </c>
      <c r="BD46" s="164">
        <v>-5.4</v>
      </c>
      <c r="BE46" s="164">
        <v>-5.4</v>
      </c>
      <c r="BF46" s="164">
        <v>61.568600000000004</v>
      </c>
      <c r="BG46" s="164">
        <v>60.501300000000001</v>
      </c>
      <c r="BH46" s="164">
        <v>-5.6879</v>
      </c>
      <c r="BI46" s="165"/>
      <c r="BJ46" s="164">
        <v>-34.383099999999999</v>
      </c>
      <c r="BK46" s="164">
        <v>9.4796999999999993</v>
      </c>
      <c r="BL46" s="164">
        <v>1.9937</v>
      </c>
      <c r="BM46" s="164">
        <v>3.8803999999999998</v>
      </c>
      <c r="BN46" s="164">
        <v>441.90789999999998</v>
      </c>
      <c r="BO46" s="164">
        <v>72.572999999999993</v>
      </c>
      <c r="BP46" s="164">
        <v>72.695099999999996</v>
      </c>
      <c r="BQ46" s="164">
        <v>-223.8904</v>
      </c>
      <c r="BR46" s="164">
        <v>490.30079999999998</v>
      </c>
      <c r="BS46" s="165"/>
      <c r="BT46" s="164">
        <v>-127.7171</v>
      </c>
      <c r="BU46" s="164">
        <v>130.91890000000001</v>
      </c>
      <c r="BV46" s="164">
        <v>102.57980000000001</v>
      </c>
      <c r="BW46" s="164">
        <v>39.130000000000003</v>
      </c>
      <c r="BX46" s="165"/>
      <c r="BY46" s="164">
        <v>74.5</v>
      </c>
      <c r="BZ46" s="164">
        <v>55.91</v>
      </c>
      <c r="CA46" s="164">
        <v>-68.313900000000004</v>
      </c>
      <c r="CB46" s="164">
        <v>-68.447900000000004</v>
      </c>
      <c r="CC46" s="164">
        <v>110.2129</v>
      </c>
      <c r="CD46" s="164">
        <v>110.1391</v>
      </c>
      <c r="CE46" s="164">
        <v>8.4357000000000006</v>
      </c>
      <c r="CF46" s="164">
        <v>-138.244</v>
      </c>
      <c r="CG46" s="164">
        <v>-137.3201</v>
      </c>
      <c r="CH46" s="164">
        <v>0.60719999999999996</v>
      </c>
      <c r="CI46" s="165"/>
      <c r="CJ46" s="165"/>
      <c r="CK46" s="165"/>
      <c r="CL46" s="164">
        <v>129.4</v>
      </c>
      <c r="CM46" s="164">
        <v>117</v>
      </c>
      <c r="CN46" s="164">
        <v>-14.68</v>
      </c>
      <c r="CO46" s="164">
        <v>63.058900000000001</v>
      </c>
      <c r="CP46" s="164">
        <v>61.835999999999999</v>
      </c>
      <c r="CQ46" s="164">
        <v>61.491999999999997</v>
      </c>
      <c r="CR46" s="164">
        <v>-26.927600000000002</v>
      </c>
      <c r="CS46" s="164">
        <v>-26.254000000000001</v>
      </c>
      <c r="CT46" s="164">
        <v>20.379000000000001</v>
      </c>
      <c r="CU46" s="164">
        <v>-48.957799999999999</v>
      </c>
      <c r="CV46" s="164">
        <v>27.938500000000001</v>
      </c>
      <c r="CW46" s="164">
        <v>17.826599999999999</v>
      </c>
      <c r="CX46" s="164">
        <v>73.33</v>
      </c>
      <c r="CY46" s="164">
        <v>36.69</v>
      </c>
      <c r="CZ46" s="164">
        <v>56.726100000000002</v>
      </c>
      <c r="DA46" s="164">
        <v>53.617899999999999</v>
      </c>
      <c r="DB46" s="164">
        <v>-32.24</v>
      </c>
      <c r="DC46" s="164">
        <v>-6.7737999999999996</v>
      </c>
      <c r="DD46" s="165"/>
      <c r="DE46" s="165"/>
      <c r="DF46" s="164">
        <v>-129.37029999999999</v>
      </c>
      <c r="DG46" s="164">
        <v>-10.390499999999999</v>
      </c>
      <c r="DH46" s="164">
        <v>-19.924299999999999</v>
      </c>
      <c r="DI46" s="164">
        <v>-89.1</v>
      </c>
      <c r="DJ46" s="164">
        <v>-87.4</v>
      </c>
      <c r="DK46" s="164">
        <v>19.5639</v>
      </c>
      <c r="DL46" s="164">
        <v>56.552100000000003</v>
      </c>
      <c r="DM46" s="164">
        <v>69.052700000000002</v>
      </c>
      <c r="DN46" s="164">
        <v>80.877700000000004</v>
      </c>
      <c r="DO46" s="164">
        <v>56.71</v>
      </c>
      <c r="DP46" s="164">
        <v>-9.0299999999999994</v>
      </c>
      <c r="DQ46" s="164">
        <v>34.037999999999997</v>
      </c>
      <c r="DR46" s="164">
        <v>127.99979999999999</v>
      </c>
      <c r="DS46" s="164">
        <v>-22.72</v>
      </c>
      <c r="DT46" s="164">
        <v>-22.7</v>
      </c>
      <c r="DU46" s="164">
        <v>123.36</v>
      </c>
      <c r="DV46" s="164">
        <v>62.41</v>
      </c>
      <c r="DW46" s="164">
        <v>129</v>
      </c>
      <c r="DX46" s="164">
        <v>126.1091</v>
      </c>
      <c r="DY46" s="164">
        <v>-29.709399999999999</v>
      </c>
      <c r="DZ46" s="164">
        <v>-29.690899999999999</v>
      </c>
      <c r="EA46" s="164">
        <v>223.4495</v>
      </c>
      <c r="EB46" s="164">
        <v>183.01339999999999</v>
      </c>
      <c r="EC46" s="164">
        <v>174.6037</v>
      </c>
      <c r="ED46" s="164">
        <v>177.02449999999999</v>
      </c>
      <c r="EE46" s="164">
        <v>56.760599999999997</v>
      </c>
      <c r="EF46" s="164">
        <v>37.841200000000001</v>
      </c>
      <c r="EG46" s="164">
        <v>-25.236999999999998</v>
      </c>
      <c r="EH46" s="164">
        <v>235.5334</v>
      </c>
      <c r="EI46" s="164">
        <v>175.44149999999999</v>
      </c>
      <c r="EJ46" s="165"/>
      <c r="EK46" s="164">
        <v>-29.331299999999999</v>
      </c>
      <c r="EL46" s="164">
        <v>-26.144500000000001</v>
      </c>
      <c r="EM46" s="164">
        <v>20.996600000000001</v>
      </c>
      <c r="EN46" s="164">
        <v>0.37369999999999998</v>
      </c>
      <c r="EO46" s="164">
        <v>0.1862</v>
      </c>
      <c r="EP46" s="164">
        <v>30.768000000000001</v>
      </c>
      <c r="EQ46" s="164">
        <v>-46.411900000000003</v>
      </c>
      <c r="ER46" s="164">
        <v>-47.400300000000001</v>
      </c>
      <c r="ES46" s="164">
        <v>0.31769999999999998</v>
      </c>
      <c r="ET46" s="165"/>
      <c r="EU46" s="165"/>
      <c r="EV46" s="165"/>
      <c r="EW46" s="164">
        <v>13.5039</v>
      </c>
      <c r="EX46" s="164">
        <v>-55.142899999999997</v>
      </c>
      <c r="EY46" s="164">
        <v>-38.701799999999999</v>
      </c>
      <c r="EZ46" s="164">
        <v>-37.576799999999999</v>
      </c>
      <c r="FA46" s="164">
        <v>9.3569999999999993</v>
      </c>
      <c r="FB46" s="164">
        <v>-34.2637</v>
      </c>
      <c r="FC46" s="164">
        <v>0</v>
      </c>
      <c r="FD46" s="164">
        <v>24.5017</v>
      </c>
      <c r="FE46" s="165"/>
      <c r="FF46" s="164">
        <v>23.577500000000001</v>
      </c>
      <c r="FG46" s="164">
        <v>42.170299999999997</v>
      </c>
      <c r="FH46" s="164">
        <v>42.541699999999999</v>
      </c>
      <c r="FI46" s="164">
        <v>41.070300000000003</v>
      </c>
      <c r="FJ46" s="164">
        <v>68.154700000000005</v>
      </c>
      <c r="FK46" s="164">
        <v>67.819800000000001</v>
      </c>
      <c r="FL46" s="164">
        <v>-74.852999999999994</v>
      </c>
      <c r="FM46" s="164">
        <v>32.092599999999997</v>
      </c>
      <c r="FN46" s="164">
        <v>31.8627</v>
      </c>
      <c r="FO46" s="164">
        <v>-63.069099999999999</v>
      </c>
      <c r="FP46" s="164">
        <v>-56.858899999999998</v>
      </c>
      <c r="FQ46" s="164">
        <v>-14.9618</v>
      </c>
      <c r="FR46" s="164">
        <v>-5.58</v>
      </c>
      <c r="FS46" s="164">
        <v>13.5116</v>
      </c>
      <c r="FT46" s="164">
        <v>1.5384</v>
      </c>
      <c r="FU46" s="164">
        <v>-8.51</v>
      </c>
      <c r="FV46" s="164">
        <v>7.05</v>
      </c>
      <c r="FW46" s="164">
        <v>-15.2303</v>
      </c>
      <c r="FX46" s="165"/>
      <c r="FY46" s="164">
        <v>-2.802</v>
      </c>
      <c r="FZ46" s="164">
        <v>4.2569999999999997</v>
      </c>
      <c r="GA46" s="164">
        <v>9.6243999999999996</v>
      </c>
      <c r="GB46" s="164">
        <v>41.52</v>
      </c>
      <c r="GC46" s="164">
        <v>58.953699999999998</v>
      </c>
      <c r="GD46" s="164">
        <v>64.931100000000001</v>
      </c>
      <c r="GE46" s="164">
        <v>14.37</v>
      </c>
      <c r="GF46" s="164">
        <v>81.064499999999995</v>
      </c>
      <c r="GG46" s="164">
        <v>20.6</v>
      </c>
      <c r="GH46" s="164">
        <v>-13.6271</v>
      </c>
      <c r="GI46" s="164">
        <v>-1.2795000000000001</v>
      </c>
      <c r="GJ46" s="164">
        <v>0</v>
      </c>
      <c r="GK46" s="164">
        <v>2.8517000000000001</v>
      </c>
      <c r="GL46" s="165"/>
      <c r="GM46" s="165"/>
      <c r="GN46" s="165"/>
      <c r="GO46" s="164">
        <v>-36.781399999999998</v>
      </c>
      <c r="GP46" s="164">
        <v>14.2607</v>
      </c>
      <c r="GQ46" s="164">
        <v>38.009700000000002</v>
      </c>
      <c r="GR46" s="164">
        <v>6.9603999999999999</v>
      </c>
      <c r="GS46" s="164">
        <v>6.9363999999999999</v>
      </c>
      <c r="GT46" s="164">
        <v>-131.32660000000001</v>
      </c>
      <c r="GU46" s="164">
        <v>-27.773199999999999</v>
      </c>
      <c r="GV46" s="164">
        <v>29.692900000000002</v>
      </c>
      <c r="GW46" s="164">
        <v>-63.699100000000001</v>
      </c>
      <c r="GX46" s="164">
        <v>10.522399999999999</v>
      </c>
      <c r="GY46" s="164">
        <v>17.025700000000001</v>
      </c>
      <c r="GZ46" s="164">
        <v>16.584199999999999</v>
      </c>
      <c r="HA46" s="164">
        <v>13</v>
      </c>
      <c r="HB46" s="164">
        <v>142.08160000000001</v>
      </c>
      <c r="HC46" s="164">
        <v>142.92349999999999</v>
      </c>
      <c r="HD46" s="164">
        <v>279.10000000000002</v>
      </c>
      <c r="HE46" s="164">
        <v>-276.67989999999998</v>
      </c>
      <c r="HF46" s="164">
        <v>-591.51</v>
      </c>
      <c r="HG46" s="164">
        <v>586.41639999999995</v>
      </c>
      <c r="HH46" s="164">
        <v>458.70139999999998</v>
      </c>
      <c r="HI46" s="164">
        <v>-138.721</v>
      </c>
      <c r="HJ46" s="164">
        <v>-132.60550000000001</v>
      </c>
      <c r="HK46" s="164">
        <v>-31.261500000000002</v>
      </c>
      <c r="HL46" s="164">
        <v>-20.329999999999998</v>
      </c>
      <c r="HM46" s="164">
        <v>44.661299999999997</v>
      </c>
      <c r="HN46" s="164">
        <v>43.456800000000001</v>
      </c>
      <c r="HO46" s="165"/>
      <c r="HP46" s="165"/>
      <c r="HQ46" s="164">
        <v>31.116499999999998</v>
      </c>
      <c r="HR46" s="164">
        <v>30.9407</v>
      </c>
      <c r="HS46" s="164">
        <v>-55.507199999999997</v>
      </c>
      <c r="HT46" s="164">
        <v>-55.408799999999999</v>
      </c>
      <c r="HU46" s="164">
        <v>111.39</v>
      </c>
      <c r="HV46" s="164">
        <v>113.28</v>
      </c>
      <c r="HW46" s="164">
        <v>18.8</v>
      </c>
      <c r="HX46" s="164">
        <v>19</v>
      </c>
      <c r="HY46" s="164">
        <v>22.622</v>
      </c>
      <c r="HZ46" s="164">
        <v>36</v>
      </c>
      <c r="IA46" s="164">
        <v>-343.16120000000001</v>
      </c>
      <c r="IB46" s="164">
        <v>101.5146</v>
      </c>
      <c r="IC46" s="164">
        <v>101.3021</v>
      </c>
      <c r="ID46" s="164">
        <v>17.899999999999999</v>
      </c>
      <c r="IE46" s="164">
        <v>-33.6</v>
      </c>
      <c r="IF46" s="164">
        <v>-29.3</v>
      </c>
      <c r="IG46" s="164">
        <v>-29.3</v>
      </c>
      <c r="IH46" s="165"/>
      <c r="II46" s="164">
        <v>1.0762</v>
      </c>
      <c r="IJ46" s="164">
        <v>-456.59089999999998</v>
      </c>
      <c r="IK46" s="164">
        <v>-145.4871</v>
      </c>
      <c r="IL46" s="164">
        <v>479.5249</v>
      </c>
      <c r="IM46" s="164">
        <v>389.42329999999998</v>
      </c>
      <c r="IN46" s="165"/>
      <c r="IO46" s="164">
        <v>-376.73739999999998</v>
      </c>
      <c r="IP46" s="164">
        <v>378.01249999999999</v>
      </c>
      <c r="IQ46" s="164">
        <v>-147.8099</v>
      </c>
      <c r="IR46" s="164">
        <v>-223.05889999999999</v>
      </c>
      <c r="IS46" s="164">
        <v>-375.78210000000001</v>
      </c>
      <c r="IT46" s="164">
        <v>111.03870000000001</v>
      </c>
      <c r="IU46" s="164">
        <v>108.31310000000001</v>
      </c>
      <c r="IV46" s="164">
        <v>149.0428</v>
      </c>
      <c r="IW46" s="164">
        <v>-460.1345</v>
      </c>
      <c r="IX46" s="164">
        <v>233.12360000000001</v>
      </c>
      <c r="IY46" s="164">
        <v>-228.928</v>
      </c>
      <c r="IZ46" s="164">
        <v>230.8544</v>
      </c>
      <c r="JA46" s="164">
        <v>-8.6203000000000003</v>
      </c>
      <c r="JB46" s="164">
        <v>25.923999999999999</v>
      </c>
      <c r="JC46" s="164">
        <v>15.52</v>
      </c>
      <c r="JD46" s="164">
        <v>6.0430000000000001</v>
      </c>
      <c r="JE46" s="164">
        <v>6.0419999999999998</v>
      </c>
      <c r="JF46" s="164">
        <v>-15.52</v>
      </c>
      <c r="JG46" s="164">
        <v>-10</v>
      </c>
      <c r="JH46" s="165"/>
      <c r="JI46" s="164">
        <v>10.344099999999999</v>
      </c>
      <c r="JJ46" s="164">
        <v>-14.912599999999999</v>
      </c>
      <c r="JK46" s="164">
        <v>-38.32</v>
      </c>
      <c r="JL46" s="164">
        <v>14.6</v>
      </c>
      <c r="JM46" s="164">
        <v>49.076000000000001</v>
      </c>
      <c r="JN46" s="164">
        <v>48.927999999999997</v>
      </c>
      <c r="JO46" s="164">
        <v>11.216200000000001</v>
      </c>
      <c r="JP46" s="164">
        <v>13.270300000000001</v>
      </c>
      <c r="JQ46" s="164">
        <v>29.376000000000001</v>
      </c>
      <c r="JR46" s="164">
        <v>27.727599999999999</v>
      </c>
      <c r="JS46" s="164">
        <v>28.876799999999999</v>
      </c>
      <c r="JT46" s="165"/>
      <c r="JU46" s="164">
        <v>34.5</v>
      </c>
      <c r="JV46" s="164">
        <v>15.8261</v>
      </c>
      <c r="JW46" s="164">
        <v>10.01</v>
      </c>
      <c r="JX46" s="165"/>
      <c r="JY46" s="164">
        <v>-43.553899999999999</v>
      </c>
      <c r="JZ46" s="164">
        <v>55.2378</v>
      </c>
      <c r="KA46" s="164">
        <v>30.828600000000002</v>
      </c>
      <c r="KB46" s="164">
        <v>-43.004199999999997</v>
      </c>
      <c r="KC46" s="164">
        <v>-55.112000000000002</v>
      </c>
      <c r="KD46" s="164">
        <v>19.563700000000001</v>
      </c>
      <c r="KE46" s="164">
        <v>34.412999999999997</v>
      </c>
      <c r="KF46" s="164">
        <v>-42.9</v>
      </c>
      <c r="KG46" s="164">
        <v>42.4</v>
      </c>
      <c r="KH46" s="164">
        <v>-119.05629999999999</v>
      </c>
      <c r="KI46" s="164">
        <v>270.49299999999999</v>
      </c>
    </row>
    <row r="47" spans="1:295" ht="18" customHeight="1" x14ac:dyDescent="0.3">
      <c r="A47" s="161" t="s">
        <v>65</v>
      </c>
      <c r="B47" s="161" t="s">
        <v>820</v>
      </c>
      <c r="C47" s="164">
        <v>0</v>
      </c>
      <c r="D47" s="165"/>
      <c r="E47" s="165"/>
      <c r="F47" s="164">
        <v>12.5298</v>
      </c>
      <c r="G47" s="164">
        <v>30.369199999999999</v>
      </c>
      <c r="H47" s="165"/>
      <c r="I47" s="164">
        <v>47.845599999999997</v>
      </c>
      <c r="J47" s="164">
        <v>-83.3369</v>
      </c>
      <c r="K47" s="164">
        <v>59.662700000000001</v>
      </c>
      <c r="L47" s="164">
        <v>30.0991</v>
      </c>
      <c r="M47" s="165"/>
      <c r="N47" s="164">
        <v>0</v>
      </c>
      <c r="O47" s="164">
        <v>-69.194000000000003</v>
      </c>
      <c r="P47" s="164">
        <v>59.4</v>
      </c>
      <c r="Q47" s="164">
        <v>17.388000000000002</v>
      </c>
      <c r="R47" s="165"/>
      <c r="S47" s="164">
        <v>13.6212</v>
      </c>
      <c r="T47" s="164">
        <v>47.563000000000002</v>
      </c>
      <c r="U47" s="164">
        <v>16.464099999999998</v>
      </c>
      <c r="V47" s="164">
        <v>16.764500000000002</v>
      </c>
      <c r="W47" s="164">
        <v>28.2834</v>
      </c>
      <c r="X47" s="164">
        <v>5.7290000000000001</v>
      </c>
      <c r="Y47" s="164">
        <v>5.9397000000000002</v>
      </c>
      <c r="Z47" s="164">
        <v>6.3348000000000004</v>
      </c>
      <c r="AA47" s="165"/>
      <c r="AB47" s="165"/>
      <c r="AC47" s="164">
        <v>-73.05</v>
      </c>
      <c r="AD47" s="164">
        <v>-72.91</v>
      </c>
      <c r="AE47" s="165"/>
      <c r="AF47" s="164">
        <v>0</v>
      </c>
      <c r="AG47" s="164">
        <v>68.2</v>
      </c>
      <c r="AH47" s="164">
        <v>12.781000000000001</v>
      </c>
      <c r="AI47" s="164">
        <v>0.216</v>
      </c>
      <c r="AJ47" s="165">
        <v>0</v>
      </c>
      <c r="AK47" s="164">
        <v>-71.099999999999994</v>
      </c>
      <c r="AL47" s="164">
        <v>-51.04</v>
      </c>
      <c r="AM47" s="164">
        <v>71.78</v>
      </c>
      <c r="AN47" s="164">
        <v>71.66</v>
      </c>
      <c r="AO47" s="164">
        <v>17.298999999999999</v>
      </c>
      <c r="AP47" s="164">
        <v>2.6114000000000002</v>
      </c>
      <c r="AQ47" s="164">
        <v>63.805</v>
      </c>
      <c r="AR47" s="164">
        <v>66.409199999999998</v>
      </c>
      <c r="AS47" s="164">
        <v>30.128599999999999</v>
      </c>
      <c r="AT47" s="164">
        <v>-53.851599999999998</v>
      </c>
      <c r="AU47" s="164">
        <v>-53.670900000000003</v>
      </c>
      <c r="AV47" s="164">
        <v>9.4619999999999997</v>
      </c>
      <c r="AW47" s="164">
        <v>8.7312999999999992</v>
      </c>
      <c r="AX47" s="164">
        <v>68.051299999999998</v>
      </c>
      <c r="AY47" s="164">
        <v>69.123000000000005</v>
      </c>
      <c r="AZ47" s="164">
        <v>6.2173999999999996</v>
      </c>
      <c r="BA47" s="164">
        <v>4.7561999999999998</v>
      </c>
      <c r="BB47" s="164">
        <v>-395.67219999999998</v>
      </c>
      <c r="BC47" s="164">
        <v>-24.9847</v>
      </c>
      <c r="BD47" s="164">
        <v>-6</v>
      </c>
      <c r="BE47" s="164">
        <v>-6</v>
      </c>
      <c r="BF47" s="164">
        <v>61.835999999999999</v>
      </c>
      <c r="BG47" s="164">
        <v>60.436599999999999</v>
      </c>
      <c r="BH47" s="164">
        <v>-5.9192</v>
      </c>
      <c r="BI47" s="165"/>
      <c r="BJ47" s="164">
        <v>-35.246099999999998</v>
      </c>
      <c r="BK47" s="164">
        <v>9.8277000000000001</v>
      </c>
      <c r="BL47" s="164">
        <v>6.2077</v>
      </c>
      <c r="BM47" s="164">
        <v>4.2183000000000002</v>
      </c>
      <c r="BN47" s="164">
        <v>442.24360000000001</v>
      </c>
      <c r="BO47" s="164">
        <v>74.739800000000002</v>
      </c>
      <c r="BP47" s="164">
        <v>73.854799999999997</v>
      </c>
      <c r="BQ47" s="164">
        <v>-224.06479999999999</v>
      </c>
      <c r="BR47" s="164">
        <v>490.80840000000001</v>
      </c>
      <c r="BS47" s="165"/>
      <c r="BT47" s="164">
        <v>-127.39530000000001</v>
      </c>
      <c r="BU47" s="164">
        <v>129.5104</v>
      </c>
      <c r="BV47" s="164">
        <v>103.6177</v>
      </c>
      <c r="BW47" s="164">
        <v>39.909999999999997</v>
      </c>
      <c r="BX47" s="164">
        <v>0</v>
      </c>
      <c r="BY47" s="164">
        <v>75.010000000000005</v>
      </c>
      <c r="BZ47" s="164">
        <v>57.36</v>
      </c>
      <c r="CA47" s="164">
        <v>-65.500799999999998</v>
      </c>
      <c r="CB47" s="164">
        <v>-66.170599999999993</v>
      </c>
      <c r="CC47" s="164">
        <v>119.3454</v>
      </c>
      <c r="CD47" s="164">
        <v>119.282</v>
      </c>
      <c r="CE47" s="164">
        <v>6.5921000000000003</v>
      </c>
      <c r="CF47" s="164">
        <v>-141.69759999999999</v>
      </c>
      <c r="CG47" s="164">
        <v>-140.94540000000001</v>
      </c>
      <c r="CH47" s="164">
        <v>1.4934000000000001</v>
      </c>
      <c r="CI47" s="164">
        <v>0</v>
      </c>
      <c r="CJ47" s="165"/>
      <c r="CK47" s="165"/>
      <c r="CL47" s="164">
        <v>132.1</v>
      </c>
      <c r="CM47" s="164">
        <v>119.4</v>
      </c>
      <c r="CN47" s="164">
        <v>-14.91</v>
      </c>
      <c r="CO47" s="164">
        <v>62.9011</v>
      </c>
      <c r="CP47" s="164">
        <v>61.056100000000001</v>
      </c>
      <c r="CQ47" s="164">
        <v>61.236699999999999</v>
      </c>
      <c r="CR47" s="164">
        <v>-26.948499999999999</v>
      </c>
      <c r="CS47" s="164">
        <v>-25.938199999999998</v>
      </c>
      <c r="CT47" s="164">
        <v>21.321100000000001</v>
      </c>
      <c r="CU47" s="164">
        <v>-50.949199999999998</v>
      </c>
      <c r="CV47" s="164">
        <v>28.8948</v>
      </c>
      <c r="CW47" s="164">
        <v>18.009899999999998</v>
      </c>
      <c r="CX47" s="164">
        <v>72.459999999999994</v>
      </c>
      <c r="CY47" s="164">
        <v>36.549999999999997</v>
      </c>
      <c r="CZ47" s="164">
        <v>58.132300000000001</v>
      </c>
      <c r="DA47" s="164">
        <v>54.789700000000003</v>
      </c>
      <c r="DB47" s="164">
        <v>-32.619999999999997</v>
      </c>
      <c r="DC47" s="164">
        <v>-6.7737999999999996</v>
      </c>
      <c r="DD47" s="165"/>
      <c r="DE47" s="165"/>
      <c r="DF47" s="164">
        <v>-124.6405</v>
      </c>
      <c r="DG47" s="164">
        <v>-10.146100000000001</v>
      </c>
      <c r="DH47" s="164">
        <v>-20.032800000000002</v>
      </c>
      <c r="DI47" s="164">
        <v>-87.9</v>
      </c>
      <c r="DJ47" s="164">
        <v>-87.7</v>
      </c>
      <c r="DK47" s="164">
        <v>19.8386</v>
      </c>
      <c r="DL47" s="164">
        <v>57.138100000000001</v>
      </c>
      <c r="DM47" s="164">
        <v>69.991900000000001</v>
      </c>
      <c r="DN47" s="165"/>
      <c r="DO47" s="165"/>
      <c r="DP47" s="164">
        <v>-9.18</v>
      </c>
      <c r="DQ47" s="164">
        <v>34.317</v>
      </c>
      <c r="DR47" s="164">
        <v>124.2321</v>
      </c>
      <c r="DS47" s="164">
        <v>-22.58</v>
      </c>
      <c r="DT47" s="164">
        <v>-22.93</v>
      </c>
      <c r="DU47" s="164">
        <v>118.99</v>
      </c>
      <c r="DV47" s="164">
        <v>64.36</v>
      </c>
      <c r="DW47" s="164">
        <v>123.6</v>
      </c>
      <c r="DX47" s="164">
        <v>121.7273</v>
      </c>
      <c r="DY47" s="164">
        <v>-32.423999999999999</v>
      </c>
      <c r="DZ47" s="164">
        <v>-32.209099999999999</v>
      </c>
      <c r="EA47" s="164">
        <v>223.3511</v>
      </c>
      <c r="EB47" s="164">
        <v>178.57980000000001</v>
      </c>
      <c r="EC47" s="164">
        <v>172.19409999999999</v>
      </c>
      <c r="ED47" s="164">
        <v>174.45849999999999</v>
      </c>
      <c r="EE47" s="164">
        <v>55.82</v>
      </c>
      <c r="EF47" s="164">
        <v>36.598399999999998</v>
      </c>
      <c r="EG47" s="164">
        <v>-25.157</v>
      </c>
      <c r="EH47" s="164">
        <v>237.35720000000001</v>
      </c>
      <c r="EI47" s="164">
        <v>175.98769999999999</v>
      </c>
      <c r="EJ47" s="165"/>
      <c r="EK47" s="164">
        <v>-28.259699999999999</v>
      </c>
      <c r="EL47" s="164">
        <v>-25.293199999999999</v>
      </c>
      <c r="EM47" s="164">
        <v>23.0459</v>
      </c>
      <c r="EN47" s="164">
        <v>0.24379999999999999</v>
      </c>
      <c r="EO47" s="164">
        <v>-7.7600000000000002E-2</v>
      </c>
      <c r="EP47" s="164">
        <v>29.231999999999999</v>
      </c>
      <c r="EQ47" s="164">
        <v>-46.6798</v>
      </c>
      <c r="ER47" s="164">
        <v>-47.942900000000002</v>
      </c>
      <c r="ES47" s="164">
        <v>1.7122999999999999</v>
      </c>
      <c r="ET47" s="165"/>
      <c r="EU47" s="165"/>
      <c r="EV47" s="165"/>
      <c r="EW47" s="164">
        <v>13.647399999999999</v>
      </c>
      <c r="EX47" s="164">
        <v>-56.329799999999999</v>
      </c>
      <c r="EY47" s="164">
        <v>-36.866500000000002</v>
      </c>
      <c r="EZ47" s="164">
        <v>-35.8596</v>
      </c>
      <c r="FA47" s="164">
        <v>5.8726000000000003</v>
      </c>
      <c r="FB47" s="164">
        <v>-33.8675</v>
      </c>
      <c r="FC47" s="165"/>
      <c r="FD47" s="164">
        <v>23.9298</v>
      </c>
      <c r="FE47" s="165"/>
      <c r="FF47" s="164">
        <v>23.2944</v>
      </c>
      <c r="FG47" s="164">
        <v>41.558900000000001</v>
      </c>
      <c r="FH47" s="164">
        <v>42.088200000000001</v>
      </c>
      <c r="FI47" s="164">
        <v>39.941200000000002</v>
      </c>
      <c r="FJ47" s="164">
        <v>65.977800000000002</v>
      </c>
      <c r="FK47" s="164">
        <v>66.145200000000003</v>
      </c>
      <c r="FL47" s="164">
        <v>-75.3553</v>
      </c>
      <c r="FM47" s="164">
        <v>34.935899999999997</v>
      </c>
      <c r="FN47" s="164">
        <v>34.5152</v>
      </c>
      <c r="FO47" s="164">
        <v>-65.453100000000006</v>
      </c>
      <c r="FP47" s="164">
        <v>-57.491100000000003</v>
      </c>
      <c r="FQ47" s="164">
        <v>-12.5008</v>
      </c>
      <c r="FR47" s="164">
        <v>-5.81</v>
      </c>
      <c r="FS47" s="164">
        <v>13.262499999999999</v>
      </c>
      <c r="FT47" s="164">
        <v>1.5738000000000001</v>
      </c>
      <c r="FU47" s="164">
        <v>-8.32</v>
      </c>
      <c r="FV47" s="164">
        <v>7.7</v>
      </c>
      <c r="FW47" s="164">
        <v>-14.2003</v>
      </c>
      <c r="FX47" s="165"/>
      <c r="FY47" s="164">
        <v>-2.528</v>
      </c>
      <c r="FZ47" s="164">
        <v>4.34</v>
      </c>
      <c r="GA47" s="165"/>
      <c r="GB47" s="164">
        <v>41.91</v>
      </c>
      <c r="GC47" s="164">
        <v>58.552500000000002</v>
      </c>
      <c r="GD47" s="164">
        <v>66.067499999999995</v>
      </c>
      <c r="GE47" s="164">
        <v>14.09</v>
      </c>
      <c r="GF47" s="164">
        <v>82.555800000000005</v>
      </c>
      <c r="GG47" s="164">
        <v>20.7</v>
      </c>
      <c r="GH47" s="164">
        <v>-13.412699999999999</v>
      </c>
      <c r="GI47" s="164">
        <v>-1.3557999999999999</v>
      </c>
      <c r="GJ47" s="164">
        <v>-1.2283999999999999</v>
      </c>
      <c r="GK47" s="164">
        <v>2.9028</v>
      </c>
      <c r="GL47" s="165"/>
      <c r="GM47" s="165"/>
      <c r="GN47" s="164">
        <v>-15.112500000000001</v>
      </c>
      <c r="GO47" s="164">
        <v>-36.818100000000001</v>
      </c>
      <c r="GP47" s="164">
        <v>15.072800000000001</v>
      </c>
      <c r="GQ47" s="164">
        <v>38.6327</v>
      </c>
      <c r="GR47" s="164">
        <v>8.1110000000000007</v>
      </c>
      <c r="GS47" s="164">
        <v>9.3684999999999992</v>
      </c>
      <c r="GT47" s="164">
        <v>-132.43879999999999</v>
      </c>
      <c r="GU47" s="165"/>
      <c r="GV47" s="164">
        <v>29.6936</v>
      </c>
      <c r="GW47" s="164">
        <v>-63.858600000000003</v>
      </c>
      <c r="GX47" s="164">
        <v>9.7243999999999993</v>
      </c>
      <c r="GY47" s="165"/>
      <c r="GZ47" s="164">
        <v>16.9955</v>
      </c>
      <c r="HA47" s="164">
        <v>12.31</v>
      </c>
      <c r="HB47" s="164">
        <v>139.01089999999999</v>
      </c>
      <c r="HC47" s="164">
        <v>141.5018</v>
      </c>
      <c r="HD47" s="165"/>
      <c r="HE47" s="164">
        <v>-276.47649999999999</v>
      </c>
      <c r="HF47" s="164">
        <v>-579.9316</v>
      </c>
      <c r="HG47" s="165"/>
      <c r="HH47" s="164">
        <v>455.04660000000001</v>
      </c>
      <c r="HI47" s="164">
        <v>-134.97620000000001</v>
      </c>
      <c r="HJ47" s="164">
        <v>-134.59030000000001</v>
      </c>
      <c r="HK47" s="164">
        <v>-27.9544</v>
      </c>
      <c r="HL47" s="164">
        <v>-17.853000000000002</v>
      </c>
      <c r="HM47" s="164">
        <v>38.609699999999997</v>
      </c>
      <c r="HN47" s="164">
        <v>38.861699999999999</v>
      </c>
      <c r="HO47" s="164">
        <v>-99.653099999999995</v>
      </c>
      <c r="HP47" s="165"/>
      <c r="HQ47" s="164">
        <v>31.116499999999998</v>
      </c>
      <c r="HR47" s="164">
        <v>30.2376</v>
      </c>
      <c r="HS47" s="164">
        <v>-57.481099999999998</v>
      </c>
      <c r="HT47" s="164">
        <v>-57.360399999999998</v>
      </c>
      <c r="HU47" s="164">
        <v>108.49</v>
      </c>
      <c r="HV47" s="164">
        <v>106.5</v>
      </c>
      <c r="HW47" s="164">
        <v>19.8</v>
      </c>
      <c r="HX47" s="164">
        <v>20.5</v>
      </c>
      <c r="HY47" s="164">
        <v>22.438199999999998</v>
      </c>
      <c r="HZ47" s="164">
        <v>36.880000000000003</v>
      </c>
      <c r="IA47" s="164">
        <v>-339.55579999999998</v>
      </c>
      <c r="IB47" s="164">
        <v>100.09780000000001</v>
      </c>
      <c r="IC47" s="164">
        <v>100.57250000000001</v>
      </c>
      <c r="ID47" s="164">
        <v>17.899999999999999</v>
      </c>
      <c r="IE47" s="164">
        <v>-32.5</v>
      </c>
      <c r="IF47" s="164">
        <v>-29.3</v>
      </c>
      <c r="IG47" s="164">
        <v>-29.3</v>
      </c>
      <c r="IH47" s="164">
        <v>1.2729999999999999</v>
      </c>
      <c r="II47" s="165"/>
      <c r="IJ47" s="164">
        <v>-449.72629999999998</v>
      </c>
      <c r="IK47" s="164">
        <v>-140.27719999999999</v>
      </c>
      <c r="IL47" s="164">
        <v>474.05869999999999</v>
      </c>
      <c r="IM47" s="164">
        <v>383.77269999999999</v>
      </c>
      <c r="IN47" s="165"/>
      <c r="IO47" s="164">
        <v>-376.7559</v>
      </c>
      <c r="IP47" s="164">
        <v>373.46660000000003</v>
      </c>
      <c r="IQ47" s="164">
        <v>-146.90100000000001</v>
      </c>
      <c r="IR47" s="164">
        <v>-226.6439</v>
      </c>
      <c r="IS47" s="164">
        <v>-368.73399999999998</v>
      </c>
      <c r="IT47" s="164">
        <v>105.08110000000001</v>
      </c>
      <c r="IU47" s="164">
        <v>108.4203</v>
      </c>
      <c r="IV47" s="164">
        <v>154.68469999999999</v>
      </c>
      <c r="IW47" s="164">
        <v>-459.80009999999999</v>
      </c>
      <c r="IX47" s="164">
        <v>233.26580000000001</v>
      </c>
      <c r="IY47" s="164">
        <v>-231.45</v>
      </c>
      <c r="IZ47" s="164">
        <v>230.40809999999999</v>
      </c>
      <c r="JA47" s="164">
        <v>-8.6998999999999995</v>
      </c>
      <c r="JB47" s="164">
        <v>26.664999999999999</v>
      </c>
      <c r="JC47" s="164">
        <v>15.68</v>
      </c>
      <c r="JD47" s="164">
        <v>5.9710000000000001</v>
      </c>
      <c r="JE47" s="164">
        <v>5.976</v>
      </c>
      <c r="JF47" s="164">
        <v>-15.76</v>
      </c>
      <c r="JG47" s="164">
        <v>-9.6</v>
      </c>
      <c r="JH47" s="165"/>
      <c r="JI47" s="164">
        <v>9.7002000000000006</v>
      </c>
      <c r="JJ47" s="164">
        <v>-14.4427</v>
      </c>
      <c r="JK47" s="164">
        <v>-38.234499999999997</v>
      </c>
      <c r="JL47" s="164">
        <v>13</v>
      </c>
      <c r="JM47" s="164">
        <v>50.417000000000002</v>
      </c>
      <c r="JN47" s="164">
        <v>51.962000000000003</v>
      </c>
      <c r="JO47" s="165"/>
      <c r="JP47" s="165"/>
      <c r="JQ47" s="164">
        <v>26.630099999999999</v>
      </c>
      <c r="JR47" s="164">
        <v>25.010100000000001</v>
      </c>
      <c r="JS47" s="164">
        <v>27.967600000000001</v>
      </c>
      <c r="JT47" s="165"/>
      <c r="JU47" s="164">
        <v>32.200000000000003</v>
      </c>
      <c r="JV47" s="164">
        <v>16.059799999999999</v>
      </c>
      <c r="JW47" s="164">
        <v>10.130000000000001</v>
      </c>
      <c r="JX47" s="165"/>
      <c r="JY47" s="164">
        <v>-38.584000000000003</v>
      </c>
      <c r="JZ47" s="164">
        <v>53.710299999999997</v>
      </c>
      <c r="KA47" s="164">
        <v>28.909800000000001</v>
      </c>
      <c r="KB47" s="164">
        <v>-39.072099999999999</v>
      </c>
      <c r="KC47" s="164">
        <v>-52.780099999999997</v>
      </c>
      <c r="KD47" s="164">
        <v>16.401700000000002</v>
      </c>
      <c r="KE47" s="164">
        <v>35.449599999999997</v>
      </c>
      <c r="KF47" s="164">
        <v>-40.9</v>
      </c>
      <c r="KG47" s="164">
        <v>42.2</v>
      </c>
      <c r="KH47" s="164">
        <v>-126.82689999999999</v>
      </c>
      <c r="KI47" s="164">
        <v>278.8766</v>
      </c>
    </row>
    <row r="48" spans="1:295" ht="18" customHeight="1" x14ac:dyDescent="0.3">
      <c r="A48" s="161" t="s">
        <v>65</v>
      </c>
      <c r="B48" s="161" t="s">
        <v>821</v>
      </c>
      <c r="C48" s="166">
        <v>0</v>
      </c>
      <c r="D48" s="166">
        <v>17.6676</v>
      </c>
      <c r="E48" s="166">
        <v>-25.0717</v>
      </c>
      <c r="F48" s="166">
        <v>12.338100000000001</v>
      </c>
      <c r="G48" s="166">
        <v>28.658999999999999</v>
      </c>
      <c r="H48" s="167"/>
      <c r="I48" s="166">
        <v>47.129100000000001</v>
      </c>
      <c r="J48" s="166">
        <v>-81.123099999999994</v>
      </c>
      <c r="K48" s="166">
        <v>59.505200000000002</v>
      </c>
      <c r="L48" s="166">
        <v>29.7971</v>
      </c>
      <c r="M48" s="167"/>
      <c r="N48" s="166">
        <v>0</v>
      </c>
      <c r="O48" s="166">
        <v>-67.697999999999993</v>
      </c>
      <c r="P48" s="166">
        <v>59.4</v>
      </c>
      <c r="Q48" s="166">
        <v>17.388000000000002</v>
      </c>
      <c r="R48" s="167"/>
      <c r="S48" s="166">
        <v>14.161099999999999</v>
      </c>
      <c r="T48" s="166">
        <v>45.888599999999997</v>
      </c>
      <c r="U48" s="166">
        <v>16.4329</v>
      </c>
      <c r="V48" s="166">
        <v>16.485900000000001</v>
      </c>
      <c r="W48" s="166">
        <v>28.062100000000001</v>
      </c>
      <c r="X48" s="166">
        <v>6.4832000000000001</v>
      </c>
      <c r="Y48" s="166">
        <v>6.0678999999999998</v>
      </c>
      <c r="Z48" s="166">
        <v>6.4370000000000003</v>
      </c>
      <c r="AA48" s="167"/>
      <c r="AB48" s="167"/>
      <c r="AC48" s="166">
        <v>-70.849999999999994</v>
      </c>
      <c r="AD48" s="166">
        <v>-70.25</v>
      </c>
      <c r="AE48" s="167"/>
      <c r="AF48" s="166">
        <v>0</v>
      </c>
      <c r="AG48" s="166">
        <v>66</v>
      </c>
      <c r="AH48" s="166">
        <v>9.0009999999999994</v>
      </c>
      <c r="AI48" s="166">
        <v>0.191</v>
      </c>
      <c r="AJ48" s="167">
        <v>0</v>
      </c>
      <c r="AK48" s="166">
        <v>-72.95</v>
      </c>
      <c r="AL48" s="166">
        <v>-37.369999999999997</v>
      </c>
      <c r="AM48" s="166">
        <v>73.36</v>
      </c>
      <c r="AN48" s="166">
        <v>73.37</v>
      </c>
      <c r="AO48" s="166">
        <v>18.060400000000001</v>
      </c>
      <c r="AP48" s="166">
        <v>2.3062</v>
      </c>
      <c r="AQ48" s="166">
        <v>63.308900000000001</v>
      </c>
      <c r="AR48" s="166">
        <v>65.645899999999997</v>
      </c>
      <c r="AS48" s="166">
        <v>29.161200000000001</v>
      </c>
      <c r="AT48" s="166">
        <v>-56.664700000000003</v>
      </c>
      <c r="AU48" s="166">
        <v>-57.493400000000001</v>
      </c>
      <c r="AV48" s="166">
        <v>30.988199999999999</v>
      </c>
      <c r="AW48" s="166">
        <v>32.761000000000003</v>
      </c>
      <c r="AX48" s="166">
        <v>64.300399999999996</v>
      </c>
      <c r="AY48" s="166">
        <v>65.64</v>
      </c>
      <c r="AZ48" s="166">
        <v>20.534800000000001</v>
      </c>
      <c r="BA48" s="166">
        <v>17.946400000000001</v>
      </c>
      <c r="BB48" s="166">
        <v>-416.01549999999997</v>
      </c>
      <c r="BC48" s="166">
        <v>-25.929200000000002</v>
      </c>
      <c r="BD48" s="166">
        <v>-6.1</v>
      </c>
      <c r="BE48" s="166">
        <v>-6.1</v>
      </c>
      <c r="BF48" s="166">
        <v>65.157399999999996</v>
      </c>
      <c r="BG48" s="166">
        <v>63.4054</v>
      </c>
      <c r="BH48" s="166">
        <v>-5.6173000000000002</v>
      </c>
      <c r="BI48" s="167"/>
      <c r="BJ48" s="166">
        <v>-39.011299999999999</v>
      </c>
      <c r="BK48" s="166">
        <v>9.7865000000000002</v>
      </c>
      <c r="BL48" s="166">
        <v>6.2332999999999998</v>
      </c>
      <c r="BM48" s="166">
        <v>4.2294999999999998</v>
      </c>
      <c r="BN48" s="166">
        <v>462.0806</v>
      </c>
      <c r="BO48" s="166">
        <v>75.350200000000001</v>
      </c>
      <c r="BP48" s="166">
        <v>74.495699999999999</v>
      </c>
      <c r="BQ48" s="166">
        <v>-232.1533</v>
      </c>
      <c r="BR48" s="166">
        <v>506.71620000000001</v>
      </c>
      <c r="BS48" s="167"/>
      <c r="BT48" s="166">
        <v>-127.8065</v>
      </c>
      <c r="BU48" s="166">
        <v>129.0643</v>
      </c>
      <c r="BV48" s="167"/>
      <c r="BW48" s="167"/>
      <c r="BX48" s="167"/>
      <c r="BY48" s="167"/>
      <c r="BZ48" s="166">
        <v>56.45</v>
      </c>
      <c r="CA48" s="166">
        <v>-65.099000000000004</v>
      </c>
      <c r="CB48" s="166">
        <v>-64.161299999999997</v>
      </c>
      <c r="CC48" s="166">
        <v>118.2115</v>
      </c>
      <c r="CD48" s="166">
        <v>119.76600000000001</v>
      </c>
      <c r="CE48" s="166">
        <v>7.0909000000000004</v>
      </c>
      <c r="CF48" s="166">
        <v>-144.18369999999999</v>
      </c>
      <c r="CG48" s="166">
        <v>-143.3347</v>
      </c>
      <c r="CH48" s="166">
        <v>1.0297000000000001</v>
      </c>
      <c r="CI48" s="167"/>
      <c r="CJ48" s="167"/>
      <c r="CK48" s="167"/>
      <c r="CL48" s="166">
        <v>132.9</v>
      </c>
      <c r="CM48" s="166">
        <v>119.6</v>
      </c>
      <c r="CN48" s="166">
        <v>-15.07</v>
      </c>
      <c r="CO48" s="166">
        <v>61.759900000000002</v>
      </c>
      <c r="CP48" s="166">
        <v>59.828299999999999</v>
      </c>
      <c r="CQ48" s="166">
        <v>59.520600000000002</v>
      </c>
      <c r="CR48" s="166">
        <v>-28.660900000000002</v>
      </c>
      <c r="CS48" s="166">
        <v>-28.681899999999999</v>
      </c>
      <c r="CT48" s="166">
        <v>23.044</v>
      </c>
      <c r="CU48" s="166">
        <v>-50.838200000000001</v>
      </c>
      <c r="CV48" s="166">
        <v>30.880500000000001</v>
      </c>
      <c r="CW48" s="166">
        <v>17.7775</v>
      </c>
      <c r="CX48" s="166">
        <v>73.97</v>
      </c>
      <c r="CY48" s="166">
        <v>36.97</v>
      </c>
      <c r="CZ48" s="166">
        <v>58.132300000000001</v>
      </c>
      <c r="DA48" s="166">
        <v>54.203800000000001</v>
      </c>
      <c r="DB48" s="166">
        <v>-32.64</v>
      </c>
      <c r="DC48" s="166">
        <v>-7.0502000000000002</v>
      </c>
      <c r="DD48" s="167"/>
      <c r="DE48" s="167"/>
      <c r="DF48" s="166">
        <v>-130.244</v>
      </c>
      <c r="DG48" s="166">
        <v>-10.5951</v>
      </c>
      <c r="DH48" s="166">
        <v>-20.255500000000001</v>
      </c>
      <c r="DI48" s="166">
        <v>-88.8</v>
      </c>
      <c r="DJ48" s="166">
        <v>-88.9</v>
      </c>
      <c r="DK48" s="167"/>
      <c r="DL48" s="167"/>
      <c r="DM48" s="166">
        <v>70.931200000000004</v>
      </c>
      <c r="DN48" s="167"/>
      <c r="DO48" s="167"/>
      <c r="DP48" s="166">
        <v>-9.52</v>
      </c>
      <c r="DQ48" s="166">
        <v>33.325000000000003</v>
      </c>
      <c r="DR48" s="166">
        <v>128.16980000000001</v>
      </c>
      <c r="DS48" s="166">
        <v>-22.7</v>
      </c>
      <c r="DT48" s="166">
        <v>-22.82</v>
      </c>
      <c r="DU48" s="166">
        <v>125.73</v>
      </c>
      <c r="DV48" s="166">
        <v>64.39</v>
      </c>
      <c r="DW48" s="166">
        <v>130.01820000000001</v>
      </c>
      <c r="DX48" s="166">
        <v>127.74550000000001</v>
      </c>
      <c r="DY48" s="166">
        <v>-29.823899999999998</v>
      </c>
      <c r="DZ48" s="166">
        <v>-29.554500000000001</v>
      </c>
      <c r="EA48" s="166">
        <v>230.27260000000001</v>
      </c>
      <c r="EB48" s="166">
        <v>185.15289999999999</v>
      </c>
      <c r="EC48" s="166">
        <v>177.0455</v>
      </c>
      <c r="ED48" s="166">
        <v>180.84280000000001</v>
      </c>
      <c r="EE48" s="166">
        <v>55.710700000000003</v>
      </c>
      <c r="EF48" s="166">
        <v>36.9694</v>
      </c>
      <c r="EG48" s="166">
        <v>-25.015999999999998</v>
      </c>
      <c r="EH48" s="166">
        <v>243.952</v>
      </c>
      <c r="EI48" s="166">
        <v>168.91149999999999</v>
      </c>
      <c r="EJ48" s="167"/>
      <c r="EK48" s="166">
        <v>-27.892700000000001</v>
      </c>
      <c r="EL48" s="166">
        <v>-24.372</v>
      </c>
      <c r="EM48" s="166">
        <v>23.236899999999999</v>
      </c>
      <c r="EN48" s="166">
        <v>-6.3299999999999995E-2</v>
      </c>
      <c r="EO48" s="166">
        <v>-0.48060000000000003</v>
      </c>
      <c r="EP48" s="166">
        <v>29.231999999999999</v>
      </c>
      <c r="EQ48" s="166">
        <v>-45.1693</v>
      </c>
      <c r="ER48" s="166">
        <v>-46.175400000000003</v>
      </c>
      <c r="ES48" s="166">
        <v>1.1516999999999999</v>
      </c>
      <c r="ET48" s="167"/>
      <c r="EU48" s="167"/>
      <c r="EV48" s="167"/>
      <c r="EW48" s="166">
        <v>13.5627</v>
      </c>
      <c r="EX48" s="166">
        <v>-55.776600000000002</v>
      </c>
      <c r="EY48" s="166">
        <v>-37.460500000000003</v>
      </c>
      <c r="EZ48" s="166">
        <v>-36.220700000000001</v>
      </c>
      <c r="FA48" s="166">
        <v>6.5774999999999997</v>
      </c>
      <c r="FB48" s="166">
        <v>-34.541600000000003</v>
      </c>
      <c r="FC48" s="167"/>
      <c r="FD48" s="166">
        <v>23.927099999999999</v>
      </c>
      <c r="FE48" s="167"/>
      <c r="FF48" s="166">
        <v>23.412400000000002</v>
      </c>
      <c r="FG48" s="166">
        <v>41.236699999999999</v>
      </c>
      <c r="FH48" s="166">
        <v>41.713200000000001</v>
      </c>
      <c r="FI48" s="166">
        <v>40.278700000000001</v>
      </c>
      <c r="FJ48" s="166">
        <v>63.968299999999999</v>
      </c>
      <c r="FK48" s="166">
        <v>63.968299999999999</v>
      </c>
      <c r="FL48" s="166">
        <v>-67.987300000000005</v>
      </c>
      <c r="FM48" s="166">
        <v>32.245899999999999</v>
      </c>
      <c r="FN48" s="166">
        <v>31.687100000000001</v>
      </c>
      <c r="FO48" s="166">
        <v>-61.842399999999998</v>
      </c>
      <c r="FP48" s="166">
        <v>-54.717799999999997</v>
      </c>
      <c r="FQ48" s="166">
        <v>-12.4276</v>
      </c>
      <c r="FR48" s="166">
        <v>-5.72</v>
      </c>
      <c r="FS48" s="166">
        <v>13.3797</v>
      </c>
      <c r="FT48" s="166">
        <v>1.5726</v>
      </c>
      <c r="FU48" s="166">
        <v>-8.35</v>
      </c>
      <c r="FV48" s="166">
        <v>8.36</v>
      </c>
      <c r="FW48" s="166">
        <v>-13.3843</v>
      </c>
      <c r="FX48" s="167"/>
      <c r="FY48" s="166">
        <v>-2.569</v>
      </c>
      <c r="FZ48" s="166">
        <v>4.3310000000000004</v>
      </c>
      <c r="GA48" s="167"/>
      <c r="GB48" s="166">
        <v>42.23</v>
      </c>
      <c r="GC48" s="166">
        <v>55.184399999999997</v>
      </c>
      <c r="GD48" s="166">
        <v>61.796300000000002</v>
      </c>
      <c r="GE48" s="166">
        <v>14.41</v>
      </c>
      <c r="GF48" s="166">
        <v>82.212699999999998</v>
      </c>
      <c r="GG48" s="166">
        <v>21.2</v>
      </c>
      <c r="GH48" s="166">
        <v>-13.407</v>
      </c>
      <c r="GI48" s="166">
        <v>-1.0224</v>
      </c>
      <c r="GJ48" s="166">
        <v>0</v>
      </c>
      <c r="GK48" s="166">
        <v>2.8826999999999998</v>
      </c>
      <c r="GL48" s="167"/>
      <c r="GM48" s="167"/>
      <c r="GN48" s="166">
        <v>-15.764900000000001</v>
      </c>
      <c r="GO48" s="166">
        <v>-36.433700000000002</v>
      </c>
      <c r="GP48" s="166">
        <v>15.4445</v>
      </c>
      <c r="GQ48" s="166">
        <v>37.946100000000001</v>
      </c>
      <c r="GR48" s="166">
        <v>10.101599999999999</v>
      </c>
      <c r="GS48" s="166">
        <v>10.599299999999999</v>
      </c>
      <c r="GT48" s="166">
        <v>-134.99459999999999</v>
      </c>
      <c r="GU48" s="166">
        <v>-27.7805</v>
      </c>
      <c r="GV48" s="166">
        <v>29.380400000000002</v>
      </c>
      <c r="GW48" s="166">
        <v>-62.5627</v>
      </c>
      <c r="GX48" s="166">
        <v>9.7213999999999992</v>
      </c>
      <c r="GY48" s="166">
        <v>17.650700000000001</v>
      </c>
      <c r="GZ48" s="166">
        <v>16.9955</v>
      </c>
      <c r="HA48" s="166">
        <v>12</v>
      </c>
      <c r="HB48" s="166">
        <v>141.85149999999999</v>
      </c>
      <c r="HC48" s="166">
        <v>143.0866</v>
      </c>
      <c r="HD48" s="166">
        <v>279.10000000000002</v>
      </c>
      <c r="HE48" s="167"/>
      <c r="HF48" s="167"/>
      <c r="HG48" s="166">
        <v>585.9905</v>
      </c>
      <c r="HH48" s="166">
        <v>454.56279999999998</v>
      </c>
      <c r="HI48" s="166">
        <v>-136.7252</v>
      </c>
      <c r="HJ48" s="166">
        <v>-135.5402</v>
      </c>
      <c r="HK48" s="166">
        <v>-29.484100000000002</v>
      </c>
      <c r="HL48" s="166">
        <v>-19.043500000000002</v>
      </c>
      <c r="HM48" s="166">
        <v>47.4178</v>
      </c>
      <c r="HN48" s="166">
        <v>46.157800000000002</v>
      </c>
      <c r="HO48" s="167"/>
      <c r="HP48" s="167"/>
      <c r="HQ48" s="166">
        <v>30.226600000000001</v>
      </c>
      <c r="HR48" s="166">
        <v>29.380600000000001</v>
      </c>
      <c r="HS48" s="166">
        <v>-56.348399999999998</v>
      </c>
      <c r="HT48" s="166">
        <v>-56.632300000000001</v>
      </c>
      <c r="HU48" s="166">
        <v>108.89</v>
      </c>
      <c r="HV48" s="166">
        <v>108.81</v>
      </c>
      <c r="HW48" s="166">
        <v>18.3</v>
      </c>
      <c r="HX48" s="166">
        <v>19</v>
      </c>
      <c r="HY48" s="166">
        <v>22.827000000000002</v>
      </c>
      <c r="HZ48" s="166">
        <v>37.520000000000003</v>
      </c>
      <c r="IA48" s="166">
        <v>-338.0976</v>
      </c>
      <c r="IB48" s="166">
        <v>96.094399999999993</v>
      </c>
      <c r="IC48" s="166">
        <v>94.9572</v>
      </c>
      <c r="ID48" s="166">
        <v>17.899999999999999</v>
      </c>
      <c r="IE48" s="166">
        <v>-33.5</v>
      </c>
      <c r="IF48" s="166">
        <v>-28.5</v>
      </c>
      <c r="IG48" s="166">
        <v>-27.6</v>
      </c>
      <c r="IH48" s="167"/>
      <c r="II48" s="166">
        <v>1.0711999999999999</v>
      </c>
      <c r="IJ48" s="166">
        <v>-448.17939999999999</v>
      </c>
      <c r="IK48" s="166">
        <v>-141.30969999999999</v>
      </c>
      <c r="IL48" s="166">
        <v>470.6438</v>
      </c>
      <c r="IM48" s="166">
        <v>384.90620000000001</v>
      </c>
      <c r="IN48" s="167"/>
      <c r="IO48" s="166">
        <v>-372.38549999999998</v>
      </c>
      <c r="IP48" s="166">
        <v>372.6454</v>
      </c>
      <c r="IQ48" s="166">
        <v>-142.0643</v>
      </c>
      <c r="IR48" s="166">
        <v>-222.61109999999999</v>
      </c>
      <c r="IS48" s="166">
        <v>-371.36290000000002</v>
      </c>
      <c r="IT48" s="166">
        <v>107.1178</v>
      </c>
      <c r="IU48" s="166">
        <v>111.6931</v>
      </c>
      <c r="IV48" s="166">
        <v>145.47040000000001</v>
      </c>
      <c r="IW48" s="166">
        <v>-450.22390000000001</v>
      </c>
      <c r="IX48" s="166">
        <v>227.74860000000001</v>
      </c>
      <c r="IY48" s="166">
        <v>-228.1395</v>
      </c>
      <c r="IZ48" s="166">
        <v>233.40979999999999</v>
      </c>
      <c r="JA48" s="166">
        <v>-9.1228999999999996</v>
      </c>
      <c r="JB48" s="166">
        <v>26.577999999999999</v>
      </c>
      <c r="JC48" s="166">
        <v>15.76</v>
      </c>
      <c r="JD48" s="166">
        <v>6.1539999999999999</v>
      </c>
      <c r="JE48" s="166">
        <v>6.1429999999999998</v>
      </c>
      <c r="JF48" s="166">
        <v>-15.76</v>
      </c>
      <c r="JG48" s="166">
        <v>-10.08</v>
      </c>
      <c r="JH48" s="167"/>
      <c r="JI48" s="166">
        <v>10.5791</v>
      </c>
      <c r="JJ48" s="166">
        <v>-14.0032</v>
      </c>
      <c r="JK48" s="166">
        <v>-38.262</v>
      </c>
      <c r="JL48" s="166">
        <v>13.2</v>
      </c>
      <c r="JM48" s="166">
        <v>48.598999999999997</v>
      </c>
      <c r="JN48" s="166">
        <v>49.26</v>
      </c>
      <c r="JO48" s="167"/>
      <c r="JP48" s="167"/>
      <c r="JQ48" s="166">
        <v>30.477799999999998</v>
      </c>
      <c r="JR48" s="166">
        <v>31.073</v>
      </c>
      <c r="JS48" s="166">
        <v>29.2498</v>
      </c>
      <c r="JT48" s="167"/>
      <c r="JU48" s="166">
        <v>34.6</v>
      </c>
      <c r="JV48" s="166">
        <v>16.0642</v>
      </c>
      <c r="JW48" s="166">
        <v>10.029999999999999</v>
      </c>
      <c r="JX48" s="167"/>
      <c r="JY48" s="166">
        <v>-40.398000000000003</v>
      </c>
      <c r="JZ48" s="166">
        <v>54.378700000000002</v>
      </c>
      <c r="KA48" s="166">
        <v>29.819600000000001</v>
      </c>
      <c r="KB48" s="166">
        <v>-40.3568</v>
      </c>
      <c r="KC48" s="166">
        <v>-53.297199999999997</v>
      </c>
      <c r="KD48" s="166">
        <v>18.442499999999999</v>
      </c>
      <c r="KE48" s="166">
        <v>34.017800000000001</v>
      </c>
      <c r="KF48" s="166">
        <v>-41.9</v>
      </c>
      <c r="KG48" s="166">
        <v>43.4</v>
      </c>
      <c r="KH48" s="166">
        <v>-126.9689</v>
      </c>
      <c r="KI48" s="166">
        <v>281.13920000000002</v>
      </c>
    </row>
    <row r="49" spans="1:295" ht="18" customHeight="1" x14ac:dyDescent="0.3">
      <c r="A49" s="161" t="s">
        <v>65</v>
      </c>
      <c r="B49" s="161" t="s">
        <v>822</v>
      </c>
      <c r="C49" s="162">
        <v>0</v>
      </c>
      <c r="D49" s="162">
        <v>16.423300000000001</v>
      </c>
      <c r="E49" s="162">
        <v>-23.639299999999999</v>
      </c>
      <c r="F49" s="162">
        <v>12.318300000000001</v>
      </c>
      <c r="G49" s="162">
        <v>30.1294</v>
      </c>
      <c r="H49" s="163"/>
      <c r="I49" s="162">
        <v>46.029800000000002</v>
      </c>
      <c r="J49" s="162">
        <v>-81.935199999999995</v>
      </c>
      <c r="K49" s="163"/>
      <c r="L49" s="162">
        <v>29.129100000000001</v>
      </c>
      <c r="M49" s="163"/>
      <c r="N49" s="162">
        <v>0</v>
      </c>
      <c r="O49" s="162">
        <v>-66.623999999999995</v>
      </c>
      <c r="P49" s="162">
        <v>57.2</v>
      </c>
      <c r="Q49" s="162">
        <v>16.559999999999999</v>
      </c>
      <c r="R49" s="162">
        <v>-57.2</v>
      </c>
      <c r="S49" s="162">
        <v>13.6195</v>
      </c>
      <c r="T49" s="162">
        <v>46.099800000000002</v>
      </c>
      <c r="U49" s="162">
        <v>16.085599999999999</v>
      </c>
      <c r="V49" s="162">
        <v>16.5183</v>
      </c>
      <c r="W49" s="162">
        <v>27.6189</v>
      </c>
      <c r="X49" s="162">
        <v>6.2721</v>
      </c>
      <c r="Y49" s="162">
        <v>6.1835000000000004</v>
      </c>
      <c r="Z49" s="162">
        <v>5.9966999999999997</v>
      </c>
      <c r="AA49" s="163"/>
      <c r="AB49" s="163"/>
      <c r="AC49" s="162">
        <v>-70.680000000000007</v>
      </c>
      <c r="AD49" s="162">
        <v>-71.209999999999994</v>
      </c>
      <c r="AE49" s="163"/>
      <c r="AF49" s="162">
        <v>0</v>
      </c>
      <c r="AG49" s="162">
        <v>66</v>
      </c>
      <c r="AH49" s="162">
        <v>9.5210000000000008</v>
      </c>
      <c r="AI49" s="162">
        <v>0.20100000000000001</v>
      </c>
      <c r="AJ49" s="163">
        <v>0</v>
      </c>
      <c r="AK49" s="162">
        <v>-68.72</v>
      </c>
      <c r="AL49" s="162">
        <v>-45.59</v>
      </c>
      <c r="AM49" s="162">
        <v>69.430000000000007</v>
      </c>
      <c r="AN49" s="162">
        <v>69.64</v>
      </c>
      <c r="AO49" s="162">
        <v>18.532399999999999</v>
      </c>
      <c r="AP49" s="162">
        <v>2.1309999999999998</v>
      </c>
      <c r="AQ49" s="162">
        <v>63.550899999999999</v>
      </c>
      <c r="AR49" s="162">
        <v>65.762500000000003</v>
      </c>
      <c r="AS49" s="162">
        <v>31.121200000000002</v>
      </c>
      <c r="AT49" s="162">
        <v>-53.4497</v>
      </c>
      <c r="AU49" s="162">
        <v>-53.402999999999999</v>
      </c>
      <c r="AV49" s="162">
        <v>9.7738999999999994</v>
      </c>
      <c r="AW49" s="162">
        <v>9.6479999999999997</v>
      </c>
      <c r="AX49" s="162">
        <v>67.381500000000003</v>
      </c>
      <c r="AY49" s="162">
        <v>68.319199999999995</v>
      </c>
      <c r="AZ49" s="162">
        <v>4.9721000000000002</v>
      </c>
      <c r="BA49" s="162">
        <v>3.8700999999999999</v>
      </c>
      <c r="BB49" s="162">
        <v>-392.37389999999999</v>
      </c>
      <c r="BC49" s="162">
        <v>-25.743500000000001</v>
      </c>
      <c r="BD49" s="162">
        <v>-5.9</v>
      </c>
      <c r="BE49" s="162">
        <v>-5.9</v>
      </c>
      <c r="BF49" s="162">
        <v>60.982900000000001</v>
      </c>
      <c r="BG49" s="162">
        <v>59.543300000000002</v>
      </c>
      <c r="BH49" s="162">
        <v>-5.6881000000000004</v>
      </c>
      <c r="BI49" s="163"/>
      <c r="BJ49" s="162">
        <v>-34.423299999999998</v>
      </c>
      <c r="BK49" s="162">
        <v>10.2592</v>
      </c>
      <c r="BL49" s="162">
        <v>6.1702000000000004</v>
      </c>
      <c r="BM49" s="162">
        <v>4.2229999999999999</v>
      </c>
      <c r="BN49" s="162">
        <v>439.61900000000003</v>
      </c>
      <c r="BO49" s="162">
        <v>75.380700000000004</v>
      </c>
      <c r="BP49" s="162">
        <v>75.685900000000004</v>
      </c>
      <c r="BQ49" s="162">
        <v>-226.7559</v>
      </c>
      <c r="BR49" s="162">
        <v>489.03769999999997</v>
      </c>
      <c r="BS49" s="163"/>
      <c r="BT49" s="162">
        <v>-125.4804</v>
      </c>
      <c r="BU49" s="162">
        <v>128.51320000000001</v>
      </c>
      <c r="BV49" s="163"/>
      <c r="BW49" s="163"/>
      <c r="BX49" s="163"/>
      <c r="BY49" s="163"/>
      <c r="BZ49" s="162">
        <v>57.06</v>
      </c>
      <c r="CA49" s="162">
        <v>-65.634799999999998</v>
      </c>
      <c r="CB49" s="162">
        <v>-65.902699999999996</v>
      </c>
      <c r="CC49" s="162">
        <v>113.9251</v>
      </c>
      <c r="CD49" s="162">
        <v>114.8741</v>
      </c>
      <c r="CE49" s="162">
        <v>7.282</v>
      </c>
      <c r="CF49" s="162">
        <v>-138.4297</v>
      </c>
      <c r="CG49" s="162">
        <v>-137.54050000000001</v>
      </c>
      <c r="CH49" s="162">
        <v>1.1903999999999999</v>
      </c>
      <c r="CI49" s="163"/>
      <c r="CJ49" s="163"/>
      <c r="CK49" s="163"/>
      <c r="CL49" s="162">
        <v>130.19999999999999</v>
      </c>
      <c r="CM49" s="162">
        <v>117</v>
      </c>
      <c r="CN49" s="162">
        <v>-14.93</v>
      </c>
      <c r="CO49" s="162">
        <v>62.880299999999998</v>
      </c>
      <c r="CP49" s="162">
        <v>62.559100000000001</v>
      </c>
      <c r="CQ49" s="162">
        <v>61.720999999999997</v>
      </c>
      <c r="CR49" s="162">
        <v>-24.887699999999999</v>
      </c>
      <c r="CS49" s="162">
        <v>-24.4192</v>
      </c>
      <c r="CT49" s="162">
        <v>19.568200000000001</v>
      </c>
      <c r="CU49" s="162">
        <v>-51.625599999999999</v>
      </c>
      <c r="CV49" s="162">
        <v>27.4894</v>
      </c>
      <c r="CW49" s="163"/>
      <c r="CX49" s="162">
        <v>73.42</v>
      </c>
      <c r="CY49" s="162">
        <v>36.94</v>
      </c>
      <c r="CZ49" s="163"/>
      <c r="DA49" s="162">
        <v>54.203800000000001</v>
      </c>
      <c r="DB49" s="162">
        <v>-32.65</v>
      </c>
      <c r="DC49" s="162">
        <v>-7.0502000000000002</v>
      </c>
      <c r="DD49" s="163"/>
      <c r="DE49" s="163"/>
      <c r="DF49" s="162">
        <v>-126.7435</v>
      </c>
      <c r="DG49" s="162">
        <v>-10.5581</v>
      </c>
      <c r="DH49" s="162">
        <v>-20.0166</v>
      </c>
      <c r="DI49" s="162">
        <v>-87.4</v>
      </c>
      <c r="DJ49" s="162">
        <v>-87.6</v>
      </c>
      <c r="DK49" s="162">
        <v>19.5914</v>
      </c>
      <c r="DL49" s="162">
        <v>56.552100000000003</v>
      </c>
      <c r="DM49" s="162">
        <v>70.931200000000004</v>
      </c>
      <c r="DN49" s="163"/>
      <c r="DO49" s="162">
        <v>56.1</v>
      </c>
      <c r="DP49" s="162">
        <v>-9.4499999999999993</v>
      </c>
      <c r="DQ49" s="162">
        <v>34.317</v>
      </c>
      <c r="DR49" s="162">
        <v>124.61709999999999</v>
      </c>
      <c r="DS49" s="162">
        <v>-22.74</v>
      </c>
      <c r="DT49" s="162">
        <v>-22.91</v>
      </c>
      <c r="DU49" s="162">
        <v>121.31</v>
      </c>
      <c r="DV49" s="162">
        <v>64.52</v>
      </c>
      <c r="DW49" s="162">
        <v>127.8545</v>
      </c>
      <c r="DX49" s="162">
        <v>124.25449999999999</v>
      </c>
      <c r="DY49" s="162">
        <v>-28.254100000000001</v>
      </c>
      <c r="DZ49" s="162">
        <v>-28.581800000000001</v>
      </c>
      <c r="EA49" s="163"/>
      <c r="EB49" s="162">
        <v>181.88210000000001</v>
      </c>
      <c r="EC49" s="162">
        <v>174.86150000000001</v>
      </c>
      <c r="ED49" s="162">
        <v>177.89660000000001</v>
      </c>
      <c r="EE49" s="162">
        <v>55.136899999999997</v>
      </c>
      <c r="EF49" s="162">
        <v>35.934399999999997</v>
      </c>
      <c r="EG49" s="162">
        <v>-25.306999999999999</v>
      </c>
      <c r="EH49" s="162">
        <v>240.45830000000001</v>
      </c>
      <c r="EI49" s="162">
        <v>173.56989999999999</v>
      </c>
      <c r="EJ49" s="163"/>
      <c r="EK49" s="162">
        <v>-27.340699999999998</v>
      </c>
      <c r="EL49" s="162">
        <v>-24.020499999999998</v>
      </c>
      <c r="EM49" s="162">
        <v>23.564299999999999</v>
      </c>
      <c r="EN49" s="162">
        <v>-1.9864999999999999</v>
      </c>
      <c r="EO49" s="162">
        <v>-1.2182999999999999</v>
      </c>
      <c r="EP49" s="162">
        <v>29.231999999999999</v>
      </c>
      <c r="EQ49" s="162">
        <v>-44.674399999999999</v>
      </c>
      <c r="ER49" s="162">
        <v>-46.038499999999999</v>
      </c>
      <c r="ES49" s="162">
        <v>2.7795000000000001</v>
      </c>
      <c r="ET49" s="163"/>
      <c r="EU49" s="163"/>
      <c r="EV49" s="163"/>
      <c r="EW49" s="162">
        <v>13.3378</v>
      </c>
      <c r="EX49" s="162">
        <v>-59.283900000000003</v>
      </c>
      <c r="EY49" s="162">
        <v>-38.409599999999998</v>
      </c>
      <c r="EZ49" s="162">
        <v>-37.349899999999998</v>
      </c>
      <c r="FA49" s="162">
        <v>7.7042999999999999</v>
      </c>
      <c r="FB49" s="162">
        <v>-33.133499999999998</v>
      </c>
      <c r="FC49" s="163"/>
      <c r="FD49" s="162">
        <v>23.952000000000002</v>
      </c>
      <c r="FE49" s="163"/>
      <c r="FF49" s="162">
        <v>23.274100000000001</v>
      </c>
      <c r="FG49" s="162">
        <v>43.826500000000003</v>
      </c>
      <c r="FH49" s="162">
        <v>44.189799999999998</v>
      </c>
      <c r="FI49" s="162">
        <v>42.3354</v>
      </c>
      <c r="FJ49" s="162">
        <v>64.470699999999994</v>
      </c>
      <c r="FK49" s="162">
        <v>64.135800000000003</v>
      </c>
      <c r="FL49" s="162">
        <v>-68.489599999999996</v>
      </c>
      <c r="FM49" s="162">
        <v>31.114999999999998</v>
      </c>
      <c r="FN49" s="162">
        <v>30.634499999999999</v>
      </c>
      <c r="FO49" s="162">
        <v>-64.9572</v>
      </c>
      <c r="FP49" s="162">
        <v>-60.004399999999997</v>
      </c>
      <c r="FQ49" s="162">
        <v>-8.3626000000000005</v>
      </c>
      <c r="FR49" s="162">
        <v>-6.13</v>
      </c>
      <c r="FS49" s="162">
        <v>13.3797</v>
      </c>
      <c r="FT49" s="162">
        <v>1.5262</v>
      </c>
      <c r="FU49" s="162">
        <v>-8.27</v>
      </c>
      <c r="FV49" s="162">
        <v>9.43</v>
      </c>
      <c r="FW49" s="162">
        <v>-9.2612000000000005</v>
      </c>
      <c r="FX49" s="163"/>
      <c r="FY49" s="162">
        <v>-2.298</v>
      </c>
      <c r="FZ49" s="162">
        <v>3.2869999999999999</v>
      </c>
      <c r="GA49" s="162">
        <v>11.616099999999999</v>
      </c>
      <c r="GB49" s="162">
        <v>43.08</v>
      </c>
      <c r="GC49" s="162">
        <v>59.429699999999997</v>
      </c>
      <c r="GD49" s="162">
        <v>63.9114</v>
      </c>
      <c r="GE49" s="162">
        <v>14.57</v>
      </c>
      <c r="GF49" s="162">
        <v>83.275199999999998</v>
      </c>
      <c r="GG49" s="162">
        <v>22.2</v>
      </c>
      <c r="GH49" s="162">
        <v>-12.241199999999999</v>
      </c>
      <c r="GI49" s="162">
        <v>-0.88649999999999995</v>
      </c>
      <c r="GJ49" s="162">
        <v>0</v>
      </c>
      <c r="GK49" s="162">
        <v>2.8784999999999998</v>
      </c>
      <c r="GL49" s="163"/>
      <c r="GM49" s="163"/>
      <c r="GN49" s="162">
        <v>-16.492799999999999</v>
      </c>
      <c r="GO49" s="162">
        <v>-34.719799999999999</v>
      </c>
      <c r="GP49" s="162">
        <v>14.772399999999999</v>
      </c>
      <c r="GQ49" s="162">
        <v>36.333599999999997</v>
      </c>
      <c r="GR49" s="162">
        <v>10.4663</v>
      </c>
      <c r="GS49" s="162">
        <v>7.9172000000000002</v>
      </c>
      <c r="GT49" s="162">
        <v>-132.15369999999999</v>
      </c>
      <c r="GU49" s="163"/>
      <c r="GV49" s="162">
        <v>28.678599999999999</v>
      </c>
      <c r="GW49" s="162">
        <v>-61.282299999999999</v>
      </c>
      <c r="GX49" s="163"/>
      <c r="GY49" s="162">
        <v>17.240500000000001</v>
      </c>
      <c r="GZ49" s="163"/>
      <c r="HA49" s="163"/>
      <c r="HB49" s="162">
        <v>141.1266</v>
      </c>
      <c r="HC49" s="162">
        <v>141.12989999999999</v>
      </c>
      <c r="HD49" s="162">
        <v>275.7</v>
      </c>
      <c r="HE49" s="163"/>
      <c r="HF49" s="162">
        <v>-578.27359999999999</v>
      </c>
      <c r="HG49" s="162">
        <v>585.8098</v>
      </c>
      <c r="HH49" s="162">
        <v>445.79500000000002</v>
      </c>
      <c r="HI49" s="162">
        <v>-135.75800000000001</v>
      </c>
      <c r="HJ49" s="162">
        <v>-135.53210000000001</v>
      </c>
      <c r="HK49" s="162">
        <v>-28.8993</v>
      </c>
      <c r="HL49" s="162">
        <v>-18.431799999999999</v>
      </c>
      <c r="HM49" s="162">
        <v>41.2684</v>
      </c>
      <c r="HN49" s="162">
        <v>43.197099999999999</v>
      </c>
      <c r="HO49" s="163"/>
      <c r="HP49" s="163"/>
      <c r="HQ49" s="162">
        <v>30.380400000000002</v>
      </c>
      <c r="HR49" s="162">
        <v>29.523499999999999</v>
      </c>
      <c r="HS49" s="162">
        <v>-56.37</v>
      </c>
      <c r="HT49" s="162">
        <v>-56.349899999999998</v>
      </c>
      <c r="HU49" s="162">
        <v>111.58</v>
      </c>
      <c r="HV49" s="162">
        <v>110.2</v>
      </c>
      <c r="HW49" s="162">
        <v>18.899999999999999</v>
      </c>
      <c r="HX49" s="162">
        <v>19.5</v>
      </c>
      <c r="HY49" s="162">
        <v>22.438199999999998</v>
      </c>
      <c r="HZ49" s="162">
        <v>37.520000000000003</v>
      </c>
      <c r="IA49" s="162">
        <v>-342.21859999999998</v>
      </c>
      <c r="IB49" s="162">
        <v>98.735799999999998</v>
      </c>
      <c r="IC49" s="162">
        <v>97.740600000000001</v>
      </c>
      <c r="ID49" s="163"/>
      <c r="IE49" s="162">
        <v>-35.1</v>
      </c>
      <c r="IF49" s="162">
        <v>-28.6</v>
      </c>
      <c r="IG49" s="162">
        <v>-28.5</v>
      </c>
      <c r="IH49" s="163"/>
      <c r="II49" s="162">
        <v>1.2159</v>
      </c>
      <c r="IJ49" s="162">
        <v>-442.17180000000002</v>
      </c>
      <c r="IK49" s="162">
        <v>-138.42580000000001</v>
      </c>
      <c r="IL49" s="162">
        <v>482.62079999999997</v>
      </c>
      <c r="IM49" s="162">
        <v>390.92430000000002</v>
      </c>
      <c r="IN49" s="163"/>
      <c r="IO49" s="162">
        <v>-384.37299999999999</v>
      </c>
      <c r="IP49" s="162">
        <v>380.87689999999998</v>
      </c>
      <c r="IQ49" s="162">
        <v>-146.0506</v>
      </c>
      <c r="IR49" s="162">
        <v>-224.41460000000001</v>
      </c>
      <c r="IS49" s="162">
        <v>-373.40379999999999</v>
      </c>
      <c r="IT49" s="162">
        <v>110.6275</v>
      </c>
      <c r="IU49" s="162">
        <v>111.3844</v>
      </c>
      <c r="IV49" s="162">
        <v>150.6027</v>
      </c>
      <c r="IW49" s="162">
        <v>-461.02159999999998</v>
      </c>
      <c r="IX49" s="162">
        <v>234.6319</v>
      </c>
      <c r="IY49" s="162">
        <v>-231.70580000000001</v>
      </c>
      <c r="IZ49" s="162">
        <v>233.51570000000001</v>
      </c>
      <c r="JA49" s="162">
        <v>-9.9387000000000008</v>
      </c>
      <c r="JB49" s="162">
        <v>27.05</v>
      </c>
      <c r="JC49" s="162">
        <v>15.52</v>
      </c>
      <c r="JD49" s="162">
        <v>6.1029999999999998</v>
      </c>
      <c r="JE49" s="162">
        <v>6.0830000000000002</v>
      </c>
      <c r="JF49" s="162">
        <v>-15.36</v>
      </c>
      <c r="JG49" s="162">
        <v>-10.4</v>
      </c>
      <c r="JH49" s="163"/>
      <c r="JI49" s="162">
        <v>10.93</v>
      </c>
      <c r="JJ49" s="162">
        <v>-14.7051</v>
      </c>
      <c r="JK49" s="162">
        <v>-38.936399999999999</v>
      </c>
      <c r="JL49" s="162">
        <v>13.1</v>
      </c>
      <c r="JM49" s="162">
        <v>49.987000000000002</v>
      </c>
      <c r="JN49" s="162">
        <v>50.534999999999997</v>
      </c>
      <c r="JO49" s="163"/>
      <c r="JP49" s="162">
        <v>13.267799999999999</v>
      </c>
      <c r="JQ49" s="162">
        <v>28.563600000000001</v>
      </c>
      <c r="JR49" s="162">
        <v>27.2654</v>
      </c>
      <c r="JS49" s="162">
        <v>27.8507</v>
      </c>
      <c r="JT49" s="163"/>
      <c r="JU49" s="162">
        <v>34.6</v>
      </c>
      <c r="JV49" s="162">
        <v>16.357700000000001</v>
      </c>
      <c r="JW49" s="162">
        <v>10</v>
      </c>
      <c r="JX49" s="163"/>
      <c r="JY49" s="162">
        <v>-40.508299999999998</v>
      </c>
      <c r="JZ49" s="162">
        <v>53.206899999999997</v>
      </c>
      <c r="KA49" s="162">
        <v>30.1798</v>
      </c>
      <c r="KB49" s="162">
        <v>-39.144799999999996</v>
      </c>
      <c r="KC49" s="162">
        <v>-53.162399999999998</v>
      </c>
      <c r="KD49" s="162">
        <v>18.780200000000001</v>
      </c>
      <c r="KE49" s="162">
        <v>34.0792</v>
      </c>
      <c r="KF49" s="162">
        <v>-42.9</v>
      </c>
      <c r="KG49" s="162">
        <v>42.7</v>
      </c>
      <c r="KH49" s="162">
        <v>-127.59950000000001</v>
      </c>
      <c r="KI49" s="162">
        <v>279.96499999999997</v>
      </c>
    </row>
    <row r="50" spans="1:295" ht="18" customHeight="1" x14ac:dyDescent="0.3">
      <c r="A50" s="161" t="s">
        <v>65</v>
      </c>
      <c r="B50" s="161" t="s">
        <v>823</v>
      </c>
      <c r="C50" s="164">
        <v>0</v>
      </c>
      <c r="D50" s="164">
        <v>14.8925</v>
      </c>
      <c r="E50" s="164">
        <v>-22.315200000000001</v>
      </c>
      <c r="F50" s="165"/>
      <c r="G50" s="164">
        <v>28.6495</v>
      </c>
      <c r="H50" s="165"/>
      <c r="I50" s="164">
        <v>44.351199999999999</v>
      </c>
      <c r="J50" s="164">
        <v>-75.665599999999998</v>
      </c>
      <c r="K50" s="164">
        <v>56.502400000000002</v>
      </c>
      <c r="L50" s="164">
        <v>28.421099999999999</v>
      </c>
      <c r="M50" s="165"/>
      <c r="N50" s="164">
        <v>2.2200000000000002</v>
      </c>
      <c r="O50" s="164">
        <v>-63.91</v>
      </c>
      <c r="P50" s="164">
        <v>55</v>
      </c>
      <c r="Q50" s="164">
        <v>15.731999999999999</v>
      </c>
      <c r="R50" s="164">
        <v>-55</v>
      </c>
      <c r="S50" s="164">
        <v>13.8491</v>
      </c>
      <c r="T50" s="164">
        <v>43.074800000000003</v>
      </c>
      <c r="U50" s="164">
        <v>15.353300000000001</v>
      </c>
      <c r="V50" s="164">
        <v>15.621499999999999</v>
      </c>
      <c r="W50" s="164">
        <v>25.805399999999999</v>
      </c>
      <c r="X50" s="164">
        <v>6.4360999999999997</v>
      </c>
      <c r="Y50" s="164">
        <v>6.4776999999999996</v>
      </c>
      <c r="Z50" s="164">
        <v>6.4721000000000002</v>
      </c>
      <c r="AA50" s="165"/>
      <c r="AB50" s="165"/>
      <c r="AC50" s="164">
        <v>-68.39</v>
      </c>
      <c r="AD50" s="164">
        <v>-68.22</v>
      </c>
      <c r="AE50" s="165"/>
      <c r="AF50" s="164">
        <v>-2.2200000000000002</v>
      </c>
      <c r="AG50" s="164">
        <v>61.6</v>
      </c>
      <c r="AH50" s="164">
        <v>9.6709999999999994</v>
      </c>
      <c r="AI50" s="164">
        <v>0.20100000000000001</v>
      </c>
      <c r="AJ50" s="165">
        <v>0</v>
      </c>
      <c r="AK50" s="164">
        <v>-70.17</v>
      </c>
      <c r="AL50" s="164">
        <v>-35.06</v>
      </c>
      <c r="AM50" s="164">
        <v>72.03</v>
      </c>
      <c r="AN50" s="164">
        <v>71.069999999999993</v>
      </c>
      <c r="AO50" s="164">
        <v>18.488099999999999</v>
      </c>
      <c r="AP50" s="164">
        <v>2.8045</v>
      </c>
      <c r="AQ50" s="164">
        <v>62.772399999999998</v>
      </c>
      <c r="AR50" s="164">
        <v>65.008200000000002</v>
      </c>
      <c r="AS50" s="164">
        <v>28.800699999999999</v>
      </c>
      <c r="AT50" s="164">
        <v>-55.325099999999999</v>
      </c>
      <c r="AU50" s="164">
        <v>-56.114600000000003</v>
      </c>
      <c r="AV50" s="164">
        <v>24.7011</v>
      </c>
      <c r="AW50" s="164">
        <v>21.144400000000001</v>
      </c>
      <c r="AX50" s="164">
        <v>62.023099999999999</v>
      </c>
      <c r="AY50" s="164">
        <v>63.898499999999999</v>
      </c>
      <c r="AZ50" s="164">
        <v>26.819299999999998</v>
      </c>
      <c r="BA50" s="164">
        <v>23.9771</v>
      </c>
      <c r="BB50" s="164">
        <v>-403.47449999999998</v>
      </c>
      <c r="BC50" s="164">
        <v>-25.246200000000002</v>
      </c>
      <c r="BD50" s="164">
        <v>-6.5</v>
      </c>
      <c r="BE50" s="164">
        <v>-6.3</v>
      </c>
      <c r="BF50" s="164">
        <v>63.699199999999998</v>
      </c>
      <c r="BG50" s="164">
        <v>61.2911</v>
      </c>
      <c r="BH50" s="164">
        <v>-5.5777000000000001</v>
      </c>
      <c r="BI50" s="165"/>
      <c r="BJ50" s="164">
        <v>-35.636600000000001</v>
      </c>
      <c r="BK50" s="164">
        <v>9.6440999999999999</v>
      </c>
      <c r="BL50" s="164">
        <v>6.1113</v>
      </c>
      <c r="BM50" s="164">
        <v>4.0694999999999997</v>
      </c>
      <c r="BN50" s="164">
        <v>447.8895</v>
      </c>
      <c r="BO50" s="164">
        <v>74.465100000000007</v>
      </c>
      <c r="BP50" s="164">
        <v>74.648300000000006</v>
      </c>
      <c r="BQ50" s="164">
        <v>-226.74719999999999</v>
      </c>
      <c r="BR50" s="164">
        <v>491.25760000000002</v>
      </c>
      <c r="BS50" s="165"/>
      <c r="BT50" s="164">
        <v>-121.5594</v>
      </c>
      <c r="BU50" s="164">
        <v>124.4153</v>
      </c>
      <c r="BV50" s="165"/>
      <c r="BW50" s="164">
        <v>38.93</v>
      </c>
      <c r="BX50" s="165"/>
      <c r="BY50" s="165"/>
      <c r="BZ50" s="164">
        <v>59.76</v>
      </c>
      <c r="CA50" s="164">
        <v>-66.438500000000005</v>
      </c>
      <c r="CB50" s="164">
        <v>-65.902699999999996</v>
      </c>
      <c r="CC50" s="164">
        <v>115.1279</v>
      </c>
      <c r="CD50" s="164">
        <v>115.735</v>
      </c>
      <c r="CE50" s="164">
        <v>7.6699000000000002</v>
      </c>
      <c r="CF50" s="164">
        <v>-138.97409999999999</v>
      </c>
      <c r="CG50" s="164">
        <v>-138.79689999999999</v>
      </c>
      <c r="CH50" s="164">
        <v>0.81820000000000004</v>
      </c>
      <c r="CI50" s="165"/>
      <c r="CJ50" s="165"/>
      <c r="CK50" s="165"/>
      <c r="CL50" s="164">
        <v>129.6</v>
      </c>
      <c r="CM50" s="164">
        <v>117.7</v>
      </c>
      <c r="CN50" s="164">
        <v>-14.96</v>
      </c>
      <c r="CO50" s="164">
        <v>63.624400000000001</v>
      </c>
      <c r="CP50" s="164">
        <v>62.185000000000002</v>
      </c>
      <c r="CQ50" s="164">
        <v>62.457599999999999</v>
      </c>
      <c r="CR50" s="164">
        <v>-23.948599999999999</v>
      </c>
      <c r="CS50" s="164">
        <v>-23.1708</v>
      </c>
      <c r="CT50" s="164">
        <v>19.154599999999999</v>
      </c>
      <c r="CU50" s="164">
        <v>-52.005499999999998</v>
      </c>
      <c r="CV50" s="164">
        <v>26.005199999999999</v>
      </c>
      <c r="CW50" s="164">
        <v>17.669699999999999</v>
      </c>
      <c r="CX50" s="164">
        <v>71.62</v>
      </c>
      <c r="CY50" s="164">
        <v>36.17</v>
      </c>
      <c r="CZ50" s="164">
        <v>56.0229</v>
      </c>
      <c r="DA50" s="164">
        <v>53.0319</v>
      </c>
      <c r="DB50" s="164">
        <v>-32.29</v>
      </c>
      <c r="DC50" s="164">
        <v>-6.9119999999999999</v>
      </c>
      <c r="DD50" s="165"/>
      <c r="DE50" s="165"/>
      <c r="DF50" s="164">
        <v>-125.7634</v>
      </c>
      <c r="DG50" s="164">
        <v>-10.327400000000001</v>
      </c>
      <c r="DH50" s="164">
        <v>-19.841799999999999</v>
      </c>
      <c r="DI50" s="164">
        <v>-88.4</v>
      </c>
      <c r="DJ50" s="164">
        <v>-88.4</v>
      </c>
      <c r="DK50" s="164">
        <v>19.360700000000001</v>
      </c>
      <c r="DL50" s="165"/>
      <c r="DM50" s="164">
        <v>69.052700000000002</v>
      </c>
      <c r="DN50" s="164">
        <v>78.533900000000003</v>
      </c>
      <c r="DO50" s="165"/>
      <c r="DP50" s="164">
        <v>-9.26</v>
      </c>
      <c r="DQ50" s="164">
        <v>34.131</v>
      </c>
      <c r="DR50" s="164">
        <v>126.2072</v>
      </c>
      <c r="DS50" s="164">
        <v>-20.77</v>
      </c>
      <c r="DT50" s="164">
        <v>-20.83</v>
      </c>
      <c r="DU50" s="164">
        <v>114.93</v>
      </c>
      <c r="DV50" s="165"/>
      <c r="DW50" s="164">
        <v>125.1455</v>
      </c>
      <c r="DX50" s="164">
        <v>123.4727</v>
      </c>
      <c r="DY50" s="164">
        <v>-30.4194</v>
      </c>
      <c r="DZ50" s="164">
        <v>-30.9909</v>
      </c>
      <c r="EA50" s="164">
        <v>221.869</v>
      </c>
      <c r="EB50" s="164">
        <v>177.5746</v>
      </c>
      <c r="EC50" s="164">
        <v>171.92660000000001</v>
      </c>
      <c r="ED50" s="164">
        <v>173.1711</v>
      </c>
      <c r="EE50" s="164">
        <v>55.397300000000001</v>
      </c>
      <c r="EF50" s="164">
        <v>35.588299999999997</v>
      </c>
      <c r="EG50" s="164">
        <v>-25.07</v>
      </c>
      <c r="EH50" s="164">
        <v>237.7235</v>
      </c>
      <c r="EI50" s="164">
        <v>170.6687</v>
      </c>
      <c r="EJ50" s="165"/>
      <c r="EK50" s="164">
        <v>-26.904800000000002</v>
      </c>
      <c r="EL50" s="164">
        <v>-24.027200000000001</v>
      </c>
      <c r="EM50" s="164">
        <v>23.380700000000001</v>
      </c>
      <c r="EN50" s="164">
        <v>-1.1341000000000001</v>
      </c>
      <c r="EO50" s="164">
        <v>-0.57179999999999997</v>
      </c>
      <c r="EP50" s="164">
        <v>32.304000000000002</v>
      </c>
      <c r="EQ50" s="164">
        <v>-46.402700000000003</v>
      </c>
      <c r="ER50" s="164">
        <v>-47.2699</v>
      </c>
      <c r="ES50" s="164">
        <v>3.9559000000000002</v>
      </c>
      <c r="ET50" s="165"/>
      <c r="EU50" s="165"/>
      <c r="EV50" s="165"/>
      <c r="EW50" s="164">
        <v>12.965999999999999</v>
      </c>
      <c r="EX50" s="164">
        <v>-56.810699999999997</v>
      </c>
      <c r="EY50" s="164">
        <v>-39.223799999999997</v>
      </c>
      <c r="EZ50" s="164">
        <v>-38.043599999999998</v>
      </c>
      <c r="FA50" s="164">
        <v>8.5975999999999999</v>
      </c>
      <c r="FB50" s="164">
        <v>-32.960999999999999</v>
      </c>
      <c r="FC50" s="165"/>
      <c r="FD50" s="164">
        <v>23.341699999999999</v>
      </c>
      <c r="FE50" s="165"/>
      <c r="FF50" s="164">
        <v>22.835699999999999</v>
      </c>
      <c r="FG50" s="164">
        <v>42.448300000000003</v>
      </c>
      <c r="FH50" s="164">
        <v>42.840200000000003</v>
      </c>
      <c r="FI50" s="164">
        <v>41.661099999999998</v>
      </c>
      <c r="FJ50" s="164">
        <v>67.150000000000006</v>
      </c>
      <c r="FK50" s="164">
        <v>66.312700000000007</v>
      </c>
      <c r="FL50" s="164">
        <v>-74.3506</v>
      </c>
      <c r="FM50" s="164">
        <v>33.109099999999998</v>
      </c>
      <c r="FN50" s="164">
        <v>33.573099999999997</v>
      </c>
      <c r="FO50" s="164">
        <v>-64.923900000000003</v>
      </c>
      <c r="FP50" s="164">
        <v>-59.889899999999997</v>
      </c>
      <c r="FQ50" s="164">
        <v>-10.7576</v>
      </c>
      <c r="FR50" s="164">
        <v>-8.06</v>
      </c>
      <c r="FS50" s="164">
        <v>13.1698</v>
      </c>
      <c r="FT50" s="164">
        <v>1.5494000000000001</v>
      </c>
      <c r="FU50" s="164">
        <v>-7.99</v>
      </c>
      <c r="FV50" s="164">
        <v>9.49</v>
      </c>
      <c r="FW50" s="164">
        <v>-11.5932</v>
      </c>
      <c r="FX50" s="165"/>
      <c r="FY50" s="164">
        <v>-2.5059999999999998</v>
      </c>
      <c r="FZ50" s="164">
        <v>1.21</v>
      </c>
      <c r="GA50" s="165"/>
      <c r="GB50" s="164">
        <v>42.24</v>
      </c>
      <c r="GC50" s="164">
        <v>60.537500000000001</v>
      </c>
      <c r="GD50" s="164">
        <v>63.7318</v>
      </c>
      <c r="GE50" s="164">
        <v>14.78</v>
      </c>
      <c r="GF50" s="164">
        <v>83.070599999999999</v>
      </c>
      <c r="GG50" s="164">
        <v>22.5</v>
      </c>
      <c r="GH50" s="164">
        <v>-12.206899999999999</v>
      </c>
      <c r="GI50" s="164">
        <v>-0.50760000000000005</v>
      </c>
      <c r="GJ50" s="165"/>
      <c r="GK50" s="164">
        <v>2.8033000000000001</v>
      </c>
      <c r="GL50" s="165"/>
      <c r="GM50" s="165"/>
      <c r="GN50" s="165"/>
      <c r="GO50" s="164">
        <v>-33.817700000000002</v>
      </c>
      <c r="GP50" s="164">
        <v>15.3323</v>
      </c>
      <c r="GQ50" s="164">
        <v>35.338299999999997</v>
      </c>
      <c r="GR50" s="164">
        <v>11.020799999999999</v>
      </c>
      <c r="GS50" s="164">
        <v>10.948399999999999</v>
      </c>
      <c r="GT50" s="164">
        <v>-129.85570000000001</v>
      </c>
      <c r="GU50" s="164">
        <v>-26.824999999999999</v>
      </c>
      <c r="GV50" s="164">
        <v>27.901</v>
      </c>
      <c r="GW50" s="164">
        <v>-59.127499999999998</v>
      </c>
      <c r="GX50" s="164">
        <v>8.9109999999999996</v>
      </c>
      <c r="GY50" s="164">
        <v>16.635000000000002</v>
      </c>
      <c r="GZ50" s="164">
        <v>16.1082</v>
      </c>
      <c r="HA50" s="164">
        <v>11.0916</v>
      </c>
      <c r="HB50" s="164">
        <v>142.34819999999999</v>
      </c>
      <c r="HC50" s="164">
        <v>141.33080000000001</v>
      </c>
      <c r="HD50" s="165"/>
      <c r="HE50" s="165"/>
      <c r="HF50" s="164">
        <v>-583.17499999999995</v>
      </c>
      <c r="HG50" s="165"/>
      <c r="HH50" s="164">
        <v>456.28539999999998</v>
      </c>
      <c r="HI50" s="164">
        <v>-135.09690000000001</v>
      </c>
      <c r="HJ50" s="164">
        <v>-135.01159999999999</v>
      </c>
      <c r="HK50" s="164">
        <v>-31.650400000000001</v>
      </c>
      <c r="HL50" s="164">
        <v>-21.959499999999998</v>
      </c>
      <c r="HM50" s="164">
        <v>42.277500000000003</v>
      </c>
      <c r="HN50" s="164">
        <v>43.1218</v>
      </c>
      <c r="HO50" s="165"/>
      <c r="HP50" s="165"/>
      <c r="HQ50" s="164">
        <v>31.962499999999999</v>
      </c>
      <c r="HR50" s="164">
        <v>31.061599999999999</v>
      </c>
      <c r="HS50" s="164">
        <v>-53.0961</v>
      </c>
      <c r="HT50" s="164">
        <v>-53.325800000000001</v>
      </c>
      <c r="HU50" s="164">
        <v>113.26</v>
      </c>
      <c r="HV50" s="164">
        <v>111.19</v>
      </c>
      <c r="HW50" s="164">
        <v>17.8</v>
      </c>
      <c r="HX50" s="164">
        <v>17.399999999999999</v>
      </c>
      <c r="HY50" s="165"/>
      <c r="HZ50" s="164">
        <v>37.44</v>
      </c>
      <c r="IA50" s="164">
        <v>-337.74360000000001</v>
      </c>
      <c r="IB50" s="164">
        <v>102.893</v>
      </c>
      <c r="IC50" s="164">
        <v>102.256</v>
      </c>
      <c r="ID50" s="164">
        <v>17.3</v>
      </c>
      <c r="IE50" s="164">
        <v>-36</v>
      </c>
      <c r="IF50" s="164">
        <v>-31</v>
      </c>
      <c r="IG50" s="164">
        <v>-31</v>
      </c>
      <c r="IH50" s="165"/>
      <c r="II50" s="164">
        <v>1.1144000000000001</v>
      </c>
      <c r="IJ50" s="164">
        <v>-452.73820000000001</v>
      </c>
      <c r="IK50" s="164">
        <v>-140.227</v>
      </c>
      <c r="IL50" s="164">
        <v>470.0179</v>
      </c>
      <c r="IM50" s="164">
        <v>387.01080000000002</v>
      </c>
      <c r="IN50" s="165"/>
      <c r="IO50" s="164">
        <v>-375.33980000000003</v>
      </c>
      <c r="IP50" s="164">
        <v>376.47890000000001</v>
      </c>
      <c r="IQ50" s="164">
        <v>-146.18010000000001</v>
      </c>
      <c r="IR50" s="164">
        <v>-228.19659999999999</v>
      </c>
      <c r="IS50" s="164">
        <v>-373.9932</v>
      </c>
      <c r="IT50" s="164">
        <v>107.0591</v>
      </c>
      <c r="IU50" s="164">
        <v>108.5018</v>
      </c>
      <c r="IV50" s="164">
        <v>147.19370000000001</v>
      </c>
      <c r="IW50" s="164">
        <v>-460.31139999999999</v>
      </c>
      <c r="IX50" s="164">
        <v>235.76939999999999</v>
      </c>
      <c r="IY50" s="164">
        <v>-228.35839999999999</v>
      </c>
      <c r="IZ50" s="164">
        <v>230.2021</v>
      </c>
      <c r="JA50" s="164">
        <v>-9.7024000000000008</v>
      </c>
      <c r="JB50" s="164">
        <v>26.696000000000002</v>
      </c>
      <c r="JC50" s="164">
        <v>15.28</v>
      </c>
      <c r="JD50" s="164">
        <v>6.3550000000000004</v>
      </c>
      <c r="JE50" s="164">
        <v>6.3550000000000004</v>
      </c>
      <c r="JF50" s="164">
        <v>-14.64</v>
      </c>
      <c r="JG50" s="164">
        <v>-9.92</v>
      </c>
      <c r="JH50" s="165"/>
      <c r="JI50" s="164">
        <v>10.286099999999999</v>
      </c>
      <c r="JJ50" s="164">
        <v>-16.142499999999998</v>
      </c>
      <c r="JK50" s="164">
        <v>-38.820500000000003</v>
      </c>
      <c r="JL50" s="164">
        <v>16.3</v>
      </c>
      <c r="JM50" s="164">
        <v>52.305999999999997</v>
      </c>
      <c r="JN50" s="164">
        <v>51.734000000000002</v>
      </c>
      <c r="JO50" s="165"/>
      <c r="JP50" s="164">
        <v>13.3101</v>
      </c>
      <c r="JQ50" s="164">
        <v>28.392800000000001</v>
      </c>
      <c r="JR50" s="164">
        <v>26.875800000000002</v>
      </c>
      <c r="JS50" s="164">
        <v>29.0838</v>
      </c>
      <c r="JT50" s="165"/>
      <c r="JU50" s="164">
        <v>37.6</v>
      </c>
      <c r="JV50" s="164">
        <v>16.835000000000001</v>
      </c>
      <c r="JW50" s="164">
        <v>9.9</v>
      </c>
      <c r="JX50" s="165"/>
      <c r="JY50" s="164">
        <v>-43.608199999999997</v>
      </c>
      <c r="JZ50" s="164">
        <v>54.494</v>
      </c>
      <c r="KA50" s="164">
        <v>31.625599999999999</v>
      </c>
      <c r="KB50" s="164">
        <v>-43.101900000000001</v>
      </c>
      <c r="KC50" s="164">
        <v>-53.789499999999997</v>
      </c>
      <c r="KD50" s="164">
        <v>20.994399999999999</v>
      </c>
      <c r="KE50" s="164">
        <v>32.282299999999999</v>
      </c>
      <c r="KF50" s="164">
        <v>-45.3</v>
      </c>
      <c r="KG50" s="164">
        <v>45.2</v>
      </c>
      <c r="KH50" s="164">
        <v>-128.18790000000001</v>
      </c>
      <c r="KI50" s="164">
        <v>278.35640000000001</v>
      </c>
    </row>
    <row r="51" spans="1:295" ht="18" customHeight="1" x14ac:dyDescent="0.3">
      <c r="A51" s="161" t="s">
        <v>65</v>
      </c>
      <c r="B51" s="161" t="s">
        <v>824</v>
      </c>
      <c r="C51" s="164">
        <v>0</v>
      </c>
      <c r="D51" s="164">
        <v>14.392200000000001</v>
      </c>
      <c r="E51" s="164">
        <v>-21.006399999999999</v>
      </c>
      <c r="F51" s="164">
        <v>11.7385</v>
      </c>
      <c r="G51" s="164">
        <v>28.2715</v>
      </c>
      <c r="H51" s="165"/>
      <c r="I51" s="164">
        <v>42.973300000000002</v>
      </c>
      <c r="J51" s="164">
        <v>-71.057199999999995</v>
      </c>
      <c r="K51" s="164">
        <v>55.463900000000002</v>
      </c>
      <c r="L51" s="164">
        <v>28.117100000000001</v>
      </c>
      <c r="M51" s="165"/>
      <c r="N51" s="164">
        <v>4.4400000000000004</v>
      </c>
      <c r="O51" s="164">
        <v>-60.225000000000001</v>
      </c>
      <c r="P51" s="164">
        <v>52.8</v>
      </c>
      <c r="Q51" s="164">
        <v>14.904</v>
      </c>
      <c r="R51" s="164">
        <v>-52.8</v>
      </c>
      <c r="S51" s="164">
        <v>13.703799999999999</v>
      </c>
      <c r="T51" s="164">
        <v>40.738</v>
      </c>
      <c r="U51" s="164">
        <v>13.4046</v>
      </c>
      <c r="V51" s="164">
        <v>13.9001</v>
      </c>
      <c r="W51" s="164">
        <v>22.639299999999999</v>
      </c>
      <c r="X51" s="164">
        <v>5.5875000000000004</v>
      </c>
      <c r="Y51" s="164">
        <v>6.1788999999999996</v>
      </c>
      <c r="Z51" s="164">
        <v>2.6254</v>
      </c>
      <c r="AA51" s="165"/>
      <c r="AB51" s="165"/>
      <c r="AC51" s="164">
        <v>-66.61</v>
      </c>
      <c r="AD51" s="164">
        <v>-66.319999999999993</v>
      </c>
      <c r="AE51" s="165"/>
      <c r="AF51" s="164">
        <v>-2.2200000000000002</v>
      </c>
      <c r="AG51" s="164">
        <v>59.4</v>
      </c>
      <c r="AH51" s="164">
        <v>8.032</v>
      </c>
      <c r="AI51" s="164">
        <v>0.184</v>
      </c>
      <c r="AJ51" s="165">
        <v>0</v>
      </c>
      <c r="AK51" s="164">
        <v>-64.209999999999994</v>
      </c>
      <c r="AL51" s="164">
        <v>-44.89</v>
      </c>
      <c r="AM51" s="164">
        <v>64.5</v>
      </c>
      <c r="AN51" s="164">
        <v>65.06</v>
      </c>
      <c r="AO51" s="164">
        <v>17.391300000000001</v>
      </c>
      <c r="AP51" s="164">
        <v>3.8001</v>
      </c>
      <c r="AQ51" s="164">
        <v>67.816000000000003</v>
      </c>
      <c r="AR51" s="164">
        <v>70.271199999999993</v>
      </c>
      <c r="AS51" s="164">
        <v>22.4971</v>
      </c>
      <c r="AT51" s="164">
        <v>-50.100700000000003</v>
      </c>
      <c r="AU51" s="164">
        <v>-50.230800000000002</v>
      </c>
      <c r="AV51" s="164">
        <v>6.6707000000000001</v>
      </c>
      <c r="AW51" s="164">
        <v>6.7081</v>
      </c>
      <c r="AX51" s="164">
        <v>64.702299999999994</v>
      </c>
      <c r="AY51" s="164">
        <v>65.506100000000004</v>
      </c>
      <c r="AZ51" s="164">
        <v>2.0453999999999999</v>
      </c>
      <c r="BA51" s="164">
        <v>0.55910000000000004</v>
      </c>
      <c r="BB51" s="164">
        <v>-361.73110000000003</v>
      </c>
      <c r="BC51" s="164">
        <v>-24.707599999999999</v>
      </c>
      <c r="BD51" s="164">
        <v>-6.8</v>
      </c>
      <c r="BE51" s="164">
        <v>-6.8</v>
      </c>
      <c r="BF51" s="164">
        <v>58.101500000000001</v>
      </c>
      <c r="BG51" s="164">
        <v>56.38</v>
      </c>
      <c r="BH51" s="164">
        <v>-5.4412000000000003</v>
      </c>
      <c r="BI51" s="165"/>
      <c r="BJ51" s="164">
        <v>-31.343900000000001</v>
      </c>
      <c r="BK51" s="164">
        <v>9.7258999999999993</v>
      </c>
      <c r="BL51" s="164">
        <v>0</v>
      </c>
      <c r="BM51" s="164">
        <v>3.8477999999999999</v>
      </c>
      <c r="BN51" s="164">
        <v>405.07209999999998</v>
      </c>
      <c r="BO51" s="164">
        <v>75.441699999999997</v>
      </c>
      <c r="BP51" s="164">
        <v>75.350200000000001</v>
      </c>
      <c r="BQ51" s="164">
        <v>-224.97649999999999</v>
      </c>
      <c r="BR51" s="164">
        <v>462.90170000000001</v>
      </c>
      <c r="BS51" s="165"/>
      <c r="BT51" s="164">
        <v>-106.6365</v>
      </c>
      <c r="BU51" s="164">
        <v>108.687</v>
      </c>
      <c r="BV51" s="164">
        <v>102.29040000000001</v>
      </c>
      <c r="BW51" s="164">
        <v>38.450000000000003</v>
      </c>
      <c r="BX51" s="164">
        <v>0</v>
      </c>
      <c r="BY51" s="164">
        <v>72.94</v>
      </c>
      <c r="BZ51" s="164">
        <v>59.36</v>
      </c>
      <c r="CA51" s="164">
        <v>-70.189300000000003</v>
      </c>
      <c r="CB51" s="164">
        <v>-70.189300000000003</v>
      </c>
      <c r="CC51" s="164">
        <v>111.4853</v>
      </c>
      <c r="CD51" s="164">
        <v>112.0117</v>
      </c>
      <c r="CE51" s="164">
        <v>8.7728999999999999</v>
      </c>
      <c r="CF51" s="164">
        <v>-126.4969</v>
      </c>
      <c r="CG51" s="164">
        <v>-127.16419999999999</v>
      </c>
      <c r="CH51" s="164">
        <v>0.45390000000000003</v>
      </c>
      <c r="CI51" s="165"/>
      <c r="CJ51" s="165"/>
      <c r="CK51" s="165"/>
      <c r="CL51" s="164">
        <v>126.5</v>
      </c>
      <c r="CM51" s="164">
        <v>114.2</v>
      </c>
      <c r="CN51" s="164">
        <v>-14.99</v>
      </c>
      <c r="CO51" s="164">
        <v>65.292500000000004</v>
      </c>
      <c r="CP51" s="164">
        <v>64.213800000000006</v>
      </c>
      <c r="CQ51" s="164">
        <v>63.668900000000001</v>
      </c>
      <c r="CR51" s="164">
        <v>-19.994900000000001</v>
      </c>
      <c r="CS51" s="164">
        <v>-19.555700000000002</v>
      </c>
      <c r="CT51" s="164">
        <v>13.5657</v>
      </c>
      <c r="CU51" s="164">
        <v>-48.2986</v>
      </c>
      <c r="CV51" s="164">
        <v>20.9895</v>
      </c>
      <c r="CW51" s="164">
        <v>17.221499999999999</v>
      </c>
      <c r="CX51" s="164">
        <v>69.430000000000007</v>
      </c>
      <c r="CY51" s="164">
        <v>35.04</v>
      </c>
      <c r="CZ51" s="164">
        <v>54.616700000000002</v>
      </c>
      <c r="DA51" s="164">
        <v>51.86</v>
      </c>
      <c r="DB51" s="164">
        <v>-31.32</v>
      </c>
      <c r="DC51" s="164">
        <v>-6.9119999999999999</v>
      </c>
      <c r="DD51" s="165"/>
      <c r="DE51" s="165"/>
      <c r="DF51" s="164">
        <v>-122.24850000000001</v>
      </c>
      <c r="DG51" s="164">
        <v>-9.9540000000000006</v>
      </c>
      <c r="DH51" s="164">
        <v>-19.1187</v>
      </c>
      <c r="DI51" s="164">
        <v>-87.3</v>
      </c>
      <c r="DJ51" s="164">
        <v>-87.3</v>
      </c>
      <c r="DK51" s="164">
        <v>19.1464</v>
      </c>
      <c r="DL51" s="164">
        <v>53.622399999999999</v>
      </c>
      <c r="DM51" s="164">
        <v>67.174099999999996</v>
      </c>
      <c r="DN51" s="165"/>
      <c r="DO51" s="164">
        <v>53.28</v>
      </c>
      <c r="DP51" s="164">
        <v>-8.92</v>
      </c>
      <c r="DQ51" s="164">
        <v>34.006999999999998</v>
      </c>
      <c r="DR51" s="164">
        <v>121.42189999999999</v>
      </c>
      <c r="DS51" s="164">
        <v>-23.57</v>
      </c>
      <c r="DT51" s="164">
        <v>-23.8</v>
      </c>
      <c r="DU51" s="164">
        <v>120.74</v>
      </c>
      <c r="DV51" s="164">
        <v>63.06</v>
      </c>
      <c r="DW51" s="164">
        <v>123.29089999999999</v>
      </c>
      <c r="DX51" s="164">
        <v>120.7273</v>
      </c>
      <c r="DY51" s="164">
        <v>-31.887499999999999</v>
      </c>
      <c r="DZ51" s="164">
        <v>-32.009099999999997</v>
      </c>
      <c r="EA51" s="164">
        <v>218.96950000000001</v>
      </c>
      <c r="EB51" s="164">
        <v>174.2569</v>
      </c>
      <c r="EC51" s="164">
        <v>167.30070000000001</v>
      </c>
      <c r="ED51" s="164">
        <v>169.35560000000001</v>
      </c>
      <c r="EE51" s="164">
        <v>51.387599999999999</v>
      </c>
      <c r="EF51" s="164">
        <v>31.920999999999999</v>
      </c>
      <c r="EG51" s="164">
        <v>-25.042000000000002</v>
      </c>
      <c r="EH51" s="164">
        <v>236.51609999999999</v>
      </c>
      <c r="EI51" s="164">
        <v>170.53729999999999</v>
      </c>
      <c r="EJ51" s="165"/>
      <c r="EK51" s="164">
        <v>-27.295100000000001</v>
      </c>
      <c r="EL51" s="164">
        <v>-24.032499999999999</v>
      </c>
      <c r="EM51" s="164">
        <v>26.847000000000001</v>
      </c>
      <c r="EN51" s="164">
        <v>-2.6158999999999999</v>
      </c>
      <c r="EO51" s="164">
        <v>-2.9152999999999998</v>
      </c>
      <c r="EP51" s="164">
        <v>24.623999999999999</v>
      </c>
      <c r="EQ51" s="164">
        <v>-46.484400000000001</v>
      </c>
      <c r="ER51" s="164">
        <v>-47.397799999999997</v>
      </c>
      <c r="ES51" s="164">
        <v>6.9861000000000004</v>
      </c>
      <c r="ET51" s="165"/>
      <c r="EU51" s="165"/>
      <c r="EV51" s="165"/>
      <c r="EW51" s="164">
        <v>12.6091</v>
      </c>
      <c r="EX51" s="164">
        <v>-57.5032</v>
      </c>
      <c r="EY51" s="164">
        <v>-38.982300000000002</v>
      </c>
      <c r="EZ51" s="164">
        <v>-38.375399999999999</v>
      </c>
      <c r="FA51" s="164">
        <v>9.5190999999999999</v>
      </c>
      <c r="FB51" s="164">
        <v>-29.532800000000002</v>
      </c>
      <c r="FC51" s="164">
        <v>-5.5945</v>
      </c>
      <c r="FD51" s="164">
        <v>24.003599999999999</v>
      </c>
      <c r="FE51" s="165"/>
      <c r="FF51" s="164">
        <v>23.0227</v>
      </c>
      <c r="FG51" s="164">
        <v>42.884599999999999</v>
      </c>
      <c r="FH51" s="164">
        <v>43.456899999999997</v>
      </c>
      <c r="FI51" s="164">
        <v>41.543500000000002</v>
      </c>
      <c r="FJ51" s="164">
        <v>70.331599999999995</v>
      </c>
      <c r="FK51" s="164">
        <v>69.829300000000003</v>
      </c>
      <c r="FL51" s="164">
        <v>-82.221100000000007</v>
      </c>
      <c r="FM51" s="164">
        <v>34.828400000000002</v>
      </c>
      <c r="FN51" s="164">
        <v>34.6235</v>
      </c>
      <c r="FO51" s="164">
        <v>-68.560500000000005</v>
      </c>
      <c r="FP51" s="164">
        <v>-63.194899999999997</v>
      </c>
      <c r="FQ51" s="164">
        <v>-15.4452</v>
      </c>
      <c r="FR51" s="164">
        <v>-6.18</v>
      </c>
      <c r="FS51" s="164">
        <v>14.7689</v>
      </c>
      <c r="FT51" s="164">
        <v>1.5029999999999999</v>
      </c>
      <c r="FU51" s="164">
        <v>-9.39</v>
      </c>
      <c r="FV51" s="164">
        <v>8.9499999999999993</v>
      </c>
      <c r="FW51" s="164">
        <v>-15.338900000000001</v>
      </c>
      <c r="FX51" s="165"/>
      <c r="FY51" s="164">
        <v>-2.7210000000000001</v>
      </c>
      <c r="FZ51" s="164">
        <v>3.3929999999999998</v>
      </c>
      <c r="GA51" s="165"/>
      <c r="GB51" s="164">
        <v>41.98</v>
      </c>
      <c r="GC51" s="164">
        <v>63.852899999999998</v>
      </c>
      <c r="GD51" s="164">
        <v>69.817700000000002</v>
      </c>
      <c r="GE51" s="164">
        <v>14.39</v>
      </c>
      <c r="GF51" s="164">
        <v>82.710499999999996</v>
      </c>
      <c r="GG51" s="164">
        <v>22.1</v>
      </c>
      <c r="GH51" s="164">
        <v>-10.6746</v>
      </c>
      <c r="GI51" s="164">
        <v>-0.35070000000000001</v>
      </c>
      <c r="GJ51" s="165"/>
      <c r="GK51" s="164">
        <v>2.7134999999999998</v>
      </c>
      <c r="GL51" s="165"/>
      <c r="GM51" s="165"/>
      <c r="GN51" s="164">
        <v>-15.7972</v>
      </c>
      <c r="GO51" s="164">
        <v>-30.854099999999999</v>
      </c>
      <c r="GP51" s="164">
        <v>15.513400000000001</v>
      </c>
      <c r="GQ51" s="164">
        <v>32.1432</v>
      </c>
      <c r="GR51" s="164">
        <v>10.1206</v>
      </c>
      <c r="GS51" s="164">
        <v>11.1282</v>
      </c>
      <c r="GT51" s="164">
        <v>-125.0685</v>
      </c>
      <c r="GU51" s="164">
        <v>-25.879899999999999</v>
      </c>
      <c r="GV51" s="164">
        <v>26.150099999999998</v>
      </c>
      <c r="GW51" s="164">
        <v>-56.755600000000001</v>
      </c>
      <c r="GX51" s="164">
        <v>9.0213000000000001</v>
      </c>
      <c r="GY51" s="164">
        <v>15.6389</v>
      </c>
      <c r="GZ51" s="164">
        <v>15.1906</v>
      </c>
      <c r="HA51" s="165"/>
      <c r="HB51" s="164">
        <v>139.89449999999999</v>
      </c>
      <c r="HC51" s="164">
        <v>138.4359</v>
      </c>
      <c r="HD51" s="165"/>
      <c r="HE51" s="165"/>
      <c r="HF51" s="164">
        <v>-583.46</v>
      </c>
      <c r="HG51" s="164">
        <v>585.62189999999998</v>
      </c>
      <c r="HH51" s="164">
        <v>451.0376</v>
      </c>
      <c r="HI51" s="164">
        <v>-134.5849</v>
      </c>
      <c r="HJ51" s="164">
        <v>-131.857</v>
      </c>
      <c r="HK51" s="164">
        <v>-33.200800000000001</v>
      </c>
      <c r="HL51" s="164">
        <v>-23.5505</v>
      </c>
      <c r="HM51" s="164">
        <v>41.402799999999999</v>
      </c>
      <c r="HN51" s="164">
        <v>42.828600000000002</v>
      </c>
      <c r="HO51" s="165"/>
      <c r="HP51" s="165"/>
      <c r="HQ51" s="164">
        <v>32.819400000000002</v>
      </c>
      <c r="HR51" s="164">
        <v>32.797400000000003</v>
      </c>
      <c r="HS51" s="164">
        <v>-49.385300000000001</v>
      </c>
      <c r="HT51" s="164">
        <v>-49.736600000000003</v>
      </c>
      <c r="HU51" s="164">
        <v>116.75</v>
      </c>
      <c r="HV51" s="164">
        <v>114.6</v>
      </c>
      <c r="HW51" s="164">
        <v>15.9</v>
      </c>
      <c r="HX51" s="164">
        <v>18.2</v>
      </c>
      <c r="HY51" s="164">
        <v>22.438199999999998</v>
      </c>
      <c r="HZ51" s="164">
        <v>34.08</v>
      </c>
      <c r="IA51" s="164">
        <v>-346.73700000000002</v>
      </c>
      <c r="IB51" s="164">
        <v>104.185</v>
      </c>
      <c r="IC51" s="164">
        <v>103.5647</v>
      </c>
      <c r="ID51" s="164">
        <v>16.7</v>
      </c>
      <c r="IE51" s="164">
        <v>-39.9</v>
      </c>
      <c r="IF51" s="164">
        <v>-32.6</v>
      </c>
      <c r="IG51" s="164">
        <v>-31.9</v>
      </c>
      <c r="IH51" s="165"/>
      <c r="II51" s="165"/>
      <c r="IJ51" s="164">
        <v>-442.45670000000001</v>
      </c>
      <c r="IK51" s="164">
        <v>-138.08519999999999</v>
      </c>
      <c r="IL51" s="164">
        <v>468.51339999999999</v>
      </c>
      <c r="IM51" s="164">
        <v>385.5718</v>
      </c>
      <c r="IN51" s="165"/>
      <c r="IO51" s="164">
        <v>-375.90100000000001</v>
      </c>
      <c r="IP51" s="164">
        <v>374.55470000000003</v>
      </c>
      <c r="IQ51" s="164">
        <v>-148.99700000000001</v>
      </c>
      <c r="IR51" s="164">
        <v>-227.1747</v>
      </c>
      <c r="IS51" s="164">
        <v>-370.0779</v>
      </c>
      <c r="IT51" s="164">
        <v>108.6742</v>
      </c>
      <c r="IU51" s="164">
        <v>104.68170000000001</v>
      </c>
      <c r="IV51" s="164">
        <v>149.89269999999999</v>
      </c>
      <c r="IW51" s="164">
        <v>-452.53890000000001</v>
      </c>
      <c r="IX51" s="164">
        <v>237.13800000000001</v>
      </c>
      <c r="IY51" s="164">
        <v>-221.03659999999999</v>
      </c>
      <c r="IZ51" s="164">
        <v>224.90549999999999</v>
      </c>
      <c r="JA51" s="164">
        <v>-8.7796000000000003</v>
      </c>
      <c r="JB51" s="164">
        <v>27.006</v>
      </c>
      <c r="JC51" s="164">
        <v>14.8</v>
      </c>
      <c r="JD51" s="164">
        <v>6.5359999999999996</v>
      </c>
      <c r="JE51" s="164">
        <v>6.6340000000000003</v>
      </c>
      <c r="JF51" s="164">
        <v>-15.04</v>
      </c>
      <c r="JG51" s="164">
        <v>-10.32</v>
      </c>
      <c r="JH51" s="165"/>
      <c r="JI51" s="164">
        <v>10.8141</v>
      </c>
      <c r="JJ51" s="164">
        <v>-16.435500000000001</v>
      </c>
      <c r="JK51" s="164">
        <v>-39.757399999999997</v>
      </c>
      <c r="JL51" s="164">
        <v>16.3</v>
      </c>
      <c r="JM51" s="164">
        <v>52.087000000000003</v>
      </c>
      <c r="JN51" s="164">
        <v>49.796999999999997</v>
      </c>
      <c r="JO51" s="164">
        <v>11.2242</v>
      </c>
      <c r="JP51" s="164">
        <v>13.596500000000001</v>
      </c>
      <c r="JQ51" s="164">
        <v>27.116099999999999</v>
      </c>
      <c r="JR51" s="164">
        <v>26.607700000000001</v>
      </c>
      <c r="JS51" s="164">
        <v>27.556000000000001</v>
      </c>
      <c r="JT51" s="165"/>
      <c r="JU51" s="164">
        <v>40.1</v>
      </c>
      <c r="JV51" s="164">
        <v>17.3871</v>
      </c>
      <c r="JW51" s="164">
        <v>9.23</v>
      </c>
      <c r="JX51" s="165"/>
      <c r="JY51" s="164">
        <v>-44.9255</v>
      </c>
      <c r="JZ51" s="164">
        <v>54.189700000000002</v>
      </c>
      <c r="KA51" s="164">
        <v>33.297600000000003</v>
      </c>
      <c r="KB51" s="164">
        <v>-43.933700000000002</v>
      </c>
      <c r="KC51" s="164">
        <v>-53.899099999999997</v>
      </c>
      <c r="KD51" s="164">
        <v>22.927</v>
      </c>
      <c r="KE51" s="164">
        <v>30.674099999999999</v>
      </c>
      <c r="KF51" s="164">
        <v>-47.9</v>
      </c>
      <c r="KG51" s="164">
        <v>49.3</v>
      </c>
      <c r="KH51" s="164">
        <v>-132.0129</v>
      </c>
      <c r="KI51" s="164">
        <v>265.5652</v>
      </c>
    </row>
    <row r="52" spans="1:295" ht="18" customHeight="1" x14ac:dyDescent="0.3">
      <c r="A52" s="161" t="s">
        <v>65</v>
      </c>
      <c r="B52" s="161" t="s">
        <v>825</v>
      </c>
      <c r="C52" s="164">
        <v>0</v>
      </c>
      <c r="D52" s="164">
        <v>14.970800000000001</v>
      </c>
      <c r="E52" s="164">
        <v>-21.627300000000002</v>
      </c>
      <c r="F52" s="164">
        <v>11.266</v>
      </c>
      <c r="G52" s="164">
        <v>28.8262</v>
      </c>
      <c r="H52" s="165"/>
      <c r="I52" s="164">
        <v>40.365400000000001</v>
      </c>
      <c r="J52" s="164">
        <v>-68.238200000000006</v>
      </c>
      <c r="K52" s="164">
        <v>51.763599999999997</v>
      </c>
      <c r="L52" s="164">
        <v>26.2072</v>
      </c>
      <c r="M52" s="165"/>
      <c r="N52" s="164">
        <v>4.4400000000000004</v>
      </c>
      <c r="O52" s="164">
        <v>-54.991</v>
      </c>
      <c r="P52" s="164">
        <v>48.4</v>
      </c>
      <c r="Q52" s="164">
        <v>13.247999999999999</v>
      </c>
      <c r="R52" s="164">
        <v>-48.4</v>
      </c>
      <c r="S52" s="164">
        <v>13.726800000000001</v>
      </c>
      <c r="T52" s="164">
        <v>38.597200000000001</v>
      </c>
      <c r="U52" s="164">
        <v>13.8842</v>
      </c>
      <c r="V52" s="164">
        <v>14.2181</v>
      </c>
      <c r="W52" s="164">
        <v>23.292400000000001</v>
      </c>
      <c r="X52" s="164">
        <v>5.5035999999999996</v>
      </c>
      <c r="Y52" s="164">
        <v>6.1326000000000001</v>
      </c>
      <c r="Z52" s="164">
        <v>6.3602999999999996</v>
      </c>
      <c r="AA52" s="165"/>
      <c r="AB52" s="165"/>
      <c r="AC52" s="164">
        <v>-64.05</v>
      </c>
      <c r="AD52" s="164">
        <v>-64.489999999999995</v>
      </c>
      <c r="AE52" s="165"/>
      <c r="AF52" s="164">
        <v>-4.4400000000000004</v>
      </c>
      <c r="AG52" s="164">
        <v>52.8</v>
      </c>
      <c r="AH52" s="164">
        <v>9.2490000000000006</v>
      </c>
      <c r="AI52" s="164">
        <v>0.192</v>
      </c>
      <c r="AJ52" s="165">
        <v>0</v>
      </c>
      <c r="AK52" s="164">
        <v>-61.41</v>
      </c>
      <c r="AL52" s="164">
        <v>-44.35</v>
      </c>
      <c r="AM52" s="164">
        <v>61.9</v>
      </c>
      <c r="AN52" s="164">
        <v>61.87</v>
      </c>
      <c r="AO52" s="164">
        <v>15.5312</v>
      </c>
      <c r="AP52" s="164">
        <v>5.2115999999999998</v>
      </c>
      <c r="AQ52" s="164">
        <v>68.132800000000003</v>
      </c>
      <c r="AR52" s="164">
        <v>69.803600000000003</v>
      </c>
      <c r="AS52" s="164">
        <v>23.253599999999999</v>
      </c>
      <c r="AT52" s="164">
        <v>-48.761099999999999</v>
      </c>
      <c r="AU52" s="164">
        <v>-48.940399999999997</v>
      </c>
      <c r="AV52" s="164">
        <v>9.9649000000000001</v>
      </c>
      <c r="AW52" s="164">
        <v>8.6092999999999993</v>
      </c>
      <c r="AX52" s="164">
        <v>63.362699999999997</v>
      </c>
      <c r="AY52" s="164">
        <v>64.300399999999996</v>
      </c>
      <c r="AZ52" s="164">
        <v>2.0988000000000002</v>
      </c>
      <c r="BA52" s="164">
        <v>0.98750000000000004</v>
      </c>
      <c r="BB52" s="164">
        <v>-355.66090000000003</v>
      </c>
      <c r="BC52" s="164">
        <v>-15.909700000000001</v>
      </c>
      <c r="BD52" s="164">
        <v>-11.2</v>
      </c>
      <c r="BE52" s="164">
        <v>-11.2</v>
      </c>
      <c r="BF52" s="164">
        <v>56.389800000000001</v>
      </c>
      <c r="BG52" s="164">
        <v>54.681600000000003</v>
      </c>
      <c r="BH52" s="164">
        <v>-5.2599</v>
      </c>
      <c r="BI52" s="165"/>
      <c r="BJ52" s="164">
        <v>-33.628599999999999</v>
      </c>
      <c r="BK52" s="164">
        <v>8.8742000000000001</v>
      </c>
      <c r="BL52" s="165"/>
      <c r="BM52" s="164">
        <v>3.5583999999999998</v>
      </c>
      <c r="BN52" s="164">
        <v>400.1891</v>
      </c>
      <c r="BO52" s="164">
        <v>69.643199999999993</v>
      </c>
      <c r="BP52" s="164">
        <v>69.277000000000001</v>
      </c>
      <c r="BQ52" s="164">
        <v>-223.4314</v>
      </c>
      <c r="BR52" s="164">
        <v>445.20729999999998</v>
      </c>
      <c r="BS52" s="165"/>
      <c r="BT52" s="164">
        <v>-92.997900000000001</v>
      </c>
      <c r="BU52" s="164">
        <v>95.077600000000004</v>
      </c>
      <c r="BV52" s="164">
        <v>97.420400000000001</v>
      </c>
      <c r="BW52" s="164">
        <v>36.79</v>
      </c>
      <c r="BX52" s="165"/>
      <c r="BY52" s="164">
        <v>69.959999999999994</v>
      </c>
      <c r="BZ52" s="164">
        <v>58.69</v>
      </c>
      <c r="CA52" s="164">
        <v>-65.902699999999996</v>
      </c>
      <c r="CB52" s="164">
        <v>-65.768799999999999</v>
      </c>
      <c r="CC52" s="164">
        <v>109.6728</v>
      </c>
      <c r="CD52" s="164">
        <v>109.14919999999999</v>
      </c>
      <c r="CE52" s="164">
        <v>10.7052</v>
      </c>
      <c r="CF52" s="164">
        <v>-118.2269</v>
      </c>
      <c r="CG52" s="164">
        <v>-118.5624</v>
      </c>
      <c r="CH52" s="164">
        <v>0.43709999999999999</v>
      </c>
      <c r="CI52" s="165"/>
      <c r="CJ52" s="165"/>
      <c r="CK52" s="165"/>
      <c r="CL52" s="164">
        <v>122.9</v>
      </c>
      <c r="CM52" s="164">
        <v>111.3</v>
      </c>
      <c r="CN52" s="164">
        <v>-14.9</v>
      </c>
      <c r="CO52" s="164">
        <v>65.262100000000004</v>
      </c>
      <c r="CP52" s="164">
        <v>64.088300000000004</v>
      </c>
      <c r="CQ52" s="164">
        <v>63.811700000000002</v>
      </c>
      <c r="CR52" s="164">
        <v>-21.318200000000001</v>
      </c>
      <c r="CS52" s="164">
        <v>-20.884399999999999</v>
      </c>
      <c r="CT52" s="164">
        <v>15.0334</v>
      </c>
      <c r="CU52" s="164">
        <v>-46.277799999999999</v>
      </c>
      <c r="CV52" s="164">
        <v>21.0929</v>
      </c>
      <c r="CW52" s="164">
        <v>16.501999999999999</v>
      </c>
      <c r="CX52" s="164">
        <v>67.47</v>
      </c>
      <c r="CY52" s="164">
        <v>34.049999999999997</v>
      </c>
      <c r="CZ52" s="164">
        <v>53.2104</v>
      </c>
      <c r="DA52" s="164">
        <v>50.688200000000002</v>
      </c>
      <c r="DB52" s="164">
        <v>-30.73</v>
      </c>
      <c r="DC52" s="164">
        <v>-6.7737999999999996</v>
      </c>
      <c r="DD52" s="165"/>
      <c r="DE52" s="165"/>
      <c r="DF52" s="164">
        <v>-125.1968</v>
      </c>
      <c r="DG52" s="164">
        <v>-9.6731999999999996</v>
      </c>
      <c r="DH52" s="164">
        <v>-18.722000000000001</v>
      </c>
      <c r="DI52" s="164">
        <v>-85.5</v>
      </c>
      <c r="DJ52" s="164">
        <v>-84.9</v>
      </c>
      <c r="DK52" s="165"/>
      <c r="DL52" s="164">
        <v>51.278700000000001</v>
      </c>
      <c r="DM52" s="164">
        <v>64.356200000000001</v>
      </c>
      <c r="DN52" s="164">
        <v>72.674599999999998</v>
      </c>
      <c r="DO52" s="164">
        <v>51.14</v>
      </c>
      <c r="DP52" s="164">
        <v>-8.6</v>
      </c>
      <c r="DQ52" s="164">
        <v>34.456499999999998</v>
      </c>
      <c r="DR52" s="164">
        <v>124.6046</v>
      </c>
      <c r="DS52" s="164">
        <v>-24.93</v>
      </c>
      <c r="DT52" s="164">
        <v>-25.05</v>
      </c>
      <c r="DU52" s="164">
        <v>117.31</v>
      </c>
      <c r="DV52" s="164">
        <v>61.64</v>
      </c>
      <c r="DW52" s="164">
        <v>125.5455</v>
      </c>
      <c r="DX52" s="164">
        <v>123.5091</v>
      </c>
      <c r="DY52" s="164">
        <v>-28.1782</v>
      </c>
      <c r="DZ52" s="164">
        <v>-27.681799999999999</v>
      </c>
      <c r="EA52" s="164">
        <v>218.15799999999999</v>
      </c>
      <c r="EB52" s="164">
        <v>175.44730000000001</v>
      </c>
      <c r="EC52" s="164">
        <v>166.6018</v>
      </c>
      <c r="ED52" s="164">
        <v>169.2723</v>
      </c>
      <c r="EE52" s="164">
        <v>52.034300000000002</v>
      </c>
      <c r="EF52" s="164">
        <v>33.554699999999997</v>
      </c>
      <c r="EG52" s="164">
        <v>-24.739000000000001</v>
      </c>
      <c r="EH52" s="164">
        <v>233.92779999999999</v>
      </c>
      <c r="EI52" s="164">
        <v>184.53659999999999</v>
      </c>
      <c r="EJ52" s="165"/>
      <c r="EK52" s="164">
        <v>-26.010999999999999</v>
      </c>
      <c r="EL52" s="164">
        <v>-23.456800000000001</v>
      </c>
      <c r="EM52" s="164">
        <v>24.727699999999999</v>
      </c>
      <c r="EN52" s="164">
        <v>-1.4739</v>
      </c>
      <c r="EO52" s="164">
        <v>-1.1680999999999999</v>
      </c>
      <c r="EP52" s="164">
        <v>27.696000000000002</v>
      </c>
      <c r="EQ52" s="164">
        <v>-46.183</v>
      </c>
      <c r="ER52" s="164">
        <v>-47.127499999999998</v>
      </c>
      <c r="ES52" s="164">
        <v>5.1574999999999998</v>
      </c>
      <c r="ET52" s="165"/>
      <c r="EU52" s="165"/>
      <c r="EV52" s="165"/>
      <c r="EW52" s="164">
        <v>11.782400000000001</v>
      </c>
      <c r="EX52" s="164">
        <v>-51.561999999999998</v>
      </c>
      <c r="EY52" s="164">
        <v>-39.786700000000003</v>
      </c>
      <c r="EZ52" s="164">
        <v>-38.656100000000002</v>
      </c>
      <c r="FA52" s="164">
        <v>8.0983999999999998</v>
      </c>
      <c r="FB52" s="164">
        <v>-30.8794</v>
      </c>
      <c r="FC52" s="164">
        <v>-4.3913000000000002</v>
      </c>
      <c r="FD52" s="164">
        <v>24.403600000000001</v>
      </c>
      <c r="FE52" s="165"/>
      <c r="FF52" s="164">
        <v>23.826000000000001</v>
      </c>
      <c r="FG52" s="164">
        <v>42.192399999999999</v>
      </c>
      <c r="FH52" s="164">
        <v>42.654200000000003</v>
      </c>
      <c r="FI52" s="164">
        <v>41.989699999999999</v>
      </c>
      <c r="FJ52" s="164">
        <v>65.810299999999998</v>
      </c>
      <c r="FK52" s="164">
        <v>66.145200000000003</v>
      </c>
      <c r="FL52" s="164">
        <v>-68.992000000000004</v>
      </c>
      <c r="FM52" s="164">
        <v>30.614100000000001</v>
      </c>
      <c r="FN52" s="164">
        <v>30.146999999999998</v>
      </c>
      <c r="FO52" s="164">
        <v>-59.564500000000002</v>
      </c>
      <c r="FP52" s="164">
        <v>-53.262799999999999</v>
      </c>
      <c r="FQ52" s="164">
        <v>-13.4017</v>
      </c>
      <c r="FR52" s="164">
        <v>-7.32</v>
      </c>
      <c r="FS52" s="164">
        <v>14.368499999999999</v>
      </c>
      <c r="FT52" s="164">
        <v>1.42</v>
      </c>
      <c r="FU52" s="164">
        <v>-9.01</v>
      </c>
      <c r="FV52" s="164">
        <v>9.52</v>
      </c>
      <c r="FW52" s="164">
        <v>-13.226599999999999</v>
      </c>
      <c r="FX52" s="165"/>
      <c r="FY52" s="164">
        <v>-3.2250000000000001</v>
      </c>
      <c r="FZ52" s="164">
        <v>1.2390000000000001</v>
      </c>
      <c r="GA52" s="165"/>
      <c r="GB52" s="164">
        <v>40.51</v>
      </c>
      <c r="GC52" s="164">
        <v>55.535499999999999</v>
      </c>
      <c r="GD52" s="164">
        <v>60.741300000000003</v>
      </c>
      <c r="GE52" s="164">
        <v>14.09</v>
      </c>
      <c r="GF52" s="164">
        <v>81.236099999999993</v>
      </c>
      <c r="GG52" s="164">
        <v>23.1</v>
      </c>
      <c r="GH52" s="164">
        <v>-8.5076999999999998</v>
      </c>
      <c r="GI52" s="164">
        <v>-1.5699999999999999E-2</v>
      </c>
      <c r="GJ52" s="165"/>
      <c r="GK52" s="164">
        <v>2.5087000000000002</v>
      </c>
      <c r="GL52" s="165"/>
      <c r="GM52" s="165"/>
      <c r="GN52" s="164">
        <v>-15.5479</v>
      </c>
      <c r="GO52" s="164">
        <v>-26.6767</v>
      </c>
      <c r="GP52" s="164">
        <v>17.4573</v>
      </c>
      <c r="GQ52" s="164">
        <v>28.130199999999999</v>
      </c>
      <c r="GR52" s="164">
        <v>12.6867</v>
      </c>
      <c r="GS52" s="164">
        <v>9.7545000000000002</v>
      </c>
      <c r="GT52" s="164">
        <v>-116.1084</v>
      </c>
      <c r="GU52" s="164">
        <v>-24.4191</v>
      </c>
      <c r="GV52" s="164">
        <v>24.680099999999999</v>
      </c>
      <c r="GW52" s="164">
        <v>-52.743000000000002</v>
      </c>
      <c r="GX52" s="165"/>
      <c r="GY52" s="164">
        <v>14.2119</v>
      </c>
      <c r="GZ52" s="164">
        <v>13.714</v>
      </c>
      <c r="HA52" s="165"/>
      <c r="HB52" s="164">
        <v>139.75450000000001</v>
      </c>
      <c r="HC52" s="164">
        <v>141.19720000000001</v>
      </c>
      <c r="HD52" s="164">
        <v>277.39999999999998</v>
      </c>
      <c r="HE52" s="164">
        <v>-276.85449999999997</v>
      </c>
      <c r="HF52" s="164">
        <v>-582.82240000000002</v>
      </c>
      <c r="HG52" s="164">
        <v>588.12350000000004</v>
      </c>
      <c r="HH52" s="164">
        <v>461.73500000000001</v>
      </c>
      <c r="HI52" s="164">
        <v>-136.09819999999999</v>
      </c>
      <c r="HJ52" s="164">
        <v>-132.85749999999999</v>
      </c>
      <c r="HK52" s="164">
        <v>-35.284700000000001</v>
      </c>
      <c r="HL52" s="164">
        <v>-26.787700000000001</v>
      </c>
      <c r="HM52" s="164">
        <v>39.993099999999998</v>
      </c>
      <c r="HN52" s="164">
        <v>42.107599999999998</v>
      </c>
      <c r="HO52" s="164">
        <v>-105.70010000000001</v>
      </c>
      <c r="HP52" s="165"/>
      <c r="HQ52" s="164">
        <v>31.105499999999999</v>
      </c>
      <c r="HR52" s="164">
        <v>30.2376</v>
      </c>
      <c r="HS52" s="164">
        <v>-66.975099999999998</v>
      </c>
      <c r="HT52" s="164">
        <v>-66.6648</v>
      </c>
      <c r="HU52" s="164">
        <v>110.91</v>
      </c>
      <c r="HV52" s="164">
        <v>111</v>
      </c>
      <c r="HW52" s="164">
        <v>16</v>
      </c>
      <c r="HX52" s="164">
        <v>15.9</v>
      </c>
      <c r="HY52" s="164">
        <v>22.416899999999998</v>
      </c>
      <c r="HZ52" s="165"/>
      <c r="IA52" s="164">
        <v>-352.87520000000001</v>
      </c>
      <c r="IB52" s="164">
        <v>106.97539999999999</v>
      </c>
      <c r="IC52" s="164">
        <v>106.753</v>
      </c>
      <c r="ID52" s="164">
        <v>15.6</v>
      </c>
      <c r="IE52" s="164">
        <v>-41</v>
      </c>
      <c r="IF52" s="164">
        <v>-28.5</v>
      </c>
      <c r="IG52" s="164">
        <v>-28.1</v>
      </c>
      <c r="IH52" s="165"/>
      <c r="II52" s="164">
        <v>1.2011000000000001</v>
      </c>
      <c r="IJ52" s="164">
        <v>-454.27910000000003</v>
      </c>
      <c r="IK52" s="164">
        <v>-152.26499999999999</v>
      </c>
      <c r="IL52" s="164">
        <v>483.35050000000001</v>
      </c>
      <c r="IM52" s="164">
        <v>393.81150000000002</v>
      </c>
      <c r="IN52" s="165"/>
      <c r="IO52" s="164">
        <v>-378.85840000000002</v>
      </c>
      <c r="IP52" s="164">
        <v>384.56920000000002</v>
      </c>
      <c r="IQ52" s="164">
        <v>-151.13489999999999</v>
      </c>
      <c r="IR52" s="164">
        <v>-226.33500000000001</v>
      </c>
      <c r="IS52" s="164">
        <v>-378.82780000000002</v>
      </c>
      <c r="IT52" s="164">
        <v>108.976</v>
      </c>
      <c r="IU52" s="164">
        <v>110.5963</v>
      </c>
      <c r="IV52" s="164">
        <v>154.5359</v>
      </c>
      <c r="IW52" s="164">
        <v>-465.20299999999997</v>
      </c>
      <c r="IX52" s="164">
        <v>237.07259999999999</v>
      </c>
      <c r="IY52" s="164">
        <v>-236.12729999999999</v>
      </c>
      <c r="IZ52" s="164">
        <v>236.54669999999999</v>
      </c>
      <c r="JA52" s="164">
        <v>-9.1751000000000005</v>
      </c>
      <c r="JB52" s="164">
        <v>26.210999999999999</v>
      </c>
      <c r="JC52" s="164">
        <v>10.8</v>
      </c>
      <c r="JD52" s="164">
        <v>6.5289999999999999</v>
      </c>
      <c r="JE52" s="164">
        <v>6.5350000000000001</v>
      </c>
      <c r="JF52" s="164">
        <v>-10.64</v>
      </c>
      <c r="JG52" s="164">
        <v>-15.28</v>
      </c>
      <c r="JH52" s="165"/>
      <c r="JI52" s="164">
        <v>16.380600000000001</v>
      </c>
      <c r="JJ52" s="164">
        <v>-19.569700000000001</v>
      </c>
      <c r="JK52" s="164">
        <v>-41.280200000000001</v>
      </c>
      <c r="JL52" s="164">
        <v>15.8</v>
      </c>
      <c r="JM52" s="164">
        <v>51.363</v>
      </c>
      <c r="JN52" s="164">
        <v>51.749000000000002</v>
      </c>
      <c r="JO52" s="165"/>
      <c r="JP52" s="164">
        <v>13.331899999999999</v>
      </c>
      <c r="JQ52" s="164">
        <v>26.5214</v>
      </c>
      <c r="JR52" s="164">
        <v>26.218599999999999</v>
      </c>
      <c r="JS52" s="164">
        <v>29.534600000000001</v>
      </c>
      <c r="JT52" s="165"/>
      <c r="JU52" s="164">
        <v>42.1</v>
      </c>
      <c r="JV52" s="164">
        <v>18.285699999999999</v>
      </c>
      <c r="JW52" s="164">
        <v>8.6999999999999993</v>
      </c>
      <c r="JX52" s="165"/>
      <c r="JY52" s="164">
        <v>-48.161799999999999</v>
      </c>
      <c r="JZ52" s="164">
        <v>54.765999999999998</v>
      </c>
      <c r="KA52" s="164">
        <v>35.5261</v>
      </c>
      <c r="KB52" s="164">
        <v>-48.642600000000002</v>
      </c>
      <c r="KC52" s="164">
        <v>-54.484200000000001</v>
      </c>
      <c r="KD52" s="164">
        <v>25.767299999999999</v>
      </c>
      <c r="KE52" s="164">
        <v>28.013100000000001</v>
      </c>
      <c r="KF52" s="164">
        <v>-49.7</v>
      </c>
      <c r="KG52" s="164">
        <v>50.2</v>
      </c>
      <c r="KH52" s="164">
        <v>-120.5622</v>
      </c>
      <c r="KI52" s="164">
        <v>254.20099999999999</v>
      </c>
    </row>
    <row r="53" spans="1:295" ht="18" customHeight="1" x14ac:dyDescent="0.3">
      <c r="A53" s="161" t="s">
        <v>65</v>
      </c>
      <c r="B53" s="161" t="s">
        <v>826</v>
      </c>
      <c r="C53" s="164">
        <v>0</v>
      </c>
      <c r="D53" s="164">
        <v>15.6861</v>
      </c>
      <c r="E53" s="164">
        <v>-22.8797</v>
      </c>
      <c r="F53" s="164">
        <v>10.666600000000001</v>
      </c>
      <c r="G53" s="164">
        <v>27.727399999999999</v>
      </c>
      <c r="H53" s="165"/>
      <c r="I53" s="164">
        <v>37.428100000000001</v>
      </c>
      <c r="J53" s="164">
        <v>-67.989699999999999</v>
      </c>
      <c r="K53" s="164">
        <v>48.073099999999997</v>
      </c>
      <c r="L53" s="164">
        <v>24.281300000000002</v>
      </c>
      <c r="M53" s="165"/>
      <c r="N53" s="164">
        <v>4.4400000000000004</v>
      </c>
      <c r="O53" s="164">
        <v>-51.706000000000003</v>
      </c>
      <c r="P53" s="165"/>
      <c r="Q53" s="164">
        <v>13.247999999999999</v>
      </c>
      <c r="R53" s="164">
        <v>-46.2</v>
      </c>
      <c r="S53" s="164">
        <v>14.132300000000001</v>
      </c>
      <c r="T53" s="164">
        <v>39.429400000000001</v>
      </c>
      <c r="U53" s="164">
        <v>13.9589</v>
      </c>
      <c r="V53" s="164">
        <v>13.838699999999999</v>
      </c>
      <c r="W53" s="164">
        <v>23.261099999999999</v>
      </c>
      <c r="X53" s="164">
        <v>10.731400000000001</v>
      </c>
      <c r="Y53" s="164">
        <v>5.8402000000000003</v>
      </c>
      <c r="Z53" s="164">
        <v>6.5221999999999998</v>
      </c>
      <c r="AA53" s="165"/>
      <c r="AB53" s="165"/>
      <c r="AC53" s="164">
        <v>-64.48</v>
      </c>
      <c r="AD53" s="164">
        <v>-64.19</v>
      </c>
      <c r="AE53" s="165"/>
      <c r="AF53" s="164">
        <v>-4.4400000000000004</v>
      </c>
      <c r="AG53" s="164">
        <v>50.6</v>
      </c>
      <c r="AH53" s="164">
        <v>8.4760000000000009</v>
      </c>
      <c r="AI53" s="164">
        <v>0.184</v>
      </c>
      <c r="AJ53" s="165">
        <v>0</v>
      </c>
      <c r="AK53" s="164">
        <v>-62</v>
      </c>
      <c r="AL53" s="164">
        <v>-43.12</v>
      </c>
      <c r="AM53" s="164">
        <v>62.21</v>
      </c>
      <c r="AN53" s="164">
        <v>62.53</v>
      </c>
      <c r="AO53" s="164">
        <v>14.614100000000001</v>
      </c>
      <c r="AP53" s="164">
        <v>5.7831999999999999</v>
      </c>
      <c r="AQ53" s="164">
        <v>65.582899999999995</v>
      </c>
      <c r="AR53" s="164">
        <v>68.187299999999993</v>
      </c>
      <c r="AS53" s="164">
        <v>26.730699999999999</v>
      </c>
      <c r="AT53" s="164">
        <v>-48.091299999999997</v>
      </c>
      <c r="AU53" s="164">
        <v>-48.573300000000003</v>
      </c>
      <c r="AV53" s="164">
        <v>6.5510000000000002</v>
      </c>
      <c r="AW53" s="164">
        <v>6.3819999999999997</v>
      </c>
      <c r="AX53" s="164">
        <v>63.362699999999997</v>
      </c>
      <c r="AY53" s="164">
        <v>64.300399999999996</v>
      </c>
      <c r="AZ53" s="164">
        <v>-2.7757999999999998</v>
      </c>
      <c r="BA53" s="164">
        <v>-4.2225999999999999</v>
      </c>
      <c r="BB53" s="164">
        <v>-343.90519999999998</v>
      </c>
      <c r="BC53" s="164">
        <v>-9.8155999999999999</v>
      </c>
      <c r="BD53" s="164">
        <v>-13.9</v>
      </c>
      <c r="BE53" s="164">
        <v>-14</v>
      </c>
      <c r="BF53" s="164">
        <v>56.154899999999998</v>
      </c>
      <c r="BG53" s="164">
        <v>55.119</v>
      </c>
      <c r="BH53" s="164">
        <v>-5.0487000000000002</v>
      </c>
      <c r="BI53" s="165"/>
      <c r="BJ53" s="164">
        <v>-31.423200000000001</v>
      </c>
      <c r="BK53" s="164">
        <v>8.2922999999999991</v>
      </c>
      <c r="BL53" s="165"/>
      <c r="BM53" s="164">
        <v>3.0918000000000001</v>
      </c>
      <c r="BN53" s="164">
        <v>386.60840000000002</v>
      </c>
      <c r="BO53" s="164">
        <v>58.381900000000002</v>
      </c>
      <c r="BP53" s="164">
        <v>57.863100000000003</v>
      </c>
      <c r="BQ53" s="164">
        <v>-210.3107</v>
      </c>
      <c r="BR53" s="164">
        <v>416.94389999999999</v>
      </c>
      <c r="BS53" s="165"/>
      <c r="BT53" s="164">
        <v>-82.488699999999994</v>
      </c>
      <c r="BU53" s="164">
        <v>84.572299999999998</v>
      </c>
      <c r="BV53" s="164">
        <v>93.159099999999995</v>
      </c>
      <c r="BW53" s="164">
        <v>35.200000000000003</v>
      </c>
      <c r="BX53" s="165"/>
      <c r="BY53" s="164">
        <v>66.41</v>
      </c>
      <c r="BZ53" s="164">
        <v>59.32</v>
      </c>
      <c r="CA53" s="164">
        <v>-66.170599999999993</v>
      </c>
      <c r="CB53" s="164">
        <v>-65.500799999999998</v>
      </c>
      <c r="CC53" s="164">
        <v>110.1306</v>
      </c>
      <c r="CD53" s="164">
        <v>111.12260000000001</v>
      </c>
      <c r="CE53" s="164">
        <v>12.003</v>
      </c>
      <c r="CF53" s="164">
        <v>-105.8038</v>
      </c>
      <c r="CG53" s="164">
        <v>-104.9132</v>
      </c>
      <c r="CH53" s="164">
        <v>-1.1082000000000001</v>
      </c>
      <c r="CI53" s="165"/>
      <c r="CJ53" s="165"/>
      <c r="CK53" s="165"/>
      <c r="CL53" s="164">
        <v>115.9</v>
      </c>
      <c r="CM53" s="164">
        <v>103.7</v>
      </c>
      <c r="CN53" s="164">
        <v>-14.2</v>
      </c>
      <c r="CO53" s="164">
        <v>66.510000000000005</v>
      </c>
      <c r="CP53" s="164">
        <v>64.947999999999993</v>
      </c>
      <c r="CQ53" s="164">
        <v>64.545299999999997</v>
      </c>
      <c r="CR53" s="164">
        <v>-23.971800000000002</v>
      </c>
      <c r="CS53" s="164">
        <v>-23.1844</v>
      </c>
      <c r="CT53" s="164">
        <v>12.838800000000001</v>
      </c>
      <c r="CU53" s="164">
        <v>-38.701700000000002</v>
      </c>
      <c r="CV53" s="164">
        <v>18.028700000000001</v>
      </c>
      <c r="CW53" s="164">
        <v>15.5471</v>
      </c>
      <c r="CX53" s="164">
        <v>64.650000000000006</v>
      </c>
      <c r="CY53" s="164">
        <v>32.450000000000003</v>
      </c>
      <c r="CZ53" s="164">
        <v>51.101100000000002</v>
      </c>
      <c r="DA53" s="164">
        <v>47.758499999999998</v>
      </c>
      <c r="DB53" s="164">
        <v>-29.43</v>
      </c>
      <c r="DC53" s="164">
        <v>-6.6355000000000004</v>
      </c>
      <c r="DD53" s="165"/>
      <c r="DE53" s="165"/>
      <c r="DF53" s="164">
        <v>-119.81359999999999</v>
      </c>
      <c r="DG53" s="164">
        <v>-9.1891999999999996</v>
      </c>
      <c r="DH53" s="164">
        <v>-18.2715</v>
      </c>
      <c r="DI53" s="164">
        <v>-80.7</v>
      </c>
      <c r="DJ53" s="164">
        <v>-80.5</v>
      </c>
      <c r="DK53" s="164">
        <v>18.915700000000001</v>
      </c>
      <c r="DL53" s="164">
        <v>47.470100000000002</v>
      </c>
      <c r="DM53" s="164">
        <v>59.190100000000001</v>
      </c>
      <c r="DN53" s="164">
        <v>67.987099999999998</v>
      </c>
      <c r="DO53" s="164">
        <v>46.99</v>
      </c>
      <c r="DP53" s="164">
        <v>-7.57</v>
      </c>
      <c r="DQ53" s="164">
        <v>35.603499999999997</v>
      </c>
      <c r="DR53" s="164">
        <v>118.25920000000001</v>
      </c>
      <c r="DS53" s="164">
        <v>-24.91</v>
      </c>
      <c r="DT53" s="164">
        <v>-25.14</v>
      </c>
      <c r="DU53" s="164">
        <v>113.68</v>
      </c>
      <c r="DV53" s="164">
        <v>59.49</v>
      </c>
      <c r="DW53" s="164">
        <v>119.6545</v>
      </c>
      <c r="DX53" s="164">
        <v>117.7273</v>
      </c>
      <c r="DY53" s="164">
        <v>-29.514500000000002</v>
      </c>
      <c r="DZ53" s="164">
        <v>-28.8</v>
      </c>
      <c r="EA53" s="164">
        <v>207.40989999999999</v>
      </c>
      <c r="EB53" s="164">
        <v>163.68450000000001</v>
      </c>
      <c r="EC53" s="164">
        <v>157.5153</v>
      </c>
      <c r="ED53" s="164">
        <v>159.2011</v>
      </c>
      <c r="EE53" s="164">
        <v>77.165999999999997</v>
      </c>
      <c r="EF53" s="164">
        <v>59.419499999999999</v>
      </c>
      <c r="EG53" s="164">
        <v>-22.670999999999999</v>
      </c>
      <c r="EH53" s="164">
        <v>224.07390000000001</v>
      </c>
      <c r="EI53" s="164">
        <v>212.46029999999999</v>
      </c>
      <c r="EJ53" s="165"/>
      <c r="EK53" s="164">
        <v>-25.034500000000001</v>
      </c>
      <c r="EL53" s="164">
        <v>-23.045300000000001</v>
      </c>
      <c r="EM53" s="164">
        <v>0</v>
      </c>
      <c r="EN53" s="164">
        <v>-9.7746999999999993</v>
      </c>
      <c r="EO53" s="164">
        <v>-10.3132</v>
      </c>
      <c r="EP53" s="164">
        <v>159.804</v>
      </c>
      <c r="EQ53" s="164">
        <v>-62.258800000000001</v>
      </c>
      <c r="ER53" s="164">
        <v>-63.1111</v>
      </c>
      <c r="ES53" s="164">
        <v>-21.627800000000001</v>
      </c>
      <c r="ET53" s="165"/>
      <c r="EU53" s="165"/>
      <c r="EV53" s="164">
        <v>119.1</v>
      </c>
      <c r="EW53" s="164">
        <v>10.7691</v>
      </c>
      <c r="EX53" s="164">
        <v>-65.385300000000001</v>
      </c>
      <c r="EY53" s="164">
        <v>-39.628500000000003</v>
      </c>
      <c r="EZ53" s="164">
        <v>-38.991900000000001</v>
      </c>
      <c r="FA53" s="164">
        <v>10.3095</v>
      </c>
      <c r="FB53" s="164">
        <v>-58.723999999999997</v>
      </c>
      <c r="FC53" s="164">
        <v>22.4617</v>
      </c>
      <c r="FD53" s="164">
        <v>24.0059</v>
      </c>
      <c r="FE53" s="165"/>
      <c r="FF53" s="164">
        <v>23.407699999999998</v>
      </c>
      <c r="FG53" s="164">
        <v>42.273899999999998</v>
      </c>
      <c r="FH53" s="164">
        <v>42.658200000000001</v>
      </c>
      <c r="FI53" s="164">
        <v>40.8249</v>
      </c>
      <c r="FJ53" s="164">
        <v>65.642899999999997</v>
      </c>
      <c r="FK53" s="164">
        <v>65.810299999999998</v>
      </c>
      <c r="FL53" s="164">
        <v>-78.537000000000006</v>
      </c>
      <c r="FM53" s="164">
        <v>32.303699999999999</v>
      </c>
      <c r="FN53" s="164">
        <v>32.035200000000003</v>
      </c>
      <c r="FO53" s="164">
        <v>-73.959500000000006</v>
      </c>
      <c r="FP53" s="164">
        <v>-70.169899999999998</v>
      </c>
      <c r="FQ53" s="164">
        <v>-10.2376</v>
      </c>
      <c r="FR53" s="164">
        <v>-11.74</v>
      </c>
      <c r="FS53" s="164">
        <v>12.674099999999999</v>
      </c>
      <c r="FT53" s="164">
        <v>1.3028</v>
      </c>
      <c r="FU53" s="164">
        <v>-7.78</v>
      </c>
      <c r="FV53" s="164">
        <v>10.89</v>
      </c>
      <c r="FW53" s="164">
        <v>-11.0482</v>
      </c>
      <c r="FX53" s="165"/>
      <c r="FY53" s="164">
        <v>-3.7029999999999998</v>
      </c>
      <c r="FZ53" s="164">
        <v>1.274</v>
      </c>
      <c r="GA53" s="165"/>
      <c r="GB53" s="164">
        <v>40.07</v>
      </c>
      <c r="GC53" s="164">
        <v>70.356300000000005</v>
      </c>
      <c r="GD53" s="164">
        <v>73.687700000000007</v>
      </c>
      <c r="GE53" s="164">
        <v>13.33</v>
      </c>
      <c r="GF53" s="164">
        <v>85.296700000000001</v>
      </c>
      <c r="GG53" s="164">
        <v>24.2</v>
      </c>
      <c r="GH53" s="164">
        <v>-8.5109999999999992</v>
      </c>
      <c r="GI53" s="164">
        <v>0.88629999999999998</v>
      </c>
      <c r="GJ53" s="164">
        <v>0</v>
      </c>
      <c r="GK53" s="164">
        <v>2.2987000000000002</v>
      </c>
      <c r="GL53" s="165"/>
      <c r="GM53" s="165"/>
      <c r="GN53" s="164">
        <v>-16.509799999999998</v>
      </c>
      <c r="GO53" s="164">
        <v>-24.545000000000002</v>
      </c>
      <c r="GP53" s="164">
        <v>16.3627</v>
      </c>
      <c r="GQ53" s="164">
        <v>25.338999999999999</v>
      </c>
      <c r="GR53" s="164">
        <v>10.518599999999999</v>
      </c>
      <c r="GS53" s="164">
        <v>9.2858999999999998</v>
      </c>
      <c r="GT53" s="164">
        <v>-115.0509</v>
      </c>
      <c r="GU53" s="164">
        <v>-22.4361</v>
      </c>
      <c r="GV53" s="164">
        <v>23.023599999999998</v>
      </c>
      <c r="GW53" s="164">
        <v>-46.5869</v>
      </c>
      <c r="GX53" s="165"/>
      <c r="GY53" s="164">
        <v>12.297700000000001</v>
      </c>
      <c r="GZ53" s="164">
        <v>11.9948</v>
      </c>
      <c r="HA53" s="165"/>
      <c r="HB53" s="164">
        <v>139.36009999999999</v>
      </c>
      <c r="HC53" s="164">
        <v>138.54920000000001</v>
      </c>
      <c r="HD53" s="164">
        <v>272.39999999999998</v>
      </c>
      <c r="HE53" s="164">
        <v>-268.40800000000002</v>
      </c>
      <c r="HF53" s="164">
        <v>-582.61850000000004</v>
      </c>
      <c r="HG53" s="164">
        <v>586.27639999999997</v>
      </c>
      <c r="HH53" s="164">
        <v>485.27089999999998</v>
      </c>
      <c r="HI53" s="164">
        <v>-134.8398</v>
      </c>
      <c r="HJ53" s="164">
        <v>-132.87639999999999</v>
      </c>
      <c r="HK53" s="164">
        <v>-38.058199999999999</v>
      </c>
      <c r="HL53" s="164">
        <v>-30.030799999999999</v>
      </c>
      <c r="HM53" s="164">
        <v>40.694699999999997</v>
      </c>
      <c r="HN53" s="164">
        <v>39.959299999999999</v>
      </c>
      <c r="HO53" s="165"/>
      <c r="HP53" s="165"/>
      <c r="HQ53" s="164">
        <v>32.544699999999999</v>
      </c>
      <c r="HR53" s="164">
        <v>32.039400000000001</v>
      </c>
      <c r="HS53" s="164">
        <v>-61.405000000000001</v>
      </c>
      <c r="HT53" s="164">
        <v>-60.803699999999999</v>
      </c>
      <c r="HU53" s="164">
        <v>117.34</v>
      </c>
      <c r="HV53" s="164">
        <v>116.83</v>
      </c>
      <c r="HW53" s="164">
        <v>12.6</v>
      </c>
      <c r="HX53" s="164">
        <v>13.1</v>
      </c>
      <c r="HY53" s="164">
        <v>22.273700000000002</v>
      </c>
      <c r="HZ53" s="164">
        <v>30.8</v>
      </c>
      <c r="IA53" s="164">
        <v>-344.98540000000003</v>
      </c>
      <c r="IB53" s="164">
        <v>109.10299999999999</v>
      </c>
      <c r="IC53" s="164">
        <v>108.886</v>
      </c>
      <c r="ID53" s="164">
        <v>14.5</v>
      </c>
      <c r="IE53" s="164">
        <v>-45.1</v>
      </c>
      <c r="IF53" s="164">
        <v>-31</v>
      </c>
      <c r="IG53" s="164">
        <v>-30.2</v>
      </c>
      <c r="IH53" s="164">
        <v>1.4621</v>
      </c>
      <c r="II53" s="165"/>
      <c r="IJ53" s="164">
        <v>-474.851</v>
      </c>
      <c r="IK53" s="164">
        <v>-179.24639999999999</v>
      </c>
      <c r="IL53" s="164">
        <v>469.91449999999998</v>
      </c>
      <c r="IM53" s="164">
        <v>381.99939999999998</v>
      </c>
      <c r="IN53" s="165"/>
      <c r="IO53" s="164">
        <v>-374.74459999999999</v>
      </c>
      <c r="IP53" s="164">
        <v>370.8931</v>
      </c>
      <c r="IQ53" s="164">
        <v>-144.38820000000001</v>
      </c>
      <c r="IR53" s="164">
        <v>-227.03720000000001</v>
      </c>
      <c r="IS53" s="164">
        <v>-368.33710000000002</v>
      </c>
      <c r="IT53" s="164">
        <v>109.0427</v>
      </c>
      <c r="IU53" s="164">
        <v>106.2893</v>
      </c>
      <c r="IV53" s="164">
        <v>148.0684</v>
      </c>
      <c r="IW53" s="164">
        <v>-452.02609999999999</v>
      </c>
      <c r="IX53" s="164">
        <v>233.0558</v>
      </c>
      <c r="IY53" s="164">
        <v>-221.97900000000001</v>
      </c>
      <c r="IZ53" s="164">
        <v>224.56399999999999</v>
      </c>
      <c r="JA53" s="164">
        <v>-9.5431000000000008</v>
      </c>
      <c r="JB53" s="164">
        <v>26.61</v>
      </c>
      <c r="JC53" s="164">
        <v>9.1999999999999993</v>
      </c>
      <c r="JD53" s="164">
        <v>6.4980000000000002</v>
      </c>
      <c r="JE53" s="164">
        <v>6.5010000000000003</v>
      </c>
      <c r="JF53" s="164">
        <v>-9.6</v>
      </c>
      <c r="JG53" s="164">
        <v>-16.16</v>
      </c>
      <c r="JH53" s="165"/>
      <c r="JI53" s="164">
        <v>16.7895</v>
      </c>
      <c r="JJ53" s="164">
        <v>-21.474</v>
      </c>
      <c r="JK53" s="164">
        <v>-41.777700000000003</v>
      </c>
      <c r="JL53" s="164">
        <v>17</v>
      </c>
      <c r="JM53" s="164">
        <v>50.113999999999997</v>
      </c>
      <c r="JN53" s="164">
        <v>50.198999999999998</v>
      </c>
      <c r="JO53" s="165"/>
      <c r="JP53" s="164">
        <v>13.366899999999999</v>
      </c>
      <c r="JQ53" s="164">
        <v>25.049199999999999</v>
      </c>
      <c r="JR53" s="164">
        <v>25.143999999999998</v>
      </c>
      <c r="JS53" s="164">
        <v>25.331600000000002</v>
      </c>
      <c r="JT53" s="165"/>
      <c r="JU53" s="164">
        <v>46.1</v>
      </c>
      <c r="JV53" s="164">
        <v>19.305599999999998</v>
      </c>
      <c r="JW53" s="164">
        <v>7.94</v>
      </c>
      <c r="JX53" s="165"/>
      <c r="JY53" s="164">
        <v>-52.045499999999997</v>
      </c>
      <c r="JZ53" s="164">
        <v>56.359900000000003</v>
      </c>
      <c r="KA53" s="164">
        <v>39.057099999999998</v>
      </c>
      <c r="KB53" s="164">
        <v>-51.570999999999998</v>
      </c>
      <c r="KC53" s="164">
        <v>-56.357500000000002</v>
      </c>
      <c r="KD53" s="164">
        <v>29.522200000000002</v>
      </c>
      <c r="KE53" s="164">
        <v>25.529699999999998</v>
      </c>
      <c r="KF53" s="164">
        <v>-53.8</v>
      </c>
      <c r="KG53" s="164">
        <v>54</v>
      </c>
      <c r="KH53" s="164">
        <v>-95.845299999999995</v>
      </c>
      <c r="KI53" s="164">
        <v>231.88630000000001</v>
      </c>
    </row>
    <row r="54" spans="1:295" ht="18" customHeight="1" x14ac:dyDescent="0.3">
      <c r="A54" s="161" t="s">
        <v>65</v>
      </c>
      <c r="B54" s="161" t="s">
        <v>827</v>
      </c>
      <c r="C54" s="164">
        <v>0</v>
      </c>
      <c r="D54" s="164">
        <v>15.1958</v>
      </c>
      <c r="E54" s="164">
        <v>-22.205500000000001</v>
      </c>
      <c r="F54" s="164">
        <v>9.9289000000000005</v>
      </c>
      <c r="G54" s="164">
        <v>27.152100000000001</v>
      </c>
      <c r="H54" s="165"/>
      <c r="I54" s="164">
        <v>37.579799999999999</v>
      </c>
      <c r="J54" s="164">
        <v>-70.055700000000002</v>
      </c>
      <c r="K54" s="164">
        <v>44.660200000000003</v>
      </c>
      <c r="L54" s="164">
        <v>22.667300000000001</v>
      </c>
      <c r="M54" s="165"/>
      <c r="N54" s="164">
        <v>8.8800000000000008</v>
      </c>
      <c r="O54" s="164">
        <v>-47.311</v>
      </c>
      <c r="P54" s="164">
        <v>41.8</v>
      </c>
      <c r="Q54" s="164">
        <v>11.592000000000001</v>
      </c>
      <c r="R54" s="164">
        <v>-41.8</v>
      </c>
      <c r="S54" s="164">
        <v>13.855499999999999</v>
      </c>
      <c r="T54" s="164">
        <v>41.874400000000001</v>
      </c>
      <c r="U54" s="164">
        <v>13.3475</v>
      </c>
      <c r="V54" s="164">
        <v>13.2707</v>
      </c>
      <c r="W54" s="164">
        <v>21.932600000000001</v>
      </c>
      <c r="X54" s="164">
        <v>10.914300000000001</v>
      </c>
      <c r="Y54" s="164">
        <v>6.0696000000000003</v>
      </c>
      <c r="Z54" s="164">
        <v>6.3141999999999996</v>
      </c>
      <c r="AA54" s="165"/>
      <c r="AB54" s="165"/>
      <c r="AC54" s="164">
        <v>-58.41</v>
      </c>
      <c r="AD54" s="164">
        <v>-58.62</v>
      </c>
      <c r="AE54" s="165"/>
      <c r="AF54" s="164">
        <v>-8.8800000000000008</v>
      </c>
      <c r="AG54" s="164">
        <v>46.2</v>
      </c>
      <c r="AH54" s="164">
        <v>7.4370000000000003</v>
      </c>
      <c r="AI54" s="164">
        <v>0.17100000000000001</v>
      </c>
      <c r="AJ54" s="165">
        <v>0</v>
      </c>
      <c r="AK54" s="164">
        <v>-54.76</v>
      </c>
      <c r="AL54" s="164">
        <v>-45.78</v>
      </c>
      <c r="AM54" s="164">
        <v>55.44</v>
      </c>
      <c r="AN54" s="164">
        <v>55.69</v>
      </c>
      <c r="AO54" s="164">
        <v>13.179</v>
      </c>
      <c r="AP54" s="164">
        <v>6.4580000000000002</v>
      </c>
      <c r="AQ54" s="164">
        <v>62.462499999999999</v>
      </c>
      <c r="AR54" s="164">
        <v>64.615099999999998</v>
      </c>
      <c r="AS54" s="164">
        <v>21.326499999999999</v>
      </c>
      <c r="AT54" s="164">
        <v>-45.144199999999998</v>
      </c>
      <c r="AU54" s="164">
        <v>-45.222499999999997</v>
      </c>
      <c r="AV54" s="164">
        <v>8.0395000000000003</v>
      </c>
      <c r="AW54" s="164">
        <v>7.8818000000000001</v>
      </c>
      <c r="AX54" s="164">
        <v>59.076000000000001</v>
      </c>
      <c r="AY54" s="164">
        <v>58.808100000000003</v>
      </c>
      <c r="AZ54" s="164">
        <v>-3.2183999999999999</v>
      </c>
      <c r="BA54" s="164">
        <v>-4.5858999999999996</v>
      </c>
      <c r="BB54" s="164">
        <v>-325.00839999999999</v>
      </c>
      <c r="BC54" s="164">
        <v>-8.2211999999999996</v>
      </c>
      <c r="BD54" s="164">
        <v>-14.3</v>
      </c>
      <c r="BE54" s="164">
        <v>-14.4</v>
      </c>
      <c r="BF54" s="164">
        <v>52.320300000000003</v>
      </c>
      <c r="BG54" s="164">
        <v>51.156399999999998</v>
      </c>
      <c r="BH54" s="164">
        <v>-4.6615000000000002</v>
      </c>
      <c r="BI54" s="165"/>
      <c r="BJ54" s="164">
        <v>-32.507199999999997</v>
      </c>
      <c r="BK54" s="164">
        <v>7.9977999999999998</v>
      </c>
      <c r="BL54" s="165"/>
      <c r="BM54" s="164">
        <v>2.4758</v>
      </c>
      <c r="BN54" s="164">
        <v>369.27390000000003</v>
      </c>
      <c r="BO54" s="164">
        <v>57.405299999999997</v>
      </c>
      <c r="BP54" s="164">
        <v>57.618899999999996</v>
      </c>
      <c r="BQ54" s="164">
        <v>-206.45910000000001</v>
      </c>
      <c r="BR54" s="164">
        <v>396.52010000000001</v>
      </c>
      <c r="BS54" s="165"/>
      <c r="BT54" s="164">
        <v>-65.224400000000003</v>
      </c>
      <c r="BU54" s="164">
        <v>71.102000000000004</v>
      </c>
      <c r="BV54" s="164">
        <v>87.879900000000006</v>
      </c>
      <c r="BW54" s="164">
        <v>34.79</v>
      </c>
      <c r="BX54" s="165"/>
      <c r="BY54" s="164">
        <v>62.39</v>
      </c>
      <c r="BZ54" s="164">
        <v>56.89</v>
      </c>
      <c r="CA54" s="164">
        <v>-62.8217</v>
      </c>
      <c r="CB54" s="164">
        <v>-60.946300000000001</v>
      </c>
      <c r="CC54" s="164">
        <v>106.51479999999999</v>
      </c>
      <c r="CD54" s="164">
        <v>107.1091</v>
      </c>
      <c r="CE54" s="164">
        <v>13.3812</v>
      </c>
      <c r="CF54" s="164">
        <v>-102.4783</v>
      </c>
      <c r="CG54" s="164">
        <v>-101.5484</v>
      </c>
      <c r="CH54" s="164">
        <v>-1.7143999999999999</v>
      </c>
      <c r="CI54" s="165"/>
      <c r="CJ54" s="165"/>
      <c r="CK54" s="165"/>
      <c r="CL54" s="164">
        <v>111.5</v>
      </c>
      <c r="CM54" s="164">
        <v>100.3</v>
      </c>
      <c r="CN54" s="164">
        <v>-13.72</v>
      </c>
      <c r="CO54" s="164">
        <v>63.987299999999998</v>
      </c>
      <c r="CP54" s="164">
        <v>64.554400000000001</v>
      </c>
      <c r="CQ54" s="164">
        <v>64.235100000000003</v>
      </c>
      <c r="CR54" s="164">
        <v>-28.578600000000002</v>
      </c>
      <c r="CS54" s="164">
        <v>-28.311199999999999</v>
      </c>
      <c r="CT54" s="164">
        <v>12.658899999999999</v>
      </c>
      <c r="CU54" s="164">
        <v>-33.080399999999997</v>
      </c>
      <c r="CV54" s="164">
        <v>17.060300000000002</v>
      </c>
      <c r="CW54" s="164">
        <v>14.6488</v>
      </c>
      <c r="CX54" s="164">
        <v>59</v>
      </c>
      <c r="CY54" s="164">
        <v>29.9</v>
      </c>
      <c r="CZ54" s="164">
        <v>48.991700000000002</v>
      </c>
      <c r="DA54" s="165"/>
      <c r="DB54" s="164">
        <v>-28.21</v>
      </c>
      <c r="DC54" s="164">
        <v>-6.6355000000000004</v>
      </c>
      <c r="DD54" s="165"/>
      <c r="DE54" s="165"/>
      <c r="DF54" s="164">
        <v>-133.18379999999999</v>
      </c>
      <c r="DG54" s="164">
        <v>-9.9240999999999993</v>
      </c>
      <c r="DH54" s="164">
        <v>-17.3123</v>
      </c>
      <c r="DI54" s="164">
        <v>-75.3</v>
      </c>
      <c r="DJ54" s="164">
        <v>-75.7</v>
      </c>
      <c r="DK54" s="164">
        <v>18.470800000000001</v>
      </c>
      <c r="DL54" s="164">
        <v>44.540399999999998</v>
      </c>
      <c r="DM54" s="164">
        <v>55.9026</v>
      </c>
      <c r="DN54" s="164">
        <v>63.299599999999998</v>
      </c>
      <c r="DO54" s="164">
        <v>44.09</v>
      </c>
      <c r="DP54" s="164">
        <v>-7.14</v>
      </c>
      <c r="DQ54" s="164">
        <v>34.223999999999997</v>
      </c>
      <c r="DR54" s="164">
        <v>131.09739999999999</v>
      </c>
      <c r="DS54" s="164">
        <v>-24.68</v>
      </c>
      <c r="DT54" s="164">
        <v>-25.14</v>
      </c>
      <c r="DU54" s="164">
        <v>109.87</v>
      </c>
      <c r="DV54" s="164">
        <v>55.82</v>
      </c>
      <c r="DW54" s="164">
        <v>121.9455</v>
      </c>
      <c r="DX54" s="164">
        <v>119.29089999999999</v>
      </c>
      <c r="DY54" s="164">
        <v>-21.678899999999999</v>
      </c>
      <c r="DZ54" s="164">
        <v>-23.9636</v>
      </c>
      <c r="EA54" s="164">
        <v>212.52269999999999</v>
      </c>
      <c r="EB54" s="164">
        <v>169.57</v>
      </c>
      <c r="EC54" s="164">
        <v>162.10579999999999</v>
      </c>
      <c r="ED54" s="164">
        <v>164.32669999999999</v>
      </c>
      <c r="EE54" s="164">
        <v>56.0015</v>
      </c>
      <c r="EF54" s="164">
        <v>38.744399999999999</v>
      </c>
      <c r="EG54" s="164">
        <v>-23.798999999999999</v>
      </c>
      <c r="EH54" s="164">
        <v>215.41800000000001</v>
      </c>
      <c r="EI54" s="164">
        <v>236.84639999999999</v>
      </c>
      <c r="EJ54" s="165"/>
      <c r="EK54" s="164">
        <v>-25.055599999999998</v>
      </c>
      <c r="EL54" s="164">
        <v>-22.3462</v>
      </c>
      <c r="EM54" s="164">
        <v>18.632400000000001</v>
      </c>
      <c r="EN54" s="164">
        <v>-3.1107999999999998</v>
      </c>
      <c r="EO54" s="164">
        <v>4.6033999999999997</v>
      </c>
      <c r="EP54" s="164">
        <v>164.41200000000001</v>
      </c>
      <c r="EQ54" s="164">
        <v>-46.176499999999997</v>
      </c>
      <c r="ER54" s="164">
        <v>-47.165900000000001</v>
      </c>
      <c r="ES54" s="164">
        <v>-2.7641</v>
      </c>
      <c r="ET54" s="164">
        <v>0</v>
      </c>
      <c r="EU54" s="165"/>
      <c r="EV54" s="164">
        <v>1</v>
      </c>
      <c r="EW54" s="164">
        <v>10.2193</v>
      </c>
      <c r="EX54" s="164">
        <v>-34.258000000000003</v>
      </c>
      <c r="EY54" s="164">
        <v>-40.653599999999997</v>
      </c>
      <c r="EZ54" s="164">
        <v>-39.518599999999999</v>
      </c>
      <c r="FA54" s="164">
        <v>13.4192</v>
      </c>
      <c r="FB54" s="164">
        <v>-37.521299999999997</v>
      </c>
      <c r="FC54" s="164">
        <v>0</v>
      </c>
      <c r="FD54" s="164">
        <v>23.308800000000002</v>
      </c>
      <c r="FE54" s="165"/>
      <c r="FF54" s="164">
        <v>23.1662</v>
      </c>
      <c r="FG54" s="164">
        <v>42.152500000000003</v>
      </c>
      <c r="FH54" s="164">
        <v>42.530299999999997</v>
      </c>
      <c r="FI54" s="164">
        <v>41.550400000000003</v>
      </c>
      <c r="FJ54" s="164">
        <v>60.619199999999999</v>
      </c>
      <c r="FK54" s="164">
        <v>61.121600000000001</v>
      </c>
      <c r="FL54" s="164">
        <v>-69.996700000000004</v>
      </c>
      <c r="FM54" s="164">
        <v>22.434999999999999</v>
      </c>
      <c r="FN54" s="164">
        <v>23.052199999999999</v>
      </c>
      <c r="FO54" s="164">
        <v>-59.342500000000001</v>
      </c>
      <c r="FP54" s="164">
        <v>-54.151400000000002</v>
      </c>
      <c r="FQ54" s="164">
        <v>-6.4802</v>
      </c>
      <c r="FR54" s="164">
        <v>-10.96</v>
      </c>
      <c r="FS54" s="164">
        <v>11.473000000000001</v>
      </c>
      <c r="FT54" s="164">
        <v>1.21</v>
      </c>
      <c r="FU54" s="164">
        <v>-7.31</v>
      </c>
      <c r="FV54" s="164">
        <v>10.14</v>
      </c>
      <c r="FW54" s="164">
        <v>0</v>
      </c>
      <c r="FX54" s="165"/>
      <c r="FY54" s="164">
        <v>-4.2009999999999996</v>
      </c>
      <c r="FZ54" s="164">
        <v>1.262</v>
      </c>
      <c r="GA54" s="165"/>
      <c r="GB54" s="164">
        <v>38.35</v>
      </c>
      <c r="GC54" s="164">
        <v>57.642000000000003</v>
      </c>
      <c r="GD54" s="164">
        <v>65.732799999999997</v>
      </c>
      <c r="GE54" s="165"/>
      <c r="GF54" s="164">
        <v>82.121200000000002</v>
      </c>
      <c r="GG54" s="164">
        <v>25.1</v>
      </c>
      <c r="GH54" s="164">
        <v>-7.0053999999999998</v>
      </c>
      <c r="GI54" s="164">
        <v>1.1285000000000001</v>
      </c>
      <c r="GJ54" s="164">
        <v>0</v>
      </c>
      <c r="GK54" s="164">
        <v>2.1139000000000001</v>
      </c>
      <c r="GL54" s="165"/>
      <c r="GM54" s="165"/>
      <c r="GN54" s="165"/>
      <c r="GO54" s="164">
        <v>-21.016400000000001</v>
      </c>
      <c r="GP54" s="164">
        <v>16.2424</v>
      </c>
      <c r="GQ54" s="164">
        <v>21.9359</v>
      </c>
      <c r="GR54" s="164">
        <v>11.103199999999999</v>
      </c>
      <c r="GS54" s="164">
        <v>8.5786999999999995</v>
      </c>
      <c r="GT54" s="164">
        <v>-104.8369</v>
      </c>
      <c r="GU54" s="164">
        <v>-21.1294</v>
      </c>
      <c r="GV54" s="164">
        <v>21.625399999999999</v>
      </c>
      <c r="GW54" s="164">
        <v>-43.305100000000003</v>
      </c>
      <c r="GX54" s="164">
        <v>9.1057000000000006</v>
      </c>
      <c r="GY54" s="164">
        <v>10.793799999999999</v>
      </c>
      <c r="GZ54" s="164">
        <v>10.4114</v>
      </c>
      <c r="HA54" s="164">
        <v>10.318300000000001</v>
      </c>
      <c r="HB54" s="164">
        <v>140.60769999999999</v>
      </c>
      <c r="HC54" s="164">
        <v>139.07409999999999</v>
      </c>
      <c r="HD54" s="164">
        <v>266.5</v>
      </c>
      <c r="HE54" s="164">
        <v>-262.37729999999999</v>
      </c>
      <c r="HF54" s="164">
        <v>-576.56590000000006</v>
      </c>
      <c r="HG54" s="164">
        <v>574.07479999999998</v>
      </c>
      <c r="HH54" s="164">
        <v>504.15559999999999</v>
      </c>
      <c r="HI54" s="164">
        <v>-134.57660000000001</v>
      </c>
      <c r="HJ54" s="164">
        <v>-132.4923</v>
      </c>
      <c r="HK54" s="164">
        <v>-36.712499999999999</v>
      </c>
      <c r="HL54" s="164">
        <v>-28.331399999999999</v>
      </c>
      <c r="HM54" s="164">
        <v>38.0916</v>
      </c>
      <c r="HN54" s="164">
        <v>40.511400000000002</v>
      </c>
      <c r="HO54" s="165"/>
      <c r="HP54" s="165"/>
      <c r="HQ54" s="164">
        <v>31.8306</v>
      </c>
      <c r="HR54" s="164">
        <v>31.083500000000001</v>
      </c>
      <c r="HS54" s="164">
        <v>-57.500300000000003</v>
      </c>
      <c r="HT54" s="164">
        <v>-55.546900000000001</v>
      </c>
      <c r="HU54" s="164">
        <v>117.62</v>
      </c>
      <c r="HV54" s="164">
        <v>116.32</v>
      </c>
      <c r="HW54" s="164">
        <v>10.9</v>
      </c>
      <c r="HX54" s="164">
        <v>10.5</v>
      </c>
      <c r="HY54" s="164">
        <v>22.56</v>
      </c>
      <c r="HZ54" s="164">
        <v>29.2</v>
      </c>
      <c r="IA54" s="164">
        <v>-342.20800000000003</v>
      </c>
      <c r="IB54" s="164">
        <v>105.3539</v>
      </c>
      <c r="IC54" s="164">
        <v>105.13939999999999</v>
      </c>
      <c r="ID54" s="164">
        <v>14.4</v>
      </c>
      <c r="IE54" s="164">
        <v>-48.5</v>
      </c>
      <c r="IF54" s="164">
        <v>-31.9</v>
      </c>
      <c r="IG54" s="164">
        <v>-31</v>
      </c>
      <c r="IH54" s="165"/>
      <c r="II54" s="165"/>
      <c r="IJ54" s="164">
        <v>-493.71960000000001</v>
      </c>
      <c r="IK54" s="164">
        <v>-203.67189999999999</v>
      </c>
      <c r="IL54" s="164">
        <v>460.46039999999999</v>
      </c>
      <c r="IM54" s="164">
        <v>380.15249999999997</v>
      </c>
      <c r="IN54" s="165"/>
      <c r="IO54" s="164">
        <v>-359.59379999999999</v>
      </c>
      <c r="IP54" s="164">
        <v>368.76659999999998</v>
      </c>
      <c r="IQ54" s="164">
        <v>-138.2732</v>
      </c>
      <c r="IR54" s="164">
        <v>-221.80340000000001</v>
      </c>
      <c r="IS54" s="164">
        <v>-364.7475</v>
      </c>
      <c r="IT54" s="164">
        <v>104.4992</v>
      </c>
      <c r="IU54" s="164">
        <v>101.2886</v>
      </c>
      <c r="IV54" s="164">
        <v>150.2765</v>
      </c>
      <c r="IW54" s="164">
        <v>-439.99099999999999</v>
      </c>
      <c r="IX54" s="164">
        <v>228.15799999999999</v>
      </c>
      <c r="IY54" s="164">
        <v>-213.99019999999999</v>
      </c>
      <c r="IZ54" s="164">
        <v>220.274</v>
      </c>
      <c r="JA54" s="164">
        <v>-9.6227999999999998</v>
      </c>
      <c r="JB54" s="164">
        <v>26.896999999999998</v>
      </c>
      <c r="JC54" s="164">
        <v>9.1199999999999992</v>
      </c>
      <c r="JD54" s="164">
        <v>6.6749999999999998</v>
      </c>
      <c r="JE54" s="164">
        <v>6.6779999999999999</v>
      </c>
      <c r="JF54" s="164">
        <v>-9.0399999999999991</v>
      </c>
      <c r="JG54" s="164">
        <v>-15.76</v>
      </c>
      <c r="JH54" s="165"/>
      <c r="JI54" s="164">
        <v>16.438500000000001</v>
      </c>
      <c r="JJ54" s="164">
        <v>-22.029399999999999</v>
      </c>
      <c r="JK54" s="164">
        <v>-42.421599999999998</v>
      </c>
      <c r="JL54" s="164">
        <v>18.7</v>
      </c>
      <c r="JM54" s="164">
        <v>48.347000000000001</v>
      </c>
      <c r="JN54" s="164">
        <v>50.514000000000003</v>
      </c>
      <c r="JO54" s="165"/>
      <c r="JP54" s="164">
        <v>13.645799999999999</v>
      </c>
      <c r="JQ54" s="164">
        <v>26.962700000000002</v>
      </c>
      <c r="JR54" s="164">
        <v>26.3232</v>
      </c>
      <c r="JS54" s="164">
        <v>28.656700000000001</v>
      </c>
      <c r="JT54" s="165"/>
      <c r="JU54" s="164">
        <v>47.4</v>
      </c>
      <c r="JV54" s="164">
        <v>19.5822</v>
      </c>
      <c r="JW54" s="164">
        <v>7.44</v>
      </c>
      <c r="JX54" s="165"/>
      <c r="JY54" s="164">
        <v>-48.540399999999998</v>
      </c>
      <c r="JZ54" s="164">
        <v>53.783099999999997</v>
      </c>
      <c r="KA54" s="164">
        <v>37.986499999999999</v>
      </c>
      <c r="KB54" s="164">
        <v>-45.497399999999999</v>
      </c>
      <c r="KC54" s="164">
        <v>-53.717300000000002</v>
      </c>
      <c r="KD54" s="164">
        <v>25.645800000000001</v>
      </c>
      <c r="KE54" s="164">
        <v>23.8611</v>
      </c>
      <c r="KF54" s="164">
        <v>-54</v>
      </c>
      <c r="KG54" s="164">
        <v>54.9</v>
      </c>
      <c r="KH54" s="164">
        <v>-80.364199999999997</v>
      </c>
      <c r="KI54" s="164">
        <v>214.69380000000001</v>
      </c>
    </row>
    <row r="55" spans="1:295" ht="18" customHeight="1" x14ac:dyDescent="0.3">
      <c r="A55" s="161" t="s">
        <v>65</v>
      </c>
      <c r="B55" s="161" t="s">
        <v>828</v>
      </c>
      <c r="C55" s="165">
        <v>0</v>
      </c>
      <c r="D55" s="164">
        <v>14.550800000000001</v>
      </c>
      <c r="E55" s="164">
        <v>-21.056699999999999</v>
      </c>
      <c r="F55" s="164">
        <v>9.2441999999999993</v>
      </c>
      <c r="G55" s="164">
        <v>26.822900000000001</v>
      </c>
      <c r="H55" s="165"/>
      <c r="I55" s="164">
        <v>35.724600000000002</v>
      </c>
      <c r="J55" s="164">
        <v>-61.999699999999997</v>
      </c>
      <c r="K55" s="164">
        <v>41.688600000000001</v>
      </c>
      <c r="L55" s="164">
        <v>20.9694</v>
      </c>
      <c r="M55" s="165"/>
      <c r="N55" s="164">
        <v>11.1</v>
      </c>
      <c r="O55" s="164">
        <v>-43.643000000000001</v>
      </c>
      <c r="P55" s="164">
        <v>39.6</v>
      </c>
      <c r="Q55" s="164">
        <v>10.763999999999999</v>
      </c>
      <c r="R55" s="164">
        <v>-39.6</v>
      </c>
      <c r="S55" s="164">
        <v>13.591900000000001</v>
      </c>
      <c r="T55" s="164">
        <v>37.459000000000003</v>
      </c>
      <c r="U55" s="164">
        <v>12.583</v>
      </c>
      <c r="V55" s="164">
        <v>12.769</v>
      </c>
      <c r="W55" s="164">
        <v>21.345400000000001</v>
      </c>
      <c r="X55" s="164">
        <v>10.4473</v>
      </c>
      <c r="Y55" s="164">
        <v>5.8334000000000001</v>
      </c>
      <c r="Z55" s="164">
        <v>6.6105999999999998</v>
      </c>
      <c r="AA55" s="165"/>
      <c r="AB55" s="165"/>
      <c r="AC55" s="164">
        <v>-56.41</v>
      </c>
      <c r="AD55" s="164">
        <v>-56.26</v>
      </c>
      <c r="AE55" s="165"/>
      <c r="AF55" s="164">
        <v>-11.1</v>
      </c>
      <c r="AG55" s="164">
        <v>41.8</v>
      </c>
      <c r="AH55" s="164">
        <v>5.9470000000000001</v>
      </c>
      <c r="AI55" s="164">
        <v>0.16300000000000001</v>
      </c>
      <c r="AJ55" s="165">
        <v>0</v>
      </c>
      <c r="AK55" s="164">
        <v>-51.09</v>
      </c>
      <c r="AL55" s="164">
        <v>-48.11</v>
      </c>
      <c r="AM55" s="164">
        <v>51.12</v>
      </c>
      <c r="AN55" s="164">
        <v>51.05</v>
      </c>
      <c r="AO55" s="164">
        <v>12.070399999999999</v>
      </c>
      <c r="AP55" s="164">
        <v>7.1252000000000004</v>
      </c>
      <c r="AQ55" s="164">
        <v>61.025399999999998</v>
      </c>
      <c r="AR55" s="164">
        <v>62.720700000000001</v>
      </c>
      <c r="AS55" s="164">
        <v>18.022600000000001</v>
      </c>
      <c r="AT55" s="164">
        <v>-42.598999999999997</v>
      </c>
      <c r="AU55" s="164">
        <v>-43.138100000000001</v>
      </c>
      <c r="AV55" s="164">
        <v>6.3768000000000002</v>
      </c>
      <c r="AW55" s="164">
        <v>7.0587999999999997</v>
      </c>
      <c r="AX55" s="164">
        <v>55.5931</v>
      </c>
      <c r="AY55" s="164">
        <v>55.726999999999997</v>
      </c>
      <c r="AZ55" s="164">
        <v>-7.2073999999999998</v>
      </c>
      <c r="BA55" s="164">
        <v>-8.4885999999999999</v>
      </c>
      <c r="BB55" s="164">
        <v>-286.94810000000001</v>
      </c>
      <c r="BC55" s="164">
        <v>-10.3703</v>
      </c>
      <c r="BD55" s="164">
        <v>-13.6</v>
      </c>
      <c r="BE55" s="164">
        <v>-13.9</v>
      </c>
      <c r="BF55" s="164">
        <v>50.314999999999998</v>
      </c>
      <c r="BG55" s="164">
        <v>49.457999999999998</v>
      </c>
      <c r="BH55" s="164">
        <v>-4.3634000000000004</v>
      </c>
      <c r="BI55" s="165"/>
      <c r="BJ55" s="164">
        <v>-29.008600000000001</v>
      </c>
      <c r="BK55" s="164">
        <v>6.8295000000000003</v>
      </c>
      <c r="BL55" s="165"/>
      <c r="BM55" s="164">
        <v>1.2948999999999999</v>
      </c>
      <c r="BN55" s="164">
        <v>333.38409999999999</v>
      </c>
      <c r="BO55" s="164">
        <v>43.336300000000001</v>
      </c>
      <c r="BP55" s="164">
        <v>43.275199999999998</v>
      </c>
      <c r="BQ55" s="164">
        <v>-174.98660000000001</v>
      </c>
      <c r="BR55" s="164">
        <v>355.47590000000002</v>
      </c>
      <c r="BS55" s="165"/>
      <c r="BT55" s="164">
        <v>-86.760400000000004</v>
      </c>
      <c r="BU55" s="164">
        <v>87.513300000000001</v>
      </c>
      <c r="BV55" s="164">
        <v>82.720500000000001</v>
      </c>
      <c r="BW55" s="164">
        <v>31.77</v>
      </c>
      <c r="BX55" s="165"/>
      <c r="BY55" s="164">
        <v>58.48</v>
      </c>
      <c r="BZ55" s="164">
        <v>54.49</v>
      </c>
      <c r="CA55" s="164">
        <v>-60.946300000000001</v>
      </c>
      <c r="CB55" s="164">
        <v>-59.338799999999999</v>
      </c>
      <c r="CC55" s="164">
        <v>102.8677</v>
      </c>
      <c r="CD55" s="164">
        <v>104.0059</v>
      </c>
      <c r="CE55" s="164">
        <v>9.9260999999999999</v>
      </c>
      <c r="CF55" s="164">
        <v>-81.102999999999994</v>
      </c>
      <c r="CG55" s="164">
        <v>-79.820999999999998</v>
      </c>
      <c r="CH55" s="164">
        <v>-4.5587</v>
      </c>
      <c r="CI55" s="165"/>
      <c r="CJ55" s="165"/>
      <c r="CK55" s="165"/>
      <c r="CL55" s="164">
        <v>105.1</v>
      </c>
      <c r="CM55" s="164">
        <v>95.3</v>
      </c>
      <c r="CN55" s="164">
        <v>-13.24</v>
      </c>
      <c r="CO55" s="164">
        <v>68.528999999999996</v>
      </c>
      <c r="CP55" s="164">
        <v>67.376000000000005</v>
      </c>
      <c r="CQ55" s="164">
        <v>65.567899999999995</v>
      </c>
      <c r="CR55" s="164">
        <v>-26.6966</v>
      </c>
      <c r="CS55" s="164">
        <v>-26.394200000000001</v>
      </c>
      <c r="CT55" s="164">
        <v>1</v>
      </c>
      <c r="CU55" s="164">
        <v>-22.334399999999999</v>
      </c>
      <c r="CV55" s="164">
        <v>8.4373000000000005</v>
      </c>
      <c r="CW55" s="164">
        <v>13.8667</v>
      </c>
      <c r="CX55" s="164">
        <v>55.12</v>
      </c>
      <c r="CY55" s="164">
        <v>27.92</v>
      </c>
      <c r="CZ55" s="164">
        <v>44.7729</v>
      </c>
      <c r="DA55" s="164">
        <v>42.3386</v>
      </c>
      <c r="DB55" s="164">
        <v>-26.5</v>
      </c>
      <c r="DC55" s="164">
        <v>-6.0826000000000002</v>
      </c>
      <c r="DD55" s="165"/>
      <c r="DE55" s="165"/>
      <c r="DF55" s="164">
        <v>-83.801500000000004</v>
      </c>
      <c r="DG55" s="164">
        <v>-7.4718</v>
      </c>
      <c r="DH55" s="164">
        <v>-16.285699999999999</v>
      </c>
      <c r="DI55" s="164">
        <v>-70.599999999999994</v>
      </c>
      <c r="DJ55" s="164">
        <v>-71</v>
      </c>
      <c r="DK55" s="164">
        <v>17.300699999999999</v>
      </c>
      <c r="DL55" s="164">
        <v>41.610700000000001</v>
      </c>
      <c r="DM55" s="164">
        <v>48.857900000000001</v>
      </c>
      <c r="DN55" s="164">
        <v>58.612099999999998</v>
      </c>
      <c r="DO55" s="164">
        <v>40.94</v>
      </c>
      <c r="DP55" s="164">
        <v>-5.65</v>
      </c>
      <c r="DQ55" s="164">
        <v>33.774500000000003</v>
      </c>
      <c r="DR55" s="164">
        <v>82.717200000000005</v>
      </c>
      <c r="DS55" s="164">
        <v>-25.13</v>
      </c>
      <c r="DT55" s="164">
        <v>-25.38</v>
      </c>
      <c r="DU55" s="164">
        <v>103.98</v>
      </c>
      <c r="DV55" s="164">
        <v>53.76</v>
      </c>
      <c r="DW55" s="164">
        <v>82.854500000000002</v>
      </c>
      <c r="DX55" s="164">
        <v>80.127300000000005</v>
      </c>
      <c r="DY55" s="164">
        <v>-36.539200000000001</v>
      </c>
      <c r="DZ55" s="164">
        <v>-35.4</v>
      </c>
      <c r="EA55" s="164">
        <v>166.79750000000001</v>
      </c>
      <c r="EB55" s="164">
        <v>128.75309999999999</v>
      </c>
      <c r="EC55" s="164">
        <v>122.2389</v>
      </c>
      <c r="ED55" s="164">
        <v>125.4119</v>
      </c>
      <c r="EE55" s="164">
        <v>66.725499999999997</v>
      </c>
      <c r="EF55" s="164">
        <v>50.82</v>
      </c>
      <c r="EG55" s="164">
        <v>-21.79</v>
      </c>
      <c r="EH55" s="164">
        <v>187.5078</v>
      </c>
      <c r="EI55" s="164">
        <v>236.2894</v>
      </c>
      <c r="EJ55" s="165"/>
      <c r="EK55" s="164">
        <v>-24.322199999999999</v>
      </c>
      <c r="EL55" s="164">
        <v>-21.666399999999999</v>
      </c>
      <c r="EM55" s="164">
        <v>0</v>
      </c>
      <c r="EN55" s="164">
        <v>-9.4990000000000006</v>
      </c>
      <c r="EO55" s="164">
        <v>-7.3079999999999998</v>
      </c>
      <c r="EP55" s="164">
        <v>144.44399999999999</v>
      </c>
      <c r="EQ55" s="164">
        <v>-67.244900000000001</v>
      </c>
      <c r="ER55" s="164">
        <v>-67.282899999999998</v>
      </c>
      <c r="ES55" s="164">
        <v>-14.476100000000001</v>
      </c>
      <c r="ET55" s="164">
        <v>0</v>
      </c>
      <c r="EU55" s="165"/>
      <c r="EV55" s="164">
        <v>103.1</v>
      </c>
      <c r="EW55" s="164">
        <v>9.5832999999999995</v>
      </c>
      <c r="EX55" s="164">
        <v>-57.723399999999998</v>
      </c>
      <c r="EY55" s="164">
        <v>-39.708399999999997</v>
      </c>
      <c r="EZ55" s="164">
        <v>-38.6526</v>
      </c>
      <c r="FA55" s="164">
        <v>11.8734</v>
      </c>
      <c r="FB55" s="164">
        <v>-46.787100000000002</v>
      </c>
      <c r="FC55" s="164">
        <v>9.3076000000000008</v>
      </c>
      <c r="FD55" s="164">
        <v>23.5441</v>
      </c>
      <c r="FE55" s="165"/>
      <c r="FF55" s="164">
        <v>22.886900000000001</v>
      </c>
      <c r="FG55" s="164">
        <v>42.305</v>
      </c>
      <c r="FH55" s="164">
        <v>43.168900000000001</v>
      </c>
      <c r="FI55" s="164">
        <v>40.5578</v>
      </c>
      <c r="FJ55" s="164">
        <v>59.7819</v>
      </c>
      <c r="FK55" s="164">
        <v>59.279499999999999</v>
      </c>
      <c r="FL55" s="164">
        <v>-71.671300000000002</v>
      </c>
      <c r="FM55" s="164">
        <v>37.626899999999999</v>
      </c>
      <c r="FN55" s="164">
        <v>37.522799999999997</v>
      </c>
      <c r="FO55" s="164">
        <v>-70.334500000000006</v>
      </c>
      <c r="FP55" s="164">
        <v>-64.657200000000003</v>
      </c>
      <c r="FQ55" s="164">
        <v>-5.2937000000000003</v>
      </c>
      <c r="FR55" s="164">
        <v>-15.09</v>
      </c>
      <c r="FS55" s="164">
        <v>9.7786000000000008</v>
      </c>
      <c r="FT55" s="164">
        <v>1.0793999999999999</v>
      </c>
      <c r="FU55" s="164">
        <v>-5.73</v>
      </c>
      <c r="FV55" s="164">
        <v>10.65</v>
      </c>
      <c r="FW55" s="164">
        <v>0</v>
      </c>
      <c r="FX55" s="165"/>
      <c r="FY55" s="164">
        <v>-4.5069999999999997</v>
      </c>
      <c r="FZ55" s="164">
        <v>0.70499999999999996</v>
      </c>
      <c r="GA55" s="165"/>
      <c r="GB55" s="164">
        <v>38.880000000000003</v>
      </c>
      <c r="GC55" s="164">
        <v>64.720600000000005</v>
      </c>
      <c r="GD55" s="164">
        <v>71.334000000000003</v>
      </c>
      <c r="GE55" s="164">
        <v>12.46</v>
      </c>
      <c r="GF55" s="164">
        <v>82.253500000000003</v>
      </c>
      <c r="GG55" s="164">
        <v>26.2</v>
      </c>
      <c r="GH55" s="164">
        <v>-6.3048000000000002</v>
      </c>
      <c r="GI55" s="164">
        <v>1.4681</v>
      </c>
      <c r="GJ55" s="164">
        <v>1.2763</v>
      </c>
      <c r="GK55" s="164">
        <v>1.9585999999999999</v>
      </c>
      <c r="GL55" s="165"/>
      <c r="GM55" s="165"/>
      <c r="GN55" s="164">
        <v>-15.749599999999999</v>
      </c>
      <c r="GO55" s="164">
        <v>-18.131799999999998</v>
      </c>
      <c r="GP55" s="164">
        <v>17.882999999999999</v>
      </c>
      <c r="GQ55" s="164">
        <v>18.991399999999999</v>
      </c>
      <c r="GR55" s="164">
        <v>13.846299999999999</v>
      </c>
      <c r="GS55" s="164">
        <v>14.1013</v>
      </c>
      <c r="GT55" s="164">
        <v>-101.1178</v>
      </c>
      <c r="GU55" s="164">
        <v>-19.6938</v>
      </c>
      <c r="GV55" s="164">
        <v>21.274100000000001</v>
      </c>
      <c r="GW55" s="164">
        <v>-39.349499999999999</v>
      </c>
      <c r="GX55" s="164">
        <v>8.5907999999999998</v>
      </c>
      <c r="GY55" s="164">
        <v>9.3178999999999998</v>
      </c>
      <c r="GZ55" s="164">
        <v>9.0508000000000006</v>
      </c>
      <c r="HA55" s="164">
        <v>10</v>
      </c>
      <c r="HB55" s="164">
        <v>131.98660000000001</v>
      </c>
      <c r="HC55" s="164">
        <v>134.96129999999999</v>
      </c>
      <c r="HD55" s="164">
        <v>267.39999999999998</v>
      </c>
      <c r="HE55" s="164">
        <v>-266.56040000000002</v>
      </c>
      <c r="HF55" s="164">
        <v>-579.51710000000003</v>
      </c>
      <c r="HG55" s="164">
        <v>583.42430000000002</v>
      </c>
      <c r="HH55" s="164">
        <v>503.22910000000002</v>
      </c>
      <c r="HI55" s="164">
        <v>-130.3141</v>
      </c>
      <c r="HJ55" s="164">
        <v>-128.096</v>
      </c>
      <c r="HK55" s="164">
        <v>-45.37</v>
      </c>
      <c r="HL55" s="164">
        <v>-39.429900000000004</v>
      </c>
      <c r="HM55" s="164">
        <v>38.876399999999997</v>
      </c>
      <c r="HN55" s="164">
        <v>37.507399999999997</v>
      </c>
      <c r="HO55" s="165"/>
      <c r="HP55" s="165"/>
      <c r="HQ55" s="164">
        <v>32.808399999999999</v>
      </c>
      <c r="HR55" s="164">
        <v>31.951499999999999</v>
      </c>
      <c r="HS55" s="164">
        <v>-50.8354</v>
      </c>
      <c r="HT55" s="164">
        <v>-51.018099999999997</v>
      </c>
      <c r="HU55" s="164">
        <v>118.12</v>
      </c>
      <c r="HV55" s="164">
        <v>119.08</v>
      </c>
      <c r="HW55" s="164">
        <v>11.1</v>
      </c>
      <c r="HX55" s="164">
        <v>10.9</v>
      </c>
      <c r="HY55" s="164">
        <v>22.683900000000001</v>
      </c>
      <c r="HZ55" s="164">
        <v>27.92</v>
      </c>
      <c r="IA55" s="164">
        <v>-326.40129999999999</v>
      </c>
      <c r="IB55" s="164">
        <v>104.9725</v>
      </c>
      <c r="IC55" s="164">
        <v>104.7715</v>
      </c>
      <c r="ID55" s="164">
        <v>13.3</v>
      </c>
      <c r="IE55" s="164">
        <v>-50.7</v>
      </c>
      <c r="IF55" s="164">
        <v>-31.9</v>
      </c>
      <c r="IG55" s="164">
        <v>-31</v>
      </c>
      <c r="IH55" s="165"/>
      <c r="II55" s="165"/>
      <c r="IJ55" s="164">
        <v>-496.56700000000001</v>
      </c>
      <c r="IK55" s="164">
        <v>-198.07650000000001</v>
      </c>
      <c r="IL55" s="164">
        <v>434.75990000000002</v>
      </c>
      <c r="IM55" s="164">
        <v>359.45600000000002</v>
      </c>
      <c r="IN55" s="165"/>
      <c r="IO55" s="164">
        <v>-347.59100000000001</v>
      </c>
      <c r="IP55" s="164">
        <v>346.92950000000002</v>
      </c>
      <c r="IQ55" s="164">
        <v>-136.0772</v>
      </c>
      <c r="IR55" s="164">
        <v>-218.28479999999999</v>
      </c>
      <c r="IS55" s="164">
        <v>-345.3383</v>
      </c>
      <c r="IT55" s="164">
        <v>100.2598</v>
      </c>
      <c r="IU55" s="164">
        <v>100.4913</v>
      </c>
      <c r="IV55" s="164">
        <v>139.64189999999999</v>
      </c>
      <c r="IW55" s="164">
        <v>-420.5505</v>
      </c>
      <c r="IX55" s="164">
        <v>222.10749999999999</v>
      </c>
      <c r="IY55" s="164">
        <v>-198.7757</v>
      </c>
      <c r="IZ55" s="164">
        <v>199.81610000000001</v>
      </c>
      <c r="JA55" s="164">
        <v>-10.5731</v>
      </c>
      <c r="JB55" s="164">
        <v>26.811</v>
      </c>
      <c r="JC55" s="164">
        <v>8.56</v>
      </c>
      <c r="JD55" s="164">
        <v>6.9020000000000001</v>
      </c>
      <c r="JE55" s="164">
        <v>6.9130000000000003</v>
      </c>
      <c r="JF55" s="164">
        <v>-8.56</v>
      </c>
      <c r="JG55" s="164">
        <v>-15.44</v>
      </c>
      <c r="JH55" s="165"/>
      <c r="JI55" s="164">
        <v>16.438500000000001</v>
      </c>
      <c r="JJ55" s="164">
        <v>-25.371200000000002</v>
      </c>
      <c r="JK55" s="164">
        <v>-42.510100000000001</v>
      </c>
      <c r="JL55" s="164">
        <v>22.8</v>
      </c>
      <c r="JM55" s="164">
        <v>52.604999999999997</v>
      </c>
      <c r="JN55" s="164">
        <v>51.194000000000003</v>
      </c>
      <c r="JO55" s="165"/>
      <c r="JP55" s="165"/>
      <c r="JQ55" s="164">
        <v>25.354500000000002</v>
      </c>
      <c r="JR55" s="164">
        <v>24.990500000000001</v>
      </c>
      <c r="JS55" s="164">
        <v>27.0487</v>
      </c>
      <c r="JT55" s="165"/>
      <c r="JU55" s="164">
        <v>51.2</v>
      </c>
      <c r="JV55" s="164">
        <v>20.843399999999999</v>
      </c>
      <c r="JW55" s="164">
        <v>6.94</v>
      </c>
      <c r="JX55" s="165"/>
      <c r="JY55" s="164">
        <v>-62.159300000000002</v>
      </c>
      <c r="JZ55" s="164">
        <v>60.216700000000003</v>
      </c>
      <c r="KA55" s="164">
        <v>46.219200000000001</v>
      </c>
      <c r="KB55" s="164">
        <v>-61.480200000000004</v>
      </c>
      <c r="KC55" s="164">
        <v>-59.212800000000001</v>
      </c>
      <c r="KD55" s="164">
        <v>38.274700000000003</v>
      </c>
      <c r="KE55" s="164">
        <v>20.130500000000001</v>
      </c>
      <c r="KF55" s="164">
        <v>-60.9</v>
      </c>
      <c r="KG55" s="164">
        <v>61.5</v>
      </c>
      <c r="KH55" s="164">
        <v>-69.711299999999994</v>
      </c>
      <c r="KI55" s="164">
        <v>208.17779999999999</v>
      </c>
    </row>
    <row r="56" spans="1:295" ht="18" customHeight="1" x14ac:dyDescent="0.3">
      <c r="A56" s="161" t="s">
        <v>829</v>
      </c>
      <c r="B56" s="161" t="s">
        <v>66</v>
      </c>
      <c r="C56" s="166">
        <v>0</v>
      </c>
      <c r="D56" s="166">
        <v>14.0021</v>
      </c>
      <c r="E56" s="166">
        <v>-20.829899999999999</v>
      </c>
      <c r="F56" s="166">
        <v>8.7624999999999993</v>
      </c>
      <c r="G56" s="166">
        <v>26.178100000000001</v>
      </c>
      <c r="H56" s="167"/>
      <c r="I56" s="166">
        <v>33.1111</v>
      </c>
      <c r="J56" s="166">
        <v>-57.7453</v>
      </c>
      <c r="K56" s="166">
        <v>38.534500000000001</v>
      </c>
      <c r="L56" s="166">
        <v>19.543399999999998</v>
      </c>
      <c r="M56" s="167"/>
      <c r="N56" s="166">
        <v>8.8800000000000008</v>
      </c>
      <c r="O56" s="166">
        <v>-36.058</v>
      </c>
      <c r="P56" s="166">
        <v>30.8</v>
      </c>
      <c r="Q56" s="166">
        <v>9.9359999999999999</v>
      </c>
      <c r="R56" s="166">
        <v>-30.8</v>
      </c>
      <c r="S56" s="166">
        <v>13.635999999999999</v>
      </c>
      <c r="T56" s="166">
        <v>34.7134</v>
      </c>
      <c r="U56" s="166">
        <v>12.522</v>
      </c>
      <c r="V56" s="166">
        <v>12.429500000000001</v>
      </c>
      <c r="W56" s="166">
        <v>20.794499999999999</v>
      </c>
      <c r="X56" s="166">
        <v>10.5227</v>
      </c>
      <c r="Y56" s="166">
        <v>6.1111000000000004</v>
      </c>
      <c r="Z56" s="166">
        <v>6.5548999999999999</v>
      </c>
      <c r="AA56" s="167"/>
      <c r="AB56" s="167"/>
      <c r="AC56" s="166">
        <v>-55.21</v>
      </c>
      <c r="AD56" s="166">
        <v>-55.11</v>
      </c>
      <c r="AE56" s="167"/>
      <c r="AF56" s="166">
        <v>-11.1</v>
      </c>
      <c r="AG56" s="166">
        <v>35.200000000000003</v>
      </c>
      <c r="AH56" s="166">
        <v>4.5250000000000004</v>
      </c>
      <c r="AI56" s="166">
        <v>0.157</v>
      </c>
      <c r="AJ56" s="167">
        <v>0</v>
      </c>
      <c r="AK56" s="166">
        <v>-51.56</v>
      </c>
      <c r="AL56" s="166">
        <v>-45.68</v>
      </c>
      <c r="AM56" s="166">
        <v>51.4</v>
      </c>
      <c r="AN56" s="166">
        <v>51.59</v>
      </c>
      <c r="AO56" s="166">
        <v>11.783099999999999</v>
      </c>
      <c r="AP56" s="166">
        <v>7.3731</v>
      </c>
      <c r="AQ56" s="166">
        <v>57.941699999999997</v>
      </c>
      <c r="AR56" s="166">
        <v>59.809100000000001</v>
      </c>
      <c r="AS56" s="166">
        <v>15.5367</v>
      </c>
      <c r="AT56" s="166">
        <v>-42.197099999999999</v>
      </c>
      <c r="AU56" s="166">
        <v>-42.104300000000002</v>
      </c>
      <c r="AV56" s="166">
        <v>7.0403000000000002</v>
      </c>
      <c r="AW56" s="166">
        <v>6.1356000000000002</v>
      </c>
      <c r="AX56" s="166">
        <v>53.047899999999998</v>
      </c>
      <c r="AY56" s="166">
        <v>52.110100000000003</v>
      </c>
      <c r="AZ56" s="166">
        <v>-10.229900000000001</v>
      </c>
      <c r="BA56" s="166">
        <v>-11.972</v>
      </c>
      <c r="BB56" s="166">
        <v>-252.34559999999999</v>
      </c>
      <c r="BC56" s="166">
        <v>-11.8285</v>
      </c>
      <c r="BD56" s="166">
        <v>-12.3</v>
      </c>
      <c r="BE56" s="166">
        <v>-12.4</v>
      </c>
      <c r="BF56" s="166">
        <v>50.004300000000001</v>
      </c>
      <c r="BG56" s="166">
        <v>48.5779</v>
      </c>
      <c r="BH56" s="166">
        <v>-4.0617999999999999</v>
      </c>
      <c r="BI56" s="167"/>
      <c r="BJ56" s="166">
        <v>-21.061800000000002</v>
      </c>
      <c r="BK56" s="166">
        <v>6.3318000000000003</v>
      </c>
      <c r="BL56" s="167"/>
      <c r="BM56" s="166">
        <v>0</v>
      </c>
      <c r="BN56" s="166">
        <v>300.2715</v>
      </c>
      <c r="BO56" s="166">
        <v>32.0749</v>
      </c>
      <c r="BP56" s="166">
        <v>32.227499999999999</v>
      </c>
      <c r="BQ56" s="166">
        <v>-170.56710000000001</v>
      </c>
      <c r="BR56" s="166">
        <v>305.95350000000002</v>
      </c>
      <c r="BS56" s="167"/>
      <c r="BT56" s="166">
        <v>-41.4452</v>
      </c>
      <c r="BU56" s="166">
        <v>42.1098</v>
      </c>
      <c r="BV56" s="166">
        <v>77.640900000000002</v>
      </c>
      <c r="BW56" s="166">
        <v>30.42</v>
      </c>
      <c r="BX56" s="167"/>
      <c r="BY56" s="166">
        <v>54.91</v>
      </c>
      <c r="BZ56" s="166">
        <v>52.01</v>
      </c>
      <c r="CA56" s="166">
        <v>-65.634799999999998</v>
      </c>
      <c r="CB56" s="166">
        <v>-63.357500000000002</v>
      </c>
      <c r="CC56" s="166">
        <v>106.4128</v>
      </c>
      <c r="CD56" s="166">
        <v>107.74250000000001</v>
      </c>
      <c r="CE56" s="166">
        <v>12.4183</v>
      </c>
      <c r="CF56" s="166">
        <v>-66.608699999999999</v>
      </c>
      <c r="CG56" s="166">
        <v>-65.255899999999997</v>
      </c>
      <c r="CH56" s="166">
        <v>-6.3552999999999997</v>
      </c>
      <c r="CI56" s="167"/>
      <c r="CJ56" s="167"/>
      <c r="CK56" s="167"/>
      <c r="CL56" s="166">
        <v>101.3</v>
      </c>
      <c r="CM56" s="166">
        <v>91</v>
      </c>
      <c r="CN56" s="166">
        <v>-12.86</v>
      </c>
      <c r="CO56" s="166">
        <v>69.762799999999999</v>
      </c>
      <c r="CP56" s="166">
        <v>68.145600000000002</v>
      </c>
      <c r="CQ56" s="166">
        <v>66.820099999999996</v>
      </c>
      <c r="CR56" s="166">
        <v>-27.834</v>
      </c>
      <c r="CS56" s="166">
        <v>-26.632400000000001</v>
      </c>
      <c r="CT56" s="167"/>
      <c r="CU56" s="166">
        <v>-12.9587</v>
      </c>
      <c r="CV56" s="166">
        <v>1.1235999999999999</v>
      </c>
      <c r="CW56" s="166">
        <v>12.911099999999999</v>
      </c>
      <c r="CX56" s="166">
        <v>51.88</v>
      </c>
      <c r="CY56" s="166">
        <v>26.39</v>
      </c>
      <c r="CZ56" s="166">
        <v>43.366700000000002</v>
      </c>
      <c r="DA56" s="166">
        <v>41.020200000000003</v>
      </c>
      <c r="DB56" s="166">
        <v>-24.74</v>
      </c>
      <c r="DC56" s="166">
        <v>-6.359</v>
      </c>
      <c r="DD56" s="167"/>
      <c r="DE56" s="167"/>
      <c r="DF56" s="166">
        <v>-107.82250000000001</v>
      </c>
      <c r="DG56" s="166">
        <v>-8.4488000000000003</v>
      </c>
      <c r="DH56" s="166">
        <v>-15.319699999999999</v>
      </c>
      <c r="DI56" s="166">
        <v>-70.5</v>
      </c>
      <c r="DJ56" s="166">
        <v>-71.2</v>
      </c>
      <c r="DK56" s="166">
        <v>17.059000000000001</v>
      </c>
      <c r="DL56" s="166">
        <v>38.680999999999997</v>
      </c>
      <c r="DM56" s="166">
        <v>47.918599999999998</v>
      </c>
      <c r="DN56" s="166">
        <v>55.096400000000003</v>
      </c>
      <c r="DO56" s="166">
        <v>38.46</v>
      </c>
      <c r="DP56" s="166">
        <v>-6.03</v>
      </c>
      <c r="DQ56" s="166">
        <v>32.549999999999997</v>
      </c>
      <c r="DR56" s="166">
        <v>106.6686</v>
      </c>
      <c r="DS56" s="166">
        <v>-24.92</v>
      </c>
      <c r="DT56" s="166">
        <v>-25.11</v>
      </c>
      <c r="DU56" s="166">
        <v>98.43</v>
      </c>
      <c r="DV56" s="166">
        <v>49.98</v>
      </c>
      <c r="DW56" s="166">
        <v>108.3455</v>
      </c>
      <c r="DX56" s="166">
        <v>106.74550000000001</v>
      </c>
      <c r="DY56" s="166">
        <v>-30.9497</v>
      </c>
      <c r="DZ56" s="166">
        <v>-30.0273</v>
      </c>
      <c r="EA56" s="166">
        <v>179.6318</v>
      </c>
      <c r="EB56" s="166">
        <v>139.16730000000001</v>
      </c>
      <c r="EC56" s="166">
        <v>133.10499999999999</v>
      </c>
      <c r="ED56" s="166">
        <v>134.5119</v>
      </c>
      <c r="EE56" s="166">
        <v>53.394100000000002</v>
      </c>
      <c r="EF56" s="166">
        <v>38.958399999999997</v>
      </c>
      <c r="EG56" s="166">
        <v>-22.469000000000001</v>
      </c>
      <c r="EH56" s="166">
        <v>182.8631</v>
      </c>
      <c r="EI56" s="166">
        <v>298.40620000000001</v>
      </c>
      <c r="EJ56" s="167"/>
      <c r="EK56" s="166">
        <v>-26.168700000000001</v>
      </c>
      <c r="EL56" s="166">
        <v>-23.828800000000001</v>
      </c>
      <c r="EM56" s="166">
        <v>16.355799999999999</v>
      </c>
      <c r="EN56" s="166">
        <v>7.5423</v>
      </c>
      <c r="EO56" s="166">
        <v>6.9665999999999997</v>
      </c>
      <c r="EP56" s="166">
        <v>36.911999999999999</v>
      </c>
      <c r="EQ56" s="166">
        <v>-49.259700000000002</v>
      </c>
      <c r="ER56" s="166">
        <v>-49.650399999999998</v>
      </c>
      <c r="ES56" s="166">
        <v>-3.0282</v>
      </c>
      <c r="ET56" s="166">
        <v>0</v>
      </c>
      <c r="EU56" s="167"/>
      <c r="EV56" s="166">
        <v>1</v>
      </c>
      <c r="EW56" s="166">
        <v>9.0545000000000009</v>
      </c>
      <c r="EX56" s="166">
        <v>-24.290099999999999</v>
      </c>
      <c r="EY56" s="166">
        <v>-37.921100000000003</v>
      </c>
      <c r="EZ56" s="166">
        <v>-37.2712</v>
      </c>
      <c r="FA56" s="166">
        <v>9.9026999999999994</v>
      </c>
      <c r="FB56" s="166">
        <v>-36.139899999999997</v>
      </c>
      <c r="FC56" s="166">
        <v>0</v>
      </c>
      <c r="FD56" s="166">
        <v>22.6523</v>
      </c>
      <c r="FE56" s="167"/>
      <c r="FF56" s="166">
        <v>22.180800000000001</v>
      </c>
      <c r="FG56" s="166">
        <v>42.805700000000002</v>
      </c>
      <c r="FH56" s="166">
        <v>43.0505</v>
      </c>
      <c r="FI56" s="166">
        <v>41.554200000000002</v>
      </c>
      <c r="FJ56" s="166">
        <v>65.308000000000007</v>
      </c>
      <c r="FK56" s="166">
        <v>65.475399999999993</v>
      </c>
      <c r="FL56" s="166">
        <v>-107.50700000000001</v>
      </c>
      <c r="FM56" s="166">
        <v>32.941699999999997</v>
      </c>
      <c r="FN56" s="166">
        <v>32.652500000000003</v>
      </c>
      <c r="FO56" s="166">
        <v>-90.555000000000007</v>
      </c>
      <c r="FP56" s="166">
        <v>-86.326400000000007</v>
      </c>
      <c r="FQ56" s="166">
        <v>-14.3246</v>
      </c>
      <c r="FR56" s="166">
        <v>-15.7</v>
      </c>
      <c r="FS56" s="166">
        <v>12.8621</v>
      </c>
      <c r="FT56" s="166">
        <v>0.96350000000000002</v>
      </c>
      <c r="FU56" s="166">
        <v>-7.85</v>
      </c>
      <c r="FV56" s="166">
        <v>11.36</v>
      </c>
      <c r="FW56" s="166">
        <v>-15.1851</v>
      </c>
      <c r="FX56" s="167"/>
      <c r="FY56" s="166">
        <v>-4.8209999999999997</v>
      </c>
      <c r="FZ56" s="166">
        <v>0.70499999999999996</v>
      </c>
      <c r="GA56" s="167"/>
      <c r="GB56" s="166">
        <v>38.11</v>
      </c>
      <c r="GC56" s="166">
        <v>90.5</v>
      </c>
      <c r="GD56" s="166">
        <v>93.713800000000006</v>
      </c>
      <c r="GE56" s="166">
        <v>12.08</v>
      </c>
      <c r="GF56" s="166">
        <v>81.170299999999997</v>
      </c>
      <c r="GG56" s="166">
        <v>23.1</v>
      </c>
      <c r="GH56" s="166">
        <v>-6.5968999999999998</v>
      </c>
      <c r="GI56" s="166">
        <v>1.8494999999999999</v>
      </c>
      <c r="GJ56" s="166">
        <v>2.0253000000000001</v>
      </c>
      <c r="GK56" s="166">
        <v>1.7786999999999999</v>
      </c>
      <c r="GL56" s="167"/>
      <c r="GM56" s="167"/>
      <c r="GN56" s="166">
        <v>-15.194699999999999</v>
      </c>
      <c r="GO56" s="166">
        <v>-16.7438</v>
      </c>
      <c r="GP56" s="166">
        <v>17.8337</v>
      </c>
      <c r="GQ56" s="166">
        <v>17.678100000000001</v>
      </c>
      <c r="GR56" s="166">
        <v>14.0595</v>
      </c>
      <c r="GS56" s="166">
        <v>13.590199999999999</v>
      </c>
      <c r="GT56" s="166">
        <v>-103.88509999999999</v>
      </c>
      <c r="GU56" s="166">
        <v>-18.472899999999999</v>
      </c>
      <c r="GV56" s="166">
        <v>20.671600000000002</v>
      </c>
      <c r="GW56" s="166">
        <v>-36.388300000000001</v>
      </c>
      <c r="GX56" s="166">
        <v>8.8740000000000006</v>
      </c>
      <c r="GY56" s="166">
        <v>8.4585000000000008</v>
      </c>
      <c r="GZ56" s="166">
        <v>8.1859000000000002</v>
      </c>
      <c r="HA56" s="166">
        <v>10.4384</v>
      </c>
      <c r="HB56" s="166">
        <v>153.7398</v>
      </c>
      <c r="HC56" s="166">
        <v>154.2321</v>
      </c>
      <c r="HD56" s="166">
        <v>249.8</v>
      </c>
      <c r="HE56" s="166">
        <v>-250.02340000000001</v>
      </c>
      <c r="HF56" s="166">
        <v>-572.43849999999998</v>
      </c>
      <c r="HG56" s="166">
        <v>575.60820000000001</v>
      </c>
      <c r="HH56" s="166">
        <v>552.47640000000001</v>
      </c>
      <c r="HI56" s="166">
        <v>-147.11000000000001</v>
      </c>
      <c r="HJ56" s="166">
        <v>-145.91999999999999</v>
      </c>
      <c r="HK56" s="166">
        <v>-36.479700000000001</v>
      </c>
      <c r="HL56" s="166">
        <v>-29.177299999999999</v>
      </c>
      <c r="HM56" s="166">
        <v>39.741500000000002</v>
      </c>
      <c r="HN56" s="166">
        <v>42.224600000000002</v>
      </c>
      <c r="HO56" s="166">
        <v>-110.166</v>
      </c>
      <c r="HP56" s="166">
        <v>-110.6467</v>
      </c>
      <c r="HQ56" s="166">
        <v>35.741799999999998</v>
      </c>
      <c r="HR56" s="166">
        <v>35.302399999999999</v>
      </c>
      <c r="HS56" s="166">
        <v>-56.452199999999998</v>
      </c>
      <c r="HT56" s="166">
        <v>-56.6492</v>
      </c>
      <c r="HU56" s="166">
        <v>108.1</v>
      </c>
      <c r="HV56" s="166">
        <v>107.83</v>
      </c>
      <c r="HW56" s="166">
        <v>46.2</v>
      </c>
      <c r="HX56" s="166">
        <v>46.4</v>
      </c>
      <c r="HY56" s="166">
        <v>22.622</v>
      </c>
      <c r="HZ56" s="166">
        <v>27.84</v>
      </c>
      <c r="IA56" s="166">
        <v>-389.43599999999998</v>
      </c>
      <c r="IB56" s="166">
        <v>107.60209999999999</v>
      </c>
      <c r="IC56" s="166">
        <v>107.2801</v>
      </c>
      <c r="ID56" s="166">
        <v>13.3</v>
      </c>
      <c r="IE56" s="166">
        <v>6.1</v>
      </c>
      <c r="IF56" s="166">
        <v>-32.700000000000003</v>
      </c>
      <c r="IG56" s="166">
        <v>-32</v>
      </c>
      <c r="IH56" s="167"/>
      <c r="II56" s="167"/>
      <c r="IJ56" s="166">
        <v>-543.07219999999995</v>
      </c>
      <c r="IK56" s="166">
        <v>-266.3279</v>
      </c>
      <c r="IL56" s="166">
        <v>514.50699999999995</v>
      </c>
      <c r="IM56" s="166">
        <v>417.67559999999997</v>
      </c>
      <c r="IN56" s="167"/>
      <c r="IO56" s="166">
        <v>-406.59550000000002</v>
      </c>
      <c r="IP56" s="166">
        <v>410.21269999999998</v>
      </c>
      <c r="IQ56" s="166">
        <v>-168.47139999999999</v>
      </c>
      <c r="IR56" s="166">
        <v>-245.43170000000001</v>
      </c>
      <c r="IS56" s="166">
        <v>-399.66129999999998</v>
      </c>
      <c r="IT56" s="166">
        <v>113.3643</v>
      </c>
      <c r="IU56" s="166">
        <v>111.1986</v>
      </c>
      <c r="IV56" s="166">
        <v>171.59030000000001</v>
      </c>
      <c r="IW56" s="166">
        <v>-498.04539999999997</v>
      </c>
      <c r="IX56" s="166">
        <v>252.7585</v>
      </c>
      <c r="IY56" s="166">
        <v>-248.33349999999999</v>
      </c>
      <c r="IZ56" s="166">
        <v>255.48060000000001</v>
      </c>
      <c r="JA56" s="166">
        <v>-9.3865999999999996</v>
      </c>
      <c r="JB56" s="166">
        <v>26.547000000000001</v>
      </c>
      <c r="JC56" s="166">
        <v>23.68</v>
      </c>
      <c r="JD56" s="166">
        <v>7.1639999999999997</v>
      </c>
      <c r="JE56" s="166">
        <v>7.1879999999999997</v>
      </c>
      <c r="JF56" s="166">
        <v>-22.96</v>
      </c>
      <c r="JG56" s="166">
        <v>-0.88</v>
      </c>
      <c r="JH56" s="167"/>
      <c r="JI56" s="166">
        <v>0.96889999999999998</v>
      </c>
      <c r="JJ56" s="166">
        <v>-36.034199999999998</v>
      </c>
      <c r="JK56" s="166">
        <v>-6.8254000000000001</v>
      </c>
      <c r="JL56" s="166">
        <v>12.3</v>
      </c>
      <c r="JM56" s="166">
        <v>49.679000000000002</v>
      </c>
      <c r="JN56" s="166">
        <v>49.311999999999998</v>
      </c>
      <c r="JO56" s="166">
        <v>11.1532</v>
      </c>
      <c r="JP56" s="166">
        <v>13.347899999999999</v>
      </c>
      <c r="JQ56" s="166">
        <v>26.325600000000001</v>
      </c>
      <c r="JR56" s="166">
        <v>26.188099999999999</v>
      </c>
      <c r="JS56" s="166">
        <v>26.169799999999999</v>
      </c>
      <c r="JT56" s="167"/>
      <c r="JU56" s="166">
        <v>-5.4</v>
      </c>
      <c r="JV56" s="166">
        <v>-1.1483000000000001</v>
      </c>
      <c r="JW56" s="166">
        <v>6.49</v>
      </c>
      <c r="JX56" s="167"/>
      <c r="JY56" s="166">
        <v>-48.7333</v>
      </c>
      <c r="JZ56" s="166">
        <v>53.3977</v>
      </c>
      <c r="KA56" s="166">
        <v>36.726100000000002</v>
      </c>
      <c r="KB56" s="166">
        <v>-47.851700000000001</v>
      </c>
      <c r="KC56" s="166">
        <v>-52.778599999999997</v>
      </c>
      <c r="KD56" s="166">
        <v>28.325600000000001</v>
      </c>
      <c r="KE56" s="166">
        <v>24.013200000000001</v>
      </c>
      <c r="KF56" s="166">
        <v>-2.9</v>
      </c>
      <c r="KG56" s="166">
        <v>3.1</v>
      </c>
      <c r="KH56" s="166">
        <v>-13.889200000000001</v>
      </c>
      <c r="KI56" s="166">
        <v>158.5992</v>
      </c>
    </row>
    <row r="57" spans="1:295" x14ac:dyDescent="0.3">
      <c r="A57" s="227" t="s">
        <v>841</v>
      </c>
      <c r="B57" s="227"/>
      <c r="C57" s="168">
        <v>0</v>
      </c>
      <c r="D57" s="168">
        <v>17.882899999999999</v>
      </c>
      <c r="E57" s="168">
        <v>-18.152699999999999</v>
      </c>
      <c r="F57" s="168">
        <v>12.5298</v>
      </c>
      <c r="G57" s="168">
        <v>31.731400000000001</v>
      </c>
      <c r="H57" s="168">
        <v>0</v>
      </c>
      <c r="I57" s="168">
        <v>56.005299999999998</v>
      </c>
      <c r="J57" s="168">
        <v>-53.821899999999999</v>
      </c>
      <c r="K57" s="168">
        <v>59.662700000000001</v>
      </c>
      <c r="L57" s="168">
        <v>30.0991</v>
      </c>
      <c r="M57" s="168">
        <v>0</v>
      </c>
      <c r="N57" s="168">
        <v>31.08</v>
      </c>
      <c r="O57" s="168">
        <v>-23.327999999999999</v>
      </c>
      <c r="P57" s="168">
        <v>59.4</v>
      </c>
      <c r="Q57" s="168">
        <v>17.388000000000002</v>
      </c>
      <c r="R57" s="168">
        <v>-19.8</v>
      </c>
      <c r="S57" s="168">
        <v>14.3451</v>
      </c>
      <c r="T57" s="168">
        <v>62.243400000000001</v>
      </c>
      <c r="U57" s="168">
        <v>16.7896</v>
      </c>
      <c r="V57" s="168">
        <v>16.764600000000002</v>
      </c>
      <c r="W57" s="168">
        <v>28.2834</v>
      </c>
      <c r="X57" s="168">
        <v>11.981999999999999</v>
      </c>
      <c r="Y57" s="168">
        <v>6.7897999999999996</v>
      </c>
      <c r="Z57" s="168">
        <v>7.3982000000000001</v>
      </c>
      <c r="AA57" s="168">
        <v>0</v>
      </c>
      <c r="AB57" s="168">
        <v>0</v>
      </c>
      <c r="AC57" s="168">
        <v>0</v>
      </c>
      <c r="AD57" s="168">
        <v>-41.13</v>
      </c>
      <c r="AE57" s="168">
        <v>0</v>
      </c>
      <c r="AF57" s="168">
        <v>15.54</v>
      </c>
      <c r="AG57" s="168">
        <v>68.2</v>
      </c>
      <c r="AH57" s="168">
        <v>12.949</v>
      </c>
      <c r="AI57" s="168">
        <v>0.219</v>
      </c>
      <c r="AJ57" s="168">
        <v>0</v>
      </c>
      <c r="AK57" s="168">
        <v>-25.69</v>
      </c>
      <c r="AL57" s="168">
        <v>-33.06</v>
      </c>
      <c r="AM57" s="168">
        <v>73.36</v>
      </c>
      <c r="AN57" s="168">
        <v>73.37</v>
      </c>
      <c r="AO57" s="168">
        <v>18.532399999999999</v>
      </c>
      <c r="AP57" s="168">
        <v>9.0023999999999997</v>
      </c>
      <c r="AQ57" s="168">
        <v>68.132800000000003</v>
      </c>
      <c r="AR57" s="168">
        <v>70.271199999999993</v>
      </c>
      <c r="AS57" s="168">
        <v>37.594200000000001</v>
      </c>
      <c r="AT57" s="168">
        <v>-34.963299999999997</v>
      </c>
      <c r="AU57" s="168">
        <v>-34.538800000000002</v>
      </c>
      <c r="AV57" s="168">
        <v>33.643799999999999</v>
      </c>
      <c r="AW57" s="168">
        <v>34.328800000000001</v>
      </c>
      <c r="AX57" s="168">
        <v>153.65119999999999</v>
      </c>
      <c r="AY57" s="168">
        <v>158.20580000000001</v>
      </c>
      <c r="AZ57" s="168">
        <v>26.819299999999998</v>
      </c>
      <c r="BA57" s="168">
        <v>23.9771</v>
      </c>
      <c r="BB57" s="168">
        <v>-202.9667</v>
      </c>
      <c r="BC57" s="168">
        <v>-8.2211999999999996</v>
      </c>
      <c r="BD57" s="168">
        <v>-5.4</v>
      </c>
      <c r="BE57" s="168">
        <v>-5.4</v>
      </c>
      <c r="BF57" s="168">
        <v>65.157399999999996</v>
      </c>
      <c r="BG57" s="168">
        <v>63.4054</v>
      </c>
      <c r="BH57" s="168">
        <v>-2.3683000000000001</v>
      </c>
      <c r="BI57" s="168">
        <v>0</v>
      </c>
      <c r="BJ57" s="168">
        <v>-21.061800000000002</v>
      </c>
      <c r="BK57" s="168">
        <v>10.2592</v>
      </c>
      <c r="BL57" s="168">
        <v>6.2332999999999998</v>
      </c>
      <c r="BM57" s="168">
        <v>4.2294999999999998</v>
      </c>
      <c r="BN57" s="168">
        <v>462.0806</v>
      </c>
      <c r="BO57" s="168">
        <v>109.5309</v>
      </c>
      <c r="BP57" s="168">
        <v>109.13420000000001</v>
      </c>
      <c r="BQ57" s="168">
        <v>-149.80369999999999</v>
      </c>
      <c r="BR57" s="168">
        <v>506.71620000000001</v>
      </c>
      <c r="BS57" s="168">
        <v>0</v>
      </c>
      <c r="BT57" s="168">
        <v>-30.385200000000001</v>
      </c>
      <c r="BU57" s="168">
        <v>130.91890000000001</v>
      </c>
      <c r="BV57" s="168">
        <v>103.6177</v>
      </c>
      <c r="BW57" s="168">
        <v>39.909999999999997</v>
      </c>
      <c r="BX57" s="168">
        <v>0</v>
      </c>
      <c r="BY57" s="168">
        <v>75.010000000000005</v>
      </c>
      <c r="BZ57" s="168">
        <v>59.76</v>
      </c>
      <c r="CA57" s="168">
        <v>-21.295000000000002</v>
      </c>
      <c r="CB57" s="168">
        <v>-23.9741</v>
      </c>
      <c r="CC57" s="168">
        <v>129.7319</v>
      </c>
      <c r="CD57" s="168">
        <v>131.27539999999999</v>
      </c>
      <c r="CE57" s="168">
        <v>29.974599999999999</v>
      </c>
      <c r="CF57" s="168">
        <v>-31.345400000000001</v>
      </c>
      <c r="CG57" s="168">
        <v>-30.971599999999999</v>
      </c>
      <c r="CH57" s="168">
        <v>1.4934000000000001</v>
      </c>
      <c r="CI57" s="168">
        <v>0</v>
      </c>
      <c r="CJ57" s="168">
        <v>0</v>
      </c>
      <c r="CK57" s="168">
        <v>0</v>
      </c>
      <c r="CL57" s="168">
        <v>132.9</v>
      </c>
      <c r="CM57" s="168">
        <v>119.6</v>
      </c>
      <c r="CN57" s="168">
        <v>-10.24</v>
      </c>
      <c r="CO57" s="168">
        <v>69.762799999999999</v>
      </c>
      <c r="CP57" s="168">
        <v>68.383399999999995</v>
      </c>
      <c r="CQ57" s="168">
        <v>67.872299999999996</v>
      </c>
      <c r="CR57" s="168">
        <v>20.630099999999999</v>
      </c>
      <c r="CS57" s="168">
        <v>21.131900000000002</v>
      </c>
      <c r="CT57" s="168">
        <v>29.186800000000002</v>
      </c>
      <c r="CU57" s="168">
        <v>-12.9587</v>
      </c>
      <c r="CV57" s="168">
        <v>30.880500000000001</v>
      </c>
      <c r="CW57" s="168">
        <v>18.009899999999998</v>
      </c>
      <c r="CX57" s="168">
        <v>73.97</v>
      </c>
      <c r="CY57" s="168">
        <v>36.97</v>
      </c>
      <c r="CZ57" s="168">
        <v>58.132300000000001</v>
      </c>
      <c r="DA57" s="168">
        <v>54.789700000000003</v>
      </c>
      <c r="DB57" s="168">
        <v>-22.15</v>
      </c>
      <c r="DC57" s="168">
        <v>-5.1148999999999996</v>
      </c>
      <c r="DD57" s="168">
        <v>0</v>
      </c>
      <c r="DE57" s="168">
        <v>0</v>
      </c>
      <c r="DF57" s="168">
        <v>-48.227899999999998</v>
      </c>
      <c r="DG57" s="168">
        <v>-5.5589000000000004</v>
      </c>
      <c r="DH57" s="168">
        <v>-13.637499999999999</v>
      </c>
      <c r="DI57" s="168">
        <v>-49.1</v>
      </c>
      <c r="DJ57" s="168">
        <v>-48.9</v>
      </c>
      <c r="DK57" s="168">
        <v>21.568899999999999</v>
      </c>
      <c r="DL57" s="168">
        <v>57.138100000000001</v>
      </c>
      <c r="DM57" s="168">
        <v>70.931200000000004</v>
      </c>
      <c r="DN57" s="168">
        <v>80.877700000000004</v>
      </c>
      <c r="DO57" s="168">
        <v>56.71</v>
      </c>
      <c r="DP57" s="168">
        <v>-2.56</v>
      </c>
      <c r="DQ57" s="168">
        <v>45.3065</v>
      </c>
      <c r="DR57" s="168">
        <v>131.09739999999999</v>
      </c>
      <c r="DS57" s="168">
        <v>-9.39</v>
      </c>
      <c r="DT57" s="168">
        <v>-9.5299999999999994</v>
      </c>
      <c r="DU57" s="168">
        <v>137.11000000000001</v>
      </c>
      <c r="DV57" s="168">
        <v>70.28</v>
      </c>
      <c r="DW57" s="168">
        <v>130.01820000000001</v>
      </c>
      <c r="DX57" s="168">
        <v>127.74550000000001</v>
      </c>
      <c r="DY57" s="168">
        <v>0</v>
      </c>
      <c r="DZ57" s="168">
        <v>23.872699999999998</v>
      </c>
      <c r="EA57" s="168">
        <v>230.27260000000001</v>
      </c>
      <c r="EB57" s="168">
        <v>185.15289999999999</v>
      </c>
      <c r="EC57" s="168">
        <v>177.0455</v>
      </c>
      <c r="ED57" s="168">
        <v>180.84280000000001</v>
      </c>
      <c r="EE57" s="168">
        <v>85.328900000000004</v>
      </c>
      <c r="EF57" s="168">
        <v>74.888900000000007</v>
      </c>
      <c r="EG57" s="168">
        <v>-9.7840000000000007</v>
      </c>
      <c r="EH57" s="168">
        <v>262.16860000000003</v>
      </c>
      <c r="EI57" s="168">
        <v>298.40620000000001</v>
      </c>
      <c r="EJ57" s="168">
        <v>0</v>
      </c>
      <c r="EK57" s="168">
        <v>-24.322199999999999</v>
      </c>
      <c r="EL57" s="168">
        <v>-21.666399999999999</v>
      </c>
      <c r="EM57" s="168">
        <v>42.1952</v>
      </c>
      <c r="EN57" s="168">
        <v>12.123799999999999</v>
      </c>
      <c r="EO57" s="168">
        <v>11.7081</v>
      </c>
      <c r="EP57" s="168">
        <v>179.77199999999999</v>
      </c>
      <c r="EQ57" s="168">
        <v>-40.573</v>
      </c>
      <c r="ER57" s="168">
        <v>-41.465499999999999</v>
      </c>
      <c r="ES57" s="168">
        <v>44.4298</v>
      </c>
      <c r="ET57" s="168">
        <v>17.37</v>
      </c>
      <c r="EU57" s="168">
        <v>0</v>
      </c>
      <c r="EV57" s="168">
        <v>124.8</v>
      </c>
      <c r="EW57" s="168">
        <v>14.9626</v>
      </c>
      <c r="EX57" s="168">
        <v>-24.290099999999999</v>
      </c>
      <c r="EY57" s="168">
        <v>-23.822600000000001</v>
      </c>
      <c r="EZ57" s="168">
        <v>-23.4939</v>
      </c>
      <c r="FA57" s="168">
        <v>13.4192</v>
      </c>
      <c r="FB57" s="168">
        <v>-8.3645999999999994</v>
      </c>
      <c r="FC57" s="168">
        <v>35.674999999999997</v>
      </c>
      <c r="FD57" s="168">
        <v>24.5017</v>
      </c>
      <c r="FE57" s="168">
        <v>0</v>
      </c>
      <c r="FF57" s="168">
        <v>24.046299999999999</v>
      </c>
      <c r="FG57" s="168">
        <v>44.451599999999999</v>
      </c>
      <c r="FH57" s="168">
        <v>44.189799999999998</v>
      </c>
      <c r="FI57" s="168">
        <v>42.945500000000003</v>
      </c>
      <c r="FJ57" s="168">
        <v>72.173699999999997</v>
      </c>
      <c r="FK57" s="168">
        <v>72.173699999999997</v>
      </c>
      <c r="FL57" s="168">
        <v>76.527500000000003</v>
      </c>
      <c r="FM57" s="168">
        <v>37.626899999999999</v>
      </c>
      <c r="FN57" s="168">
        <v>55.368200000000002</v>
      </c>
      <c r="FO57" s="168">
        <v>2.5710000000000002</v>
      </c>
      <c r="FP57" s="168">
        <v>55.223199999999999</v>
      </c>
      <c r="FQ57" s="168">
        <v>25.2927</v>
      </c>
      <c r="FR57" s="168">
        <v>22.85</v>
      </c>
      <c r="FS57" s="168">
        <v>15.0741</v>
      </c>
      <c r="FT57" s="168">
        <v>1.5738000000000001</v>
      </c>
      <c r="FU57" s="168">
        <v>-2.75</v>
      </c>
      <c r="FV57" s="168">
        <v>11.82</v>
      </c>
      <c r="FW57" s="168">
        <v>25.1219</v>
      </c>
      <c r="FX57" s="168">
        <v>0</v>
      </c>
      <c r="FY57" s="168">
        <v>-2.298</v>
      </c>
      <c r="FZ57" s="168">
        <v>4.6310000000000002</v>
      </c>
      <c r="GA57" s="168">
        <v>11.616099999999999</v>
      </c>
      <c r="GB57" s="168">
        <v>54.93</v>
      </c>
      <c r="GC57" s="168">
        <v>90.5</v>
      </c>
      <c r="GD57" s="168">
        <v>93.713800000000006</v>
      </c>
      <c r="GE57" s="168">
        <v>14.78</v>
      </c>
      <c r="GF57" s="168">
        <v>86.531599999999997</v>
      </c>
      <c r="GG57" s="168">
        <v>32.9</v>
      </c>
      <c r="GH57" s="168">
        <v>-1.5966</v>
      </c>
      <c r="GI57" s="168">
        <v>1.8494999999999999</v>
      </c>
      <c r="GJ57" s="168">
        <v>2.0253000000000001</v>
      </c>
      <c r="GK57" s="168">
        <v>2.9028</v>
      </c>
      <c r="GL57" s="168">
        <v>0</v>
      </c>
      <c r="GM57" s="168">
        <v>0</v>
      </c>
      <c r="GN57" s="168">
        <v>-13.0801</v>
      </c>
      <c r="GO57" s="168">
        <v>-10.5991</v>
      </c>
      <c r="GP57" s="168">
        <v>18.4282</v>
      </c>
      <c r="GQ57" s="168">
        <v>38.6327</v>
      </c>
      <c r="GR57" s="168">
        <v>14.0595</v>
      </c>
      <c r="GS57" s="168">
        <v>14.1013</v>
      </c>
      <c r="GT57" s="168">
        <v>-49.994399999999999</v>
      </c>
      <c r="GU57" s="168">
        <v>-15.326599999999999</v>
      </c>
      <c r="GV57" s="168">
        <v>38.5379</v>
      </c>
      <c r="GW57" s="168">
        <v>-36.388300000000001</v>
      </c>
      <c r="GX57" s="168">
        <v>10.8925</v>
      </c>
      <c r="GY57" s="168">
        <v>17.650700000000001</v>
      </c>
      <c r="GZ57" s="168">
        <v>16.9955</v>
      </c>
      <c r="HA57" s="168">
        <v>13</v>
      </c>
      <c r="HB57" s="168">
        <v>153.7398</v>
      </c>
      <c r="HC57" s="168">
        <v>154.2321</v>
      </c>
      <c r="HD57" s="168">
        <v>283.3</v>
      </c>
      <c r="HE57" s="168">
        <v>0</v>
      </c>
      <c r="HF57" s="168">
        <v>-154.3715</v>
      </c>
      <c r="HG57" s="168">
        <v>588.12350000000004</v>
      </c>
      <c r="HH57" s="168">
        <v>552.47640000000001</v>
      </c>
      <c r="HI57" s="168">
        <v>-42.881700000000002</v>
      </c>
      <c r="HJ57" s="168">
        <v>-42.331099999999999</v>
      </c>
      <c r="HK57" s="168">
        <v>0</v>
      </c>
      <c r="HL57" s="168">
        <v>9.4382999999999999</v>
      </c>
      <c r="HM57" s="168">
        <v>83.429400000000001</v>
      </c>
      <c r="HN57" s="168">
        <v>112.4306</v>
      </c>
      <c r="HO57" s="168">
        <v>-10.4551</v>
      </c>
      <c r="HP57" s="168">
        <v>-43.264299999999999</v>
      </c>
      <c r="HQ57" s="168">
        <v>35.741799999999998</v>
      </c>
      <c r="HR57" s="168">
        <v>35.302399999999999</v>
      </c>
      <c r="HS57" s="168">
        <v>5.9606000000000003</v>
      </c>
      <c r="HT57" s="168">
        <v>6.0289999999999999</v>
      </c>
      <c r="HU57" s="168">
        <v>118.12</v>
      </c>
      <c r="HV57" s="168">
        <v>119.08</v>
      </c>
      <c r="HW57" s="168">
        <v>46.2</v>
      </c>
      <c r="HX57" s="168">
        <v>46.4</v>
      </c>
      <c r="HY57" s="168">
        <v>22.827000000000002</v>
      </c>
      <c r="HZ57" s="168">
        <v>37.520000000000003</v>
      </c>
      <c r="IA57" s="168">
        <v>-307.83080000000001</v>
      </c>
      <c r="IB57" s="168">
        <v>109.10299999999999</v>
      </c>
      <c r="IC57" s="168">
        <v>109.6966</v>
      </c>
      <c r="ID57" s="168">
        <v>17.899999999999999</v>
      </c>
      <c r="IE57" s="168">
        <v>6.1</v>
      </c>
      <c r="IF57" s="168">
        <v>3.1</v>
      </c>
      <c r="IG57" s="168">
        <v>3.2</v>
      </c>
      <c r="IH57" s="168">
        <v>1.4621</v>
      </c>
      <c r="II57" s="168">
        <v>1.2927999999999999</v>
      </c>
      <c r="IJ57" s="168">
        <v>22.559100000000001</v>
      </c>
      <c r="IK57" s="168">
        <v>156.96430000000001</v>
      </c>
      <c r="IL57" s="168">
        <v>514.50699999999995</v>
      </c>
      <c r="IM57" s="168">
        <v>417.67559999999997</v>
      </c>
      <c r="IN57" s="168">
        <v>0</v>
      </c>
      <c r="IO57" s="168">
        <v>-18.713899999999999</v>
      </c>
      <c r="IP57" s="168">
        <v>410.21269999999998</v>
      </c>
      <c r="IQ57" s="168">
        <v>-111.0433</v>
      </c>
      <c r="IR57" s="168">
        <v>42.259599999999999</v>
      </c>
      <c r="IS57" s="168">
        <v>-12.2712</v>
      </c>
      <c r="IT57" s="168">
        <v>187.15950000000001</v>
      </c>
      <c r="IU57" s="168">
        <v>187.96619999999999</v>
      </c>
      <c r="IV57" s="168">
        <v>171.59030000000001</v>
      </c>
      <c r="IW57" s="168">
        <v>-40.596200000000003</v>
      </c>
      <c r="IX57" s="168">
        <v>252.7585</v>
      </c>
      <c r="IY57" s="168">
        <v>-73.979799999999997</v>
      </c>
      <c r="IZ57" s="168">
        <v>255.48060000000001</v>
      </c>
      <c r="JA57" s="168">
        <v>0.16070000000000001</v>
      </c>
      <c r="JB57" s="168">
        <v>32.868099999999998</v>
      </c>
      <c r="JC57" s="168">
        <v>23.68</v>
      </c>
      <c r="JD57" s="168">
        <v>7.9379999999999997</v>
      </c>
      <c r="JE57" s="168">
        <v>7.9160000000000004</v>
      </c>
      <c r="JF57" s="168">
        <v>-6</v>
      </c>
      <c r="JG57" s="168">
        <v>-0.88</v>
      </c>
      <c r="JH57" s="168">
        <v>0</v>
      </c>
      <c r="JI57" s="168">
        <v>18.751799999999999</v>
      </c>
      <c r="JJ57" s="168">
        <v>9.9626000000000001</v>
      </c>
      <c r="JK57" s="168">
        <v>-6.8254000000000001</v>
      </c>
      <c r="JL57" s="168">
        <v>26.3</v>
      </c>
      <c r="JM57" s="168">
        <v>55.061</v>
      </c>
      <c r="JN57" s="168">
        <v>53.469000000000001</v>
      </c>
      <c r="JO57" s="168">
        <v>11.4267</v>
      </c>
      <c r="JP57" s="168">
        <v>13.665699999999999</v>
      </c>
      <c r="JQ57" s="168">
        <v>54.515300000000003</v>
      </c>
      <c r="JR57" s="168">
        <v>54.742100000000001</v>
      </c>
      <c r="JS57" s="168">
        <v>54.074599999999997</v>
      </c>
      <c r="JT57" s="168">
        <v>0</v>
      </c>
      <c r="JU57" s="168">
        <v>59.8</v>
      </c>
      <c r="JV57" s="168">
        <v>24.1188</v>
      </c>
      <c r="JW57" s="168">
        <v>10.130000000000001</v>
      </c>
      <c r="JX57" s="168">
        <v>0</v>
      </c>
      <c r="JY57" s="168">
        <v>-3.6657000000000002</v>
      </c>
      <c r="JZ57" s="168">
        <v>84.4709</v>
      </c>
      <c r="KA57" s="168">
        <v>76.705500000000001</v>
      </c>
      <c r="KB57" s="168">
        <v>-3.4784999999999999</v>
      </c>
      <c r="KC57" s="168">
        <v>-12.3177</v>
      </c>
      <c r="KD57" s="168">
        <v>70.841999999999999</v>
      </c>
      <c r="KE57" s="168">
        <v>35.449599999999997</v>
      </c>
      <c r="KF57" s="168">
        <v>-2.9</v>
      </c>
      <c r="KG57" s="168">
        <v>68.400000000000006</v>
      </c>
      <c r="KH57" s="168">
        <v>-13.889200000000001</v>
      </c>
      <c r="KI57" s="168">
        <v>322.1026</v>
      </c>
    </row>
    <row r="58" spans="1:295" x14ac:dyDescent="0.3">
      <c r="A58" s="227" t="s">
        <v>842</v>
      </c>
      <c r="B58" s="227"/>
      <c r="C58" s="168">
        <v>0</v>
      </c>
      <c r="D58" s="168">
        <v>11.798299999999999</v>
      </c>
      <c r="E58" s="168">
        <v>-25.3688</v>
      </c>
      <c r="F58" s="168">
        <v>6.1788999999999996</v>
      </c>
      <c r="G58" s="168">
        <v>26.178100000000001</v>
      </c>
      <c r="H58" s="168">
        <v>0</v>
      </c>
      <c r="I58" s="168">
        <v>33.1111</v>
      </c>
      <c r="J58" s="168">
        <v>-96.311700000000002</v>
      </c>
      <c r="K58" s="168">
        <v>35.096899999999998</v>
      </c>
      <c r="L58" s="168">
        <v>17.769500000000001</v>
      </c>
      <c r="M58" s="168">
        <v>0</v>
      </c>
      <c r="N58" s="168">
        <v>-15.54</v>
      </c>
      <c r="O58" s="168">
        <v>-69.194000000000003</v>
      </c>
      <c r="P58" s="168">
        <v>19.8</v>
      </c>
      <c r="Q58" s="168">
        <v>7.452</v>
      </c>
      <c r="R58" s="168">
        <v>-59.4</v>
      </c>
      <c r="S58" s="168">
        <v>10.495699999999999</v>
      </c>
      <c r="T58" s="168">
        <v>27.383800000000001</v>
      </c>
      <c r="U58" s="168">
        <v>9.1359999999999992</v>
      </c>
      <c r="V58" s="168">
        <v>8.9438999999999993</v>
      </c>
      <c r="W58" s="168">
        <v>14.96</v>
      </c>
      <c r="X58" s="168">
        <v>5.5035999999999996</v>
      </c>
      <c r="Y58" s="168">
        <v>1.6642999999999999</v>
      </c>
      <c r="Z58" s="168">
        <v>2.6254</v>
      </c>
      <c r="AA58" s="168">
        <v>0</v>
      </c>
      <c r="AB58" s="168">
        <v>0</v>
      </c>
      <c r="AC58" s="168">
        <v>-78.19</v>
      </c>
      <c r="AD58" s="168">
        <v>-78.41</v>
      </c>
      <c r="AE58" s="168">
        <v>0</v>
      </c>
      <c r="AF58" s="168">
        <v>-31.08</v>
      </c>
      <c r="AG58" s="168">
        <v>33</v>
      </c>
      <c r="AH58" s="168">
        <v>3.04</v>
      </c>
      <c r="AI58" s="168">
        <v>0.153</v>
      </c>
      <c r="AJ58" s="168">
        <v>0</v>
      </c>
      <c r="AK58" s="168">
        <v>-72.95</v>
      </c>
      <c r="AL58" s="168">
        <v>-82.98</v>
      </c>
      <c r="AM58" s="168">
        <v>26.04</v>
      </c>
      <c r="AN58" s="168">
        <v>25.84</v>
      </c>
      <c r="AO58" s="168">
        <v>10.845800000000001</v>
      </c>
      <c r="AP58" s="168">
        <v>2.1309999999999998</v>
      </c>
      <c r="AQ58" s="168">
        <v>49.352899999999998</v>
      </c>
      <c r="AR58" s="168">
        <v>50.645499999999998</v>
      </c>
      <c r="AS58" s="168">
        <v>4.0522999999999998</v>
      </c>
      <c r="AT58" s="168">
        <v>-56.664700000000003</v>
      </c>
      <c r="AU58" s="168">
        <v>-57.493400000000001</v>
      </c>
      <c r="AV58" s="168">
        <v>6.0183</v>
      </c>
      <c r="AW58" s="168">
        <v>5.8030999999999997</v>
      </c>
      <c r="AX58" s="168">
        <v>47.287599999999998</v>
      </c>
      <c r="AY58" s="168">
        <v>46.215899999999998</v>
      </c>
      <c r="AZ58" s="168">
        <v>-10.229900000000001</v>
      </c>
      <c r="BA58" s="168">
        <v>-11.972</v>
      </c>
      <c r="BB58" s="168">
        <v>-416.01549999999997</v>
      </c>
      <c r="BC58" s="168">
        <v>-26.776399999999999</v>
      </c>
      <c r="BD58" s="168">
        <v>-14.9</v>
      </c>
      <c r="BE58" s="168">
        <v>-14.9</v>
      </c>
      <c r="BF58" s="168">
        <v>40.343600000000002</v>
      </c>
      <c r="BG58" s="168">
        <v>39.487200000000001</v>
      </c>
      <c r="BH58" s="168">
        <v>-5.9192</v>
      </c>
      <c r="BI58" s="168">
        <v>0</v>
      </c>
      <c r="BJ58" s="168">
        <v>-53.0869</v>
      </c>
      <c r="BK58" s="168">
        <v>1.4419</v>
      </c>
      <c r="BL58" s="168">
        <v>0</v>
      </c>
      <c r="BM58" s="168">
        <v>0</v>
      </c>
      <c r="BN58" s="168">
        <v>237.43389999999999</v>
      </c>
      <c r="BO58" s="168">
        <v>17.151399999999999</v>
      </c>
      <c r="BP58" s="168">
        <v>16.6936</v>
      </c>
      <c r="BQ58" s="168">
        <v>-250.56649999999999</v>
      </c>
      <c r="BR58" s="168">
        <v>305.95350000000002</v>
      </c>
      <c r="BS58" s="168">
        <v>0</v>
      </c>
      <c r="BT58" s="168">
        <v>-127.8065</v>
      </c>
      <c r="BU58" s="168">
        <v>31.2164</v>
      </c>
      <c r="BV58" s="168">
        <v>56.264699999999998</v>
      </c>
      <c r="BW58" s="168">
        <v>22.19</v>
      </c>
      <c r="BX58" s="168">
        <v>0</v>
      </c>
      <c r="BY58" s="168">
        <v>40.33</v>
      </c>
      <c r="BZ58" s="168">
        <v>44.24</v>
      </c>
      <c r="CA58" s="168">
        <v>-72.4666</v>
      </c>
      <c r="CB58" s="168">
        <v>-79.968199999999996</v>
      </c>
      <c r="CC58" s="168">
        <v>74.500200000000007</v>
      </c>
      <c r="CD58" s="168">
        <v>74.700100000000006</v>
      </c>
      <c r="CE58" s="168">
        <v>6.5921000000000003</v>
      </c>
      <c r="CF58" s="168">
        <v>-144.18369999999999</v>
      </c>
      <c r="CG58" s="168">
        <v>-143.3347</v>
      </c>
      <c r="CH58" s="168">
        <v>-6.3552999999999997</v>
      </c>
      <c r="CI58" s="168">
        <v>0</v>
      </c>
      <c r="CJ58" s="168">
        <v>0</v>
      </c>
      <c r="CK58" s="168">
        <v>0</v>
      </c>
      <c r="CL58" s="168">
        <v>74</v>
      </c>
      <c r="CM58" s="168">
        <v>66.599999999999994</v>
      </c>
      <c r="CN58" s="168">
        <v>-15.07</v>
      </c>
      <c r="CO58" s="168">
        <v>52.094099999999997</v>
      </c>
      <c r="CP58" s="168">
        <v>50.857799999999997</v>
      </c>
      <c r="CQ58" s="168">
        <v>50.479599999999998</v>
      </c>
      <c r="CR58" s="168">
        <v>-41.494</v>
      </c>
      <c r="CS58" s="168">
        <v>-41.183399999999999</v>
      </c>
      <c r="CT58" s="168">
        <v>1</v>
      </c>
      <c r="CU58" s="168">
        <v>-77.460499999999996</v>
      </c>
      <c r="CV58" s="168">
        <v>1.1235999999999999</v>
      </c>
      <c r="CW58" s="168">
        <v>10.3432</v>
      </c>
      <c r="CX58" s="168">
        <v>43.17</v>
      </c>
      <c r="CY58" s="168">
        <v>22.4</v>
      </c>
      <c r="CZ58" s="168">
        <v>37.2729</v>
      </c>
      <c r="DA58" s="168">
        <v>35.453800000000001</v>
      </c>
      <c r="DB58" s="168">
        <v>-32.65</v>
      </c>
      <c r="DC58" s="168">
        <v>-7.7413999999999996</v>
      </c>
      <c r="DD58" s="168">
        <v>0</v>
      </c>
      <c r="DE58" s="168">
        <v>0</v>
      </c>
      <c r="DF58" s="168">
        <v>-133.18379999999999</v>
      </c>
      <c r="DG58" s="168">
        <v>-12.6448</v>
      </c>
      <c r="DH58" s="168">
        <v>-20.255500000000001</v>
      </c>
      <c r="DI58" s="168">
        <v>-90.7</v>
      </c>
      <c r="DJ58" s="168">
        <v>-90.8</v>
      </c>
      <c r="DK58" s="168">
        <v>17.059000000000001</v>
      </c>
      <c r="DL58" s="168">
        <v>30.477900000000002</v>
      </c>
      <c r="DM58" s="168">
        <v>31.481000000000002</v>
      </c>
      <c r="DN58" s="168">
        <v>43.377699999999997</v>
      </c>
      <c r="DO58" s="168">
        <v>30.32</v>
      </c>
      <c r="DP58" s="168">
        <v>-9.52</v>
      </c>
      <c r="DQ58" s="168">
        <v>27.4815</v>
      </c>
      <c r="DR58" s="168">
        <v>47.579000000000001</v>
      </c>
      <c r="DS58" s="168">
        <v>-31.19</v>
      </c>
      <c r="DT58" s="168">
        <v>-31.26</v>
      </c>
      <c r="DU58" s="168">
        <v>72.489999999999995</v>
      </c>
      <c r="DV58" s="168">
        <v>0</v>
      </c>
      <c r="DW58" s="168">
        <v>47.4</v>
      </c>
      <c r="DX58" s="168">
        <v>45.2</v>
      </c>
      <c r="DY58" s="168">
        <v>-36.539200000000001</v>
      </c>
      <c r="DZ58" s="168">
        <v>-51.9818</v>
      </c>
      <c r="EA58" s="168">
        <v>150.16839999999999</v>
      </c>
      <c r="EB58" s="168">
        <v>115.1998</v>
      </c>
      <c r="EC58" s="168">
        <v>111.07429999999999</v>
      </c>
      <c r="ED58" s="168">
        <v>113.24169999999999</v>
      </c>
      <c r="EE58" s="168">
        <v>1.3602000000000001</v>
      </c>
      <c r="EF58" s="168">
        <v>10.136900000000001</v>
      </c>
      <c r="EG58" s="168">
        <v>-25.306999999999999</v>
      </c>
      <c r="EH58" s="168">
        <v>161.1713</v>
      </c>
      <c r="EI58" s="168">
        <v>-134.41679999999999</v>
      </c>
      <c r="EJ58" s="168">
        <v>0</v>
      </c>
      <c r="EK58" s="168">
        <v>-29.573499999999999</v>
      </c>
      <c r="EL58" s="168">
        <v>-27.5151</v>
      </c>
      <c r="EM58" s="168">
        <v>0</v>
      </c>
      <c r="EN58" s="168">
        <v>-51.387</v>
      </c>
      <c r="EO58" s="168">
        <v>-46.7791</v>
      </c>
      <c r="EP58" s="168">
        <v>24.623999999999999</v>
      </c>
      <c r="EQ58" s="168">
        <v>-69.346199999999996</v>
      </c>
      <c r="ER58" s="168">
        <v>-69.816699999999997</v>
      </c>
      <c r="ES58" s="168">
        <v>-38.6843</v>
      </c>
      <c r="ET58" s="168">
        <v>0</v>
      </c>
      <c r="EU58" s="168">
        <v>0</v>
      </c>
      <c r="EV58" s="168">
        <v>0.9</v>
      </c>
      <c r="EW58" s="168">
        <v>9.0545000000000009</v>
      </c>
      <c r="EX58" s="168">
        <v>-158.69540000000001</v>
      </c>
      <c r="EY58" s="168">
        <v>-40.653599999999997</v>
      </c>
      <c r="EZ58" s="168">
        <v>-39.518599999999999</v>
      </c>
      <c r="FA58" s="168">
        <v>0.32969999999999999</v>
      </c>
      <c r="FB58" s="168">
        <v>-69.455600000000004</v>
      </c>
      <c r="FC58" s="168">
        <v>-26.255299999999998</v>
      </c>
      <c r="FD58" s="168">
        <v>22.4846</v>
      </c>
      <c r="FE58" s="168">
        <v>0</v>
      </c>
      <c r="FF58" s="168">
        <v>22.180800000000001</v>
      </c>
      <c r="FG58" s="168">
        <v>38.488300000000002</v>
      </c>
      <c r="FH58" s="168">
        <v>38.246299999999998</v>
      </c>
      <c r="FI58" s="168">
        <v>36.863900000000001</v>
      </c>
      <c r="FJ58" s="168">
        <v>23.276399999999999</v>
      </c>
      <c r="FK58" s="168">
        <v>21.769300000000001</v>
      </c>
      <c r="FL58" s="168">
        <v>-107.50700000000001</v>
      </c>
      <c r="FM58" s="168">
        <v>0</v>
      </c>
      <c r="FN58" s="168">
        <v>-24.931100000000001</v>
      </c>
      <c r="FO58" s="168">
        <v>-90.555000000000007</v>
      </c>
      <c r="FP58" s="168">
        <v>-86.326400000000007</v>
      </c>
      <c r="FQ58" s="168">
        <v>-18.015999999999998</v>
      </c>
      <c r="FR58" s="168">
        <v>-15.7</v>
      </c>
      <c r="FS58" s="168">
        <v>5.5670999999999999</v>
      </c>
      <c r="FT58" s="168">
        <v>0.59850000000000003</v>
      </c>
      <c r="FU58" s="168">
        <v>-9.8800000000000008</v>
      </c>
      <c r="FV58" s="168">
        <v>3.65</v>
      </c>
      <c r="FW58" s="168">
        <v>-19.1206</v>
      </c>
      <c r="FX58" s="168">
        <v>0</v>
      </c>
      <c r="FY58" s="168">
        <v>-6.859</v>
      </c>
      <c r="FZ58" s="168">
        <v>0.70499999999999996</v>
      </c>
      <c r="GA58" s="168">
        <v>9.2281999999999993</v>
      </c>
      <c r="GB58" s="168">
        <v>26.35</v>
      </c>
      <c r="GC58" s="168">
        <v>-56.2438</v>
      </c>
      <c r="GD58" s="168">
        <v>-2.3580000000000001</v>
      </c>
      <c r="GE58" s="168">
        <v>11.76</v>
      </c>
      <c r="GF58" s="168">
        <v>54.467599999999997</v>
      </c>
      <c r="GG58" s="168">
        <v>20.5</v>
      </c>
      <c r="GH58" s="168">
        <v>-13.6271</v>
      </c>
      <c r="GI58" s="168">
        <v>-4.7925000000000004</v>
      </c>
      <c r="GJ58" s="168">
        <v>-4.8414999999999999</v>
      </c>
      <c r="GK58" s="168">
        <v>1.3755999999999999</v>
      </c>
      <c r="GL58" s="168">
        <v>0</v>
      </c>
      <c r="GM58" s="168">
        <v>0</v>
      </c>
      <c r="GN58" s="168">
        <v>-17.785900000000002</v>
      </c>
      <c r="GO58" s="168">
        <v>-36.818100000000001</v>
      </c>
      <c r="GP58" s="168">
        <v>13.963100000000001</v>
      </c>
      <c r="GQ58" s="168">
        <v>10.9322</v>
      </c>
      <c r="GR58" s="168">
        <v>5.4401999999999999</v>
      </c>
      <c r="GS58" s="168">
        <v>6.2565</v>
      </c>
      <c r="GT58" s="168">
        <v>-134.99459999999999</v>
      </c>
      <c r="GU58" s="168">
        <v>-27.7805</v>
      </c>
      <c r="GV58" s="168">
        <v>20.099699999999999</v>
      </c>
      <c r="GW58" s="168">
        <v>-63.858600000000003</v>
      </c>
      <c r="GX58" s="168">
        <v>8.3417999999999992</v>
      </c>
      <c r="GY58" s="168">
        <v>5.0307000000000004</v>
      </c>
      <c r="GZ58" s="168">
        <v>4.9572000000000003</v>
      </c>
      <c r="HA58" s="168">
        <v>10</v>
      </c>
      <c r="HB58" s="168">
        <v>43.396799999999999</v>
      </c>
      <c r="HC58" s="168">
        <v>44.174599999999998</v>
      </c>
      <c r="HD58" s="168">
        <v>2.1</v>
      </c>
      <c r="HE58" s="168">
        <v>-281.16300000000001</v>
      </c>
      <c r="HF58" s="168">
        <v>-591.51</v>
      </c>
      <c r="HG58" s="168">
        <v>155.54560000000001</v>
      </c>
      <c r="HH58" s="168">
        <v>-7.8388</v>
      </c>
      <c r="HI58" s="168">
        <v>-147.11000000000001</v>
      </c>
      <c r="HJ58" s="168">
        <v>-145.91999999999999</v>
      </c>
      <c r="HK58" s="168">
        <v>-74.638900000000007</v>
      </c>
      <c r="HL58" s="168">
        <v>-70.250799999999998</v>
      </c>
      <c r="HM58" s="168">
        <v>0</v>
      </c>
      <c r="HN58" s="168">
        <v>37.507399999999997</v>
      </c>
      <c r="HO58" s="168">
        <v>-110.166</v>
      </c>
      <c r="HP58" s="168">
        <v>-110.6467</v>
      </c>
      <c r="HQ58" s="168">
        <v>-1.1617999999999999</v>
      </c>
      <c r="HR58" s="168">
        <v>-1.3375999999999999</v>
      </c>
      <c r="HS58" s="168">
        <v>-66.975099999999998</v>
      </c>
      <c r="HT58" s="168">
        <v>-66.6648</v>
      </c>
      <c r="HU58" s="168">
        <v>31.82</v>
      </c>
      <c r="HV58" s="168">
        <v>31.19</v>
      </c>
      <c r="HW58" s="168">
        <v>-4.0999999999999996</v>
      </c>
      <c r="HX58" s="168">
        <v>-3.5</v>
      </c>
      <c r="HY58" s="168">
        <v>21.494</v>
      </c>
      <c r="HZ58" s="168">
        <v>-82.4</v>
      </c>
      <c r="IA58" s="168">
        <v>-389.43599999999998</v>
      </c>
      <c r="IB58" s="168">
        <v>76.057599999999994</v>
      </c>
      <c r="IC58" s="168">
        <v>75.803200000000004</v>
      </c>
      <c r="ID58" s="168">
        <v>3.7</v>
      </c>
      <c r="IE58" s="168">
        <v>-59.6</v>
      </c>
      <c r="IF58" s="168">
        <v>-32.700000000000003</v>
      </c>
      <c r="IG58" s="168">
        <v>-32.799999999999997</v>
      </c>
      <c r="IH58" s="168">
        <v>1.1857</v>
      </c>
      <c r="II58" s="168">
        <v>1.0255000000000001</v>
      </c>
      <c r="IJ58" s="168">
        <v>-543.07219999999995</v>
      </c>
      <c r="IK58" s="168">
        <v>-266.3279</v>
      </c>
      <c r="IL58" s="168">
        <v>48.428400000000003</v>
      </c>
      <c r="IM58" s="168">
        <v>16.588899999999999</v>
      </c>
      <c r="IN58" s="168">
        <v>0</v>
      </c>
      <c r="IO58" s="168">
        <v>-406.59550000000002</v>
      </c>
      <c r="IP58" s="168">
        <v>8.3323999999999998</v>
      </c>
      <c r="IQ58" s="168">
        <v>-168.47139999999999</v>
      </c>
      <c r="IR58" s="168">
        <v>-245.43170000000001</v>
      </c>
      <c r="IS58" s="168">
        <v>-399.66129999999998</v>
      </c>
      <c r="IT58" s="168">
        <v>96.209100000000007</v>
      </c>
      <c r="IU58" s="168">
        <v>96.9011</v>
      </c>
      <c r="IV58" s="168">
        <v>109.4438</v>
      </c>
      <c r="IW58" s="168">
        <v>-498.04539999999997</v>
      </c>
      <c r="IX58" s="168">
        <v>-42.321899999999999</v>
      </c>
      <c r="IY58" s="168">
        <v>-248.33349999999999</v>
      </c>
      <c r="IZ58" s="168">
        <v>74.395099999999999</v>
      </c>
      <c r="JA58" s="168">
        <v>-11.5207</v>
      </c>
      <c r="JB58" s="168">
        <v>7.4459999999999997</v>
      </c>
      <c r="JC58" s="168">
        <v>6.4</v>
      </c>
      <c r="JD58" s="168">
        <v>5.9710000000000001</v>
      </c>
      <c r="JE58" s="168">
        <v>5.976</v>
      </c>
      <c r="JF58" s="168">
        <v>-22.96</v>
      </c>
      <c r="JG58" s="168">
        <v>-18.239999999999998</v>
      </c>
      <c r="JH58" s="168">
        <v>0</v>
      </c>
      <c r="JI58" s="168">
        <v>0.96889999999999998</v>
      </c>
      <c r="JJ58" s="168">
        <v>-36.034199999999998</v>
      </c>
      <c r="JK58" s="168">
        <v>-48.720500000000001</v>
      </c>
      <c r="JL58" s="168">
        <v>-6.9</v>
      </c>
      <c r="JM58" s="168">
        <v>44.215000000000003</v>
      </c>
      <c r="JN58" s="168">
        <v>44.914999999999999</v>
      </c>
      <c r="JO58" s="168">
        <v>11.1532</v>
      </c>
      <c r="JP58" s="168">
        <v>13.267799999999999</v>
      </c>
      <c r="JQ58" s="168">
        <v>12.8058</v>
      </c>
      <c r="JR58" s="168">
        <v>14.6602</v>
      </c>
      <c r="JS58" s="168">
        <v>12.3637</v>
      </c>
      <c r="JT58" s="168">
        <v>0</v>
      </c>
      <c r="JU58" s="168">
        <v>-5.4</v>
      </c>
      <c r="JV58" s="168">
        <v>-1.1483000000000001</v>
      </c>
      <c r="JW58" s="168">
        <v>4.8600000000000003</v>
      </c>
      <c r="JX58" s="168">
        <v>0</v>
      </c>
      <c r="JY58" s="168">
        <v>-68.391000000000005</v>
      </c>
      <c r="JZ58" s="168">
        <v>12.200900000000001</v>
      </c>
      <c r="KA58" s="168">
        <v>-4.3174000000000001</v>
      </c>
      <c r="KB58" s="168">
        <v>-67.312399999999997</v>
      </c>
      <c r="KC58" s="168">
        <v>-82.465800000000002</v>
      </c>
      <c r="KD58" s="168">
        <v>-10.987</v>
      </c>
      <c r="KE58" s="168">
        <v>10.133699999999999</v>
      </c>
      <c r="KF58" s="168">
        <v>-67.7</v>
      </c>
      <c r="KG58" s="168">
        <v>3.1</v>
      </c>
      <c r="KH58" s="168">
        <v>-196.6748</v>
      </c>
      <c r="KI58" s="168">
        <v>136.85480000000001</v>
      </c>
    </row>
    <row r="59" spans="1:295" x14ac:dyDescent="0.3">
      <c r="A59" s="227" t="s">
        <v>843</v>
      </c>
      <c r="B59" s="227"/>
      <c r="C59" s="168">
        <v>0</v>
      </c>
      <c r="D59" s="168">
        <v>14.937460526315789</v>
      </c>
      <c r="E59" s="168">
        <v>-21.73409736842105</v>
      </c>
      <c r="F59" s="168">
        <v>9.2929659574468086</v>
      </c>
      <c r="G59" s="168">
        <v>29.045927083333332</v>
      </c>
      <c r="H59" s="168">
        <v>0</v>
      </c>
      <c r="I59" s="168">
        <v>43.575948936170214</v>
      </c>
      <c r="J59" s="168">
        <v>-72.953266666666664</v>
      </c>
      <c r="K59" s="168">
        <v>45.731806666666664</v>
      </c>
      <c r="L59" s="168">
        <v>23.321375555555555</v>
      </c>
      <c r="M59" s="168">
        <v>0</v>
      </c>
      <c r="N59" s="168">
        <v>6.8912500000000003</v>
      </c>
      <c r="O59" s="168">
        <v>-40.010020833333328</v>
      </c>
      <c r="P59" s="168">
        <v>34.466666666666669</v>
      </c>
      <c r="Q59" s="168">
        <v>11.664</v>
      </c>
      <c r="R59" s="168">
        <v>-33.818604651162794</v>
      </c>
      <c r="S59" s="168">
        <v>13.442387500000001</v>
      </c>
      <c r="T59" s="168">
        <v>44.81175833333333</v>
      </c>
      <c r="U59" s="168">
        <v>12.424212499999999</v>
      </c>
      <c r="V59" s="168">
        <v>12.47671875</v>
      </c>
      <c r="W59" s="168">
        <v>20.866499999999998</v>
      </c>
      <c r="X59" s="168">
        <v>9.5174062500000005</v>
      </c>
      <c r="Y59" s="168">
        <v>5.6611833333333337</v>
      </c>
      <c r="Z59" s="168">
        <v>6.3710208333333336</v>
      </c>
      <c r="AA59" s="168">
        <v>0</v>
      </c>
      <c r="AB59" s="168">
        <v>0</v>
      </c>
      <c r="AC59" s="168">
        <v>-62.841538461538455</v>
      </c>
      <c r="AD59" s="168">
        <v>-65.034791666666663</v>
      </c>
      <c r="AE59" s="168">
        <v>0</v>
      </c>
      <c r="AF59" s="168">
        <v>-6.8449999999999998</v>
      </c>
      <c r="AG59" s="168">
        <v>46.042857142857137</v>
      </c>
      <c r="AH59" s="168">
        <v>6.7735416666666666</v>
      </c>
      <c r="AI59" s="168">
        <v>0.17408333333333334</v>
      </c>
      <c r="AJ59" s="168">
        <v>0</v>
      </c>
      <c r="AK59" s="168">
        <v>-51.216875000000002</v>
      </c>
      <c r="AL59" s="168">
        <v>-53.707708333333336</v>
      </c>
      <c r="AM59" s="168">
        <v>52.416458333333331</v>
      </c>
      <c r="AN59" s="168">
        <v>52.597826086956516</v>
      </c>
      <c r="AO59" s="168">
        <v>14.281494444444444</v>
      </c>
      <c r="AP59" s="168">
        <v>6.1864375000000003</v>
      </c>
      <c r="AQ59" s="168">
        <v>56.154620833333333</v>
      </c>
      <c r="AR59" s="168">
        <v>58.098702083333336</v>
      </c>
      <c r="AS59" s="168">
        <v>19.086966666666665</v>
      </c>
      <c r="AT59" s="168">
        <v>-43.11251875</v>
      </c>
      <c r="AU59" s="168">
        <v>-43.156260416666669</v>
      </c>
      <c r="AV59" s="168">
        <v>16.819756250000001</v>
      </c>
      <c r="AW59" s="168">
        <v>16.826593750000001</v>
      </c>
      <c r="AX59" s="168">
        <v>84.01754583333333</v>
      </c>
      <c r="AY59" s="168">
        <v>85.725520833333334</v>
      </c>
      <c r="AZ59" s="168">
        <v>4.841191666666667</v>
      </c>
      <c r="BA59" s="168">
        <v>3.851854166666667</v>
      </c>
      <c r="BB59" s="168">
        <v>-301.1839875</v>
      </c>
      <c r="BC59" s="168">
        <v>-14.289364583333333</v>
      </c>
      <c r="BD59" s="168">
        <v>-12.3125</v>
      </c>
      <c r="BE59" s="168">
        <v>-12.304166666666665</v>
      </c>
      <c r="BF59" s="168">
        <v>50.11818958333334</v>
      </c>
      <c r="BG59" s="168">
        <v>48.850202083333336</v>
      </c>
      <c r="BH59" s="168">
        <v>-3.9879437499999999</v>
      </c>
      <c r="BI59" s="168">
        <v>0</v>
      </c>
      <c r="BJ59" s="168">
        <v>-38.530175</v>
      </c>
      <c r="BK59" s="168">
        <v>5.5268750000000004</v>
      </c>
      <c r="BL59" s="168">
        <v>4.4527000000000001</v>
      </c>
      <c r="BM59" s="168">
        <v>1.9778312499999999</v>
      </c>
      <c r="BN59" s="168">
        <v>346.58016874999998</v>
      </c>
      <c r="BO59" s="168">
        <v>65.665637500000003</v>
      </c>
      <c r="BP59" s="168">
        <v>65.443743749999996</v>
      </c>
      <c r="BQ59" s="168">
        <v>-208.029225</v>
      </c>
      <c r="BR59" s="168">
        <v>389.42493124999999</v>
      </c>
      <c r="BS59" s="168">
        <v>0</v>
      </c>
      <c r="BT59" s="168">
        <v>-74.932616666666661</v>
      </c>
      <c r="BU59" s="168">
        <v>76.819933333333339</v>
      </c>
      <c r="BV59" s="168">
        <v>79.180783720930236</v>
      </c>
      <c r="BW59" s="168">
        <v>29.612391304347828</v>
      </c>
      <c r="BX59" s="168">
        <v>0</v>
      </c>
      <c r="BY59" s="168">
        <v>55.84690476190476</v>
      </c>
      <c r="BZ59" s="168">
        <v>54.299374999999998</v>
      </c>
      <c r="CA59" s="168">
        <v>-52.730262500000002</v>
      </c>
      <c r="CB59" s="168">
        <v>-52.752589583333332</v>
      </c>
      <c r="CC59" s="168">
        <v>105.33838333333334</v>
      </c>
      <c r="CD59" s="168">
        <v>106.05293125</v>
      </c>
      <c r="CE59" s="168">
        <v>19.563966666666666</v>
      </c>
      <c r="CF59" s="168">
        <v>-87.582952083333325</v>
      </c>
      <c r="CG59" s="168">
        <v>-87.095272916666659</v>
      </c>
      <c r="CH59" s="168">
        <v>-2.4994145833333334</v>
      </c>
      <c r="CI59" s="168">
        <v>0</v>
      </c>
      <c r="CJ59" s="168">
        <v>0</v>
      </c>
      <c r="CK59" s="168">
        <v>0</v>
      </c>
      <c r="CL59" s="168">
        <v>101.14791666666666</v>
      </c>
      <c r="CM59" s="168">
        <v>91.15625</v>
      </c>
      <c r="CN59" s="168">
        <v>-12.870208333333334</v>
      </c>
      <c r="CO59" s="168">
        <v>61.095189583333337</v>
      </c>
      <c r="CP59" s="168">
        <v>59.845487499999997</v>
      </c>
      <c r="CQ59" s="168">
        <v>59.256174999999999</v>
      </c>
      <c r="CR59" s="168">
        <v>-13.720720833333333</v>
      </c>
      <c r="CS59" s="168">
        <v>-13.18243125</v>
      </c>
      <c r="CT59" s="168">
        <v>16.253115555555553</v>
      </c>
      <c r="CU59" s="168">
        <v>-45.03765833333334</v>
      </c>
      <c r="CV59" s="168">
        <v>19.061362500000001</v>
      </c>
      <c r="CW59" s="168">
        <v>13.690693617021276</v>
      </c>
      <c r="CX59" s="168">
        <v>59.503749999999997</v>
      </c>
      <c r="CY59" s="168">
        <v>30.120416666666664</v>
      </c>
      <c r="CZ59" s="168">
        <v>46.586791304347827</v>
      </c>
      <c r="DA59" s="168">
        <v>44.214812765957447</v>
      </c>
      <c r="DB59" s="168">
        <v>-26.836458333333333</v>
      </c>
      <c r="DC59" s="168">
        <v>-6.2697583333333329</v>
      </c>
      <c r="DD59" s="168">
        <v>0</v>
      </c>
      <c r="DE59" s="168">
        <v>0</v>
      </c>
      <c r="DF59" s="168">
        <v>-88.168535416666657</v>
      </c>
      <c r="DG59" s="168">
        <v>-8.5064916666666655</v>
      </c>
      <c r="DH59" s="168">
        <v>-16.530906250000001</v>
      </c>
      <c r="DI59" s="168">
        <v>-74.260416666666671</v>
      </c>
      <c r="DJ59" s="168">
        <v>-74.479166666666657</v>
      </c>
      <c r="DK59" s="168">
        <v>19.973386956521736</v>
      </c>
      <c r="DL59" s="168">
        <v>45.170282499999999</v>
      </c>
      <c r="DM59" s="168">
        <v>49.444933333333331</v>
      </c>
      <c r="DN59" s="168">
        <v>60.986657894736837</v>
      </c>
      <c r="DO59" s="168">
        <v>43.554523809523808</v>
      </c>
      <c r="DP59" s="168">
        <v>-5.3533333333333335</v>
      </c>
      <c r="DQ59" s="168">
        <v>37.520333333333333</v>
      </c>
      <c r="DR59" s="168">
        <v>87.501566666666662</v>
      </c>
      <c r="DS59" s="168">
        <v>-22.675416666666667</v>
      </c>
      <c r="DT59" s="168">
        <v>-22.896458333333332</v>
      </c>
      <c r="DU59" s="168">
        <v>110.14212765957447</v>
      </c>
      <c r="DV59" s="168">
        <v>52.185625000000002</v>
      </c>
      <c r="DW59" s="168">
        <v>88.007960416666663</v>
      </c>
      <c r="DX59" s="168">
        <v>86.262118749999999</v>
      </c>
      <c r="DY59" s="168">
        <v>-27.518207692307691</v>
      </c>
      <c r="DZ59" s="168">
        <v>-19.156056249999999</v>
      </c>
      <c r="EA59" s="168">
        <v>184.63321276595744</v>
      </c>
      <c r="EB59" s="168">
        <v>142.95205625</v>
      </c>
      <c r="EC59" s="168">
        <v>137.13442499999999</v>
      </c>
      <c r="ED59" s="168">
        <v>139.24090000000001</v>
      </c>
      <c r="EE59" s="168">
        <v>57.967837931034488</v>
      </c>
      <c r="EF59" s="168">
        <v>41.463075000000003</v>
      </c>
      <c r="EG59" s="168">
        <v>-19.558624999999999</v>
      </c>
      <c r="EH59" s="168">
        <v>219.84592499999999</v>
      </c>
      <c r="EI59" s="168">
        <v>72.765118749999999</v>
      </c>
      <c r="EJ59" s="168">
        <v>0</v>
      </c>
      <c r="EK59" s="168">
        <v>-27.742404166666663</v>
      </c>
      <c r="EL59" s="168">
        <v>-25.017687500000001</v>
      </c>
      <c r="EM59" s="168">
        <v>18.090716666666665</v>
      </c>
      <c r="EN59" s="168">
        <v>-21.033085416666665</v>
      </c>
      <c r="EO59" s="168">
        <v>-19.371614583333333</v>
      </c>
      <c r="EP59" s="168">
        <v>89.652749999999997</v>
      </c>
      <c r="EQ59" s="168">
        <v>-54.26277291666667</v>
      </c>
      <c r="ER59" s="168">
        <v>-55.151460416666666</v>
      </c>
      <c r="ES59" s="168">
        <v>10.492989583333333</v>
      </c>
      <c r="ET59" s="168">
        <v>4.011351351351351</v>
      </c>
      <c r="EU59" s="168">
        <v>0</v>
      </c>
      <c r="EV59" s="168">
        <v>64.910810810810815</v>
      </c>
      <c r="EW59" s="168">
        <v>12.768258333333334</v>
      </c>
      <c r="EX59" s="168">
        <v>-93.737079166666661</v>
      </c>
      <c r="EY59" s="168">
        <v>-32.770264583333336</v>
      </c>
      <c r="EZ59" s="168">
        <v>-31.982537499999999</v>
      </c>
      <c r="FA59" s="168">
        <v>5.8050791666666663</v>
      </c>
      <c r="FB59" s="168">
        <v>-38.798137500000003</v>
      </c>
      <c r="FC59" s="168">
        <v>3.9864159090909093</v>
      </c>
      <c r="FD59" s="168">
        <v>23.656087500000002</v>
      </c>
      <c r="FE59" s="168">
        <v>0</v>
      </c>
      <c r="FF59" s="168">
        <v>23.220320833333332</v>
      </c>
      <c r="FG59" s="168">
        <v>41.874645833333339</v>
      </c>
      <c r="FH59" s="168">
        <v>42.286050000000003</v>
      </c>
      <c r="FI59" s="168">
        <v>40.806222916666663</v>
      </c>
      <c r="FJ59" s="168">
        <v>52.399868750000003</v>
      </c>
      <c r="FK59" s="168">
        <v>52.295204166666664</v>
      </c>
      <c r="FL59" s="168">
        <v>-22.983381250000001</v>
      </c>
      <c r="FM59" s="168">
        <v>22.023162962962964</v>
      </c>
      <c r="FN59" s="168">
        <v>21.219072916666665</v>
      </c>
      <c r="FO59" s="168">
        <v>-42.103281250000002</v>
      </c>
      <c r="FP59" s="168">
        <v>-20.051504166666668</v>
      </c>
      <c r="FQ59" s="168">
        <v>-1.2970187500000001</v>
      </c>
      <c r="FR59" s="168">
        <v>1.4770833333333335</v>
      </c>
      <c r="FS59" s="168">
        <v>12.70440625</v>
      </c>
      <c r="FT59" s="168">
        <v>0.98847708333333328</v>
      </c>
      <c r="FU59" s="168">
        <v>-7.8693749999999998</v>
      </c>
      <c r="FV59" s="168">
        <v>8.9924999999999997</v>
      </c>
      <c r="FW59" s="168">
        <v>-2.6013021739130435</v>
      </c>
      <c r="FX59" s="168">
        <v>0</v>
      </c>
      <c r="FY59" s="168">
        <v>-4.9749285714285723</v>
      </c>
      <c r="FZ59" s="168">
        <v>3.8308333333333331</v>
      </c>
      <c r="GA59" s="168">
        <v>10.34165</v>
      </c>
      <c r="GB59" s="168">
        <v>41.582916666666669</v>
      </c>
      <c r="GC59" s="168">
        <v>20.718162499999998</v>
      </c>
      <c r="GD59" s="168">
        <v>42.536731250000003</v>
      </c>
      <c r="GE59" s="168">
        <v>13.279069767441859</v>
      </c>
      <c r="GF59" s="168">
        <v>74.079077083333331</v>
      </c>
      <c r="GG59" s="168">
        <v>23.791666666666664</v>
      </c>
      <c r="GH59" s="168">
        <v>-7.8893895833333341</v>
      </c>
      <c r="GI59" s="168">
        <v>-1.7488270833333335</v>
      </c>
      <c r="GJ59" s="168">
        <v>-2.1637975609756097</v>
      </c>
      <c r="GK59" s="168">
        <v>1.9258979166666668</v>
      </c>
      <c r="GL59" s="168">
        <v>0</v>
      </c>
      <c r="GM59" s="168">
        <v>0</v>
      </c>
      <c r="GN59" s="168">
        <v>-15.376191176470588</v>
      </c>
      <c r="GO59" s="168">
        <v>-21.219164583333335</v>
      </c>
      <c r="GP59" s="168">
        <v>16.071341666666665</v>
      </c>
      <c r="GQ59" s="168">
        <v>22.130685416666669</v>
      </c>
      <c r="GR59" s="168">
        <v>8.7753291666666673</v>
      </c>
      <c r="GS59" s="168">
        <v>9.0589062499999997</v>
      </c>
      <c r="GT59" s="168">
        <v>-90.315493750000002</v>
      </c>
      <c r="GU59" s="168">
        <v>-20.234787804878049</v>
      </c>
      <c r="GV59" s="168">
        <v>29.092854166666665</v>
      </c>
      <c r="GW59" s="168">
        <v>-48.028602083333332</v>
      </c>
      <c r="GX59" s="168">
        <v>9.6199363636363628</v>
      </c>
      <c r="GY59" s="168">
        <v>9.736885106382978</v>
      </c>
      <c r="GZ59" s="168">
        <v>9.4536744680851061</v>
      </c>
      <c r="HA59" s="168">
        <v>11.044769230769232</v>
      </c>
      <c r="HB59" s="168">
        <v>97.738937500000006</v>
      </c>
      <c r="HC59" s="168">
        <v>98.115097916666656</v>
      </c>
      <c r="HD59" s="168">
        <v>185.13636363636363</v>
      </c>
      <c r="HE59" s="168">
        <v>-241.06582499999999</v>
      </c>
      <c r="HF59" s="168">
        <v>-380.14423617021271</v>
      </c>
      <c r="HG59" s="168">
        <v>377.9441173913043</v>
      </c>
      <c r="HH59" s="168">
        <v>264.58079583333335</v>
      </c>
      <c r="HI59" s="168">
        <v>-94.868416666666661</v>
      </c>
      <c r="HJ59" s="168">
        <v>-93.619485416666663</v>
      </c>
      <c r="HK59" s="168">
        <v>-38.203937500000002</v>
      </c>
      <c r="HL59" s="168">
        <v>-30.675708333333333</v>
      </c>
      <c r="HM59" s="168">
        <v>59.218244827586204</v>
      </c>
      <c r="HN59" s="168">
        <v>71.643231249999999</v>
      </c>
      <c r="HO59" s="168">
        <v>-74.701962499999993</v>
      </c>
      <c r="HP59" s="168">
        <v>-73.828385714285716</v>
      </c>
      <c r="HQ59" s="168">
        <v>18.628287499999999</v>
      </c>
      <c r="HR59" s="168">
        <v>18.169610416666664</v>
      </c>
      <c r="HS59" s="168">
        <v>-29.490433333333335</v>
      </c>
      <c r="HT59" s="168">
        <v>-29.435764583333331</v>
      </c>
      <c r="HU59" s="168">
        <v>78.602708333333339</v>
      </c>
      <c r="HV59" s="168">
        <v>78.036458333333343</v>
      </c>
      <c r="HW59" s="168">
        <v>12.266666666666667</v>
      </c>
      <c r="HX59" s="168">
        <v>12.389583333333333</v>
      </c>
      <c r="HY59" s="168">
        <v>22.127141860465116</v>
      </c>
      <c r="HZ59" s="168">
        <v>-7.902857142857143</v>
      </c>
      <c r="IA59" s="168">
        <v>-330.47153541666665</v>
      </c>
      <c r="IB59" s="168">
        <v>93.334102083333335</v>
      </c>
      <c r="IC59" s="168">
        <v>93.088747916666662</v>
      </c>
      <c r="ID59" s="168">
        <v>11.47142857142857</v>
      </c>
      <c r="IE59" s="168">
        <v>-42.46458333333333</v>
      </c>
      <c r="IF59" s="168">
        <v>-17.212499999999999</v>
      </c>
      <c r="IG59" s="168">
        <v>-16.895833333333332</v>
      </c>
      <c r="IH59" s="168">
        <v>1.3173583333333334</v>
      </c>
      <c r="II59" s="168">
        <v>1.1435588235294118</v>
      </c>
      <c r="IJ59" s="168">
        <v>-307.7578125</v>
      </c>
      <c r="IK59" s="168">
        <v>-41.310914583333336</v>
      </c>
      <c r="IL59" s="168">
        <v>279.77088750000001</v>
      </c>
      <c r="IM59" s="168">
        <v>220.97203958333333</v>
      </c>
      <c r="IN59" s="168">
        <v>0</v>
      </c>
      <c r="IO59" s="168">
        <v>-213.75440416666666</v>
      </c>
      <c r="IP59" s="168">
        <v>210.25062916666667</v>
      </c>
      <c r="IQ59" s="168">
        <v>-133.11974166666664</v>
      </c>
      <c r="IR59" s="168">
        <v>-111.84379787234042</v>
      </c>
      <c r="IS59" s="168">
        <v>-209.39333124999999</v>
      </c>
      <c r="IT59" s="168">
        <v>139.44752708333331</v>
      </c>
      <c r="IU59" s="168">
        <v>139.20015416666666</v>
      </c>
      <c r="IV59" s="168">
        <v>134.77461041666666</v>
      </c>
      <c r="IW59" s="168">
        <v>-268.57242291666665</v>
      </c>
      <c r="IX59" s="168">
        <v>111.76969166666666</v>
      </c>
      <c r="IY59" s="168">
        <v>-156.02277916666665</v>
      </c>
      <c r="IZ59" s="168">
        <v>157.55725208333331</v>
      </c>
      <c r="JA59" s="168">
        <v>-6.9291583333333344</v>
      </c>
      <c r="JB59" s="168">
        <v>21.324939583333336</v>
      </c>
      <c r="JC59" s="168">
        <v>13.37</v>
      </c>
      <c r="JD59" s="168">
        <v>6.8818333333333337</v>
      </c>
      <c r="JE59" s="168">
        <v>6.9268181818181818</v>
      </c>
      <c r="JF59" s="168">
        <v>-13.193333333333333</v>
      </c>
      <c r="JG59" s="168">
        <v>-10.69</v>
      </c>
      <c r="JH59" s="168">
        <v>0</v>
      </c>
      <c r="JI59" s="168">
        <v>11.177679166666667</v>
      </c>
      <c r="JJ59" s="168">
        <v>-9.6645520833333336</v>
      </c>
      <c r="JK59" s="168">
        <v>-43.670422916666666</v>
      </c>
      <c r="JL59" s="168">
        <v>13.745833333333334</v>
      </c>
      <c r="JM59" s="168">
        <v>49.318083333333334</v>
      </c>
      <c r="JN59" s="168">
        <v>49.329270833333332</v>
      </c>
      <c r="JO59" s="168">
        <v>11.269641379310345</v>
      </c>
      <c r="JP59" s="168">
        <v>13.486134285714284</v>
      </c>
      <c r="JQ59" s="168">
        <v>35.268627083333328</v>
      </c>
      <c r="JR59" s="168">
        <v>34.839706249999999</v>
      </c>
      <c r="JS59" s="168">
        <v>35.155825</v>
      </c>
      <c r="JT59" s="168">
        <v>0</v>
      </c>
      <c r="JU59" s="168">
        <v>43.414583333333333</v>
      </c>
      <c r="JV59" s="168">
        <v>19.392266666666668</v>
      </c>
      <c r="JW59" s="168">
        <v>7.19625</v>
      </c>
      <c r="JX59" s="168">
        <v>0</v>
      </c>
      <c r="JY59" s="168">
        <v>-38.373233333333332</v>
      </c>
      <c r="JZ59" s="168">
        <v>55.318510416666662</v>
      </c>
      <c r="KA59" s="168">
        <v>38.779758333333334</v>
      </c>
      <c r="KB59" s="168">
        <v>-38.025160416666665</v>
      </c>
      <c r="KC59" s="168">
        <v>-54.642985416666669</v>
      </c>
      <c r="KD59" s="168">
        <v>30.080581250000002</v>
      </c>
      <c r="KE59" s="168">
        <v>23.820541666666667</v>
      </c>
      <c r="KF59" s="168">
        <v>-51.318750000000001</v>
      </c>
      <c r="KG59" s="168">
        <v>51.602083333333333</v>
      </c>
      <c r="KH59" s="168">
        <v>-118.5274</v>
      </c>
      <c r="KI59" s="168">
        <v>242.48471666666666</v>
      </c>
    </row>
    <row r="60" spans="1:295" x14ac:dyDescent="0.3">
      <c r="A60" s="227" t="s">
        <v>2341</v>
      </c>
      <c r="B60" s="227"/>
      <c r="C60" s="159" t="s">
        <v>176</v>
      </c>
      <c r="D60" s="159" t="s">
        <v>176</v>
      </c>
      <c r="E60" s="159" t="s">
        <v>176</v>
      </c>
      <c r="F60" s="159" t="s">
        <v>176</v>
      </c>
      <c r="G60" s="159" t="s">
        <v>176</v>
      </c>
      <c r="H60" s="159" t="s">
        <v>2342</v>
      </c>
      <c r="I60" s="159" t="s">
        <v>176</v>
      </c>
      <c r="J60" s="159" t="s">
        <v>176</v>
      </c>
      <c r="K60" s="159" t="s">
        <v>2342</v>
      </c>
      <c r="L60" s="159" t="s">
        <v>176</v>
      </c>
      <c r="M60" s="159" t="s">
        <v>176</v>
      </c>
      <c r="N60" s="159" t="s">
        <v>176</v>
      </c>
      <c r="O60" s="159" t="s">
        <v>176</v>
      </c>
      <c r="P60" s="159" t="s">
        <v>176</v>
      </c>
      <c r="Q60" s="159" t="s">
        <v>176</v>
      </c>
      <c r="R60" s="159" t="s">
        <v>176</v>
      </c>
      <c r="S60" s="159" t="s">
        <v>176</v>
      </c>
      <c r="T60" s="159" t="s">
        <v>176</v>
      </c>
      <c r="U60" s="159" t="s">
        <v>176</v>
      </c>
      <c r="V60" s="159" t="s">
        <v>176</v>
      </c>
      <c r="W60" s="159" t="s">
        <v>176</v>
      </c>
      <c r="X60" s="159" t="s">
        <v>2342</v>
      </c>
      <c r="Y60" s="159" t="s">
        <v>2342</v>
      </c>
      <c r="Z60" s="159" t="s">
        <v>2342</v>
      </c>
      <c r="AA60" s="159" t="s">
        <v>176</v>
      </c>
      <c r="AB60" s="159" t="s">
        <v>2342</v>
      </c>
      <c r="AC60" s="159" t="s">
        <v>176</v>
      </c>
      <c r="AD60" s="159" t="s">
        <v>176</v>
      </c>
      <c r="AE60" s="159" t="s">
        <v>2342</v>
      </c>
      <c r="AF60" s="159" t="s">
        <v>176</v>
      </c>
      <c r="AG60" s="159" t="s">
        <v>176</v>
      </c>
      <c r="AH60" s="159" t="s">
        <v>176</v>
      </c>
      <c r="AI60" s="159" t="s">
        <v>176</v>
      </c>
      <c r="AJ60" s="159" t="s">
        <v>176</v>
      </c>
      <c r="AK60" s="159" t="s">
        <v>176</v>
      </c>
      <c r="AL60" s="159" t="s">
        <v>2342</v>
      </c>
      <c r="AM60" s="159" t="s">
        <v>176</v>
      </c>
      <c r="AN60" s="159" t="s">
        <v>176</v>
      </c>
      <c r="AO60" s="159" t="s">
        <v>176</v>
      </c>
      <c r="AP60" s="159" t="s">
        <v>2342</v>
      </c>
      <c r="AQ60" s="159" t="s">
        <v>176</v>
      </c>
      <c r="AR60" s="159" t="s">
        <v>176</v>
      </c>
      <c r="AS60" s="159" t="s">
        <v>176</v>
      </c>
      <c r="AT60" s="159" t="s">
        <v>176</v>
      </c>
      <c r="AU60" s="159" t="s">
        <v>176</v>
      </c>
      <c r="AV60" s="159" t="s">
        <v>2342</v>
      </c>
      <c r="AW60" s="159" t="s">
        <v>2342</v>
      </c>
      <c r="AX60" s="159" t="s">
        <v>176</v>
      </c>
      <c r="AY60" s="159" t="s">
        <v>176</v>
      </c>
      <c r="AZ60" s="159" t="s">
        <v>176</v>
      </c>
      <c r="BA60" s="159" t="s">
        <v>176</v>
      </c>
      <c r="BB60" s="159" t="s">
        <v>176</v>
      </c>
      <c r="BC60" s="159" t="s">
        <v>2342</v>
      </c>
      <c r="BD60" s="159" t="s">
        <v>2342</v>
      </c>
      <c r="BE60" s="159" t="s">
        <v>2342</v>
      </c>
      <c r="BF60" s="159" t="s">
        <v>176</v>
      </c>
      <c r="BG60" s="159" t="s">
        <v>176</v>
      </c>
      <c r="BH60" s="159" t="s">
        <v>2342</v>
      </c>
      <c r="BI60" s="159" t="s">
        <v>2342</v>
      </c>
      <c r="BJ60" s="159" t="s">
        <v>2342</v>
      </c>
      <c r="BK60" s="159" t="s">
        <v>2342</v>
      </c>
      <c r="BL60" s="159" t="s">
        <v>2342</v>
      </c>
      <c r="BM60" s="159" t="s">
        <v>2342</v>
      </c>
      <c r="BN60" s="159" t="s">
        <v>176</v>
      </c>
      <c r="BO60" s="159" t="s">
        <v>176</v>
      </c>
      <c r="BP60" s="159" t="s">
        <v>176</v>
      </c>
      <c r="BQ60" s="159" t="s">
        <v>2342</v>
      </c>
      <c r="BR60" s="159" t="s">
        <v>2342</v>
      </c>
      <c r="BS60" s="159" t="s">
        <v>2342</v>
      </c>
      <c r="BT60" s="159" t="s">
        <v>2342</v>
      </c>
      <c r="BU60" s="159" t="s">
        <v>2342</v>
      </c>
      <c r="BV60" s="159" t="s">
        <v>2342</v>
      </c>
      <c r="BW60" s="159" t="s">
        <v>2342</v>
      </c>
      <c r="BX60" s="159" t="s">
        <v>234</v>
      </c>
      <c r="BY60" s="159" t="s">
        <v>2342</v>
      </c>
      <c r="BZ60" s="159" t="s">
        <v>2342</v>
      </c>
      <c r="CA60" s="159" t="s">
        <v>2342</v>
      </c>
      <c r="CB60" s="159" t="s">
        <v>2342</v>
      </c>
      <c r="CC60" s="159" t="s">
        <v>2342</v>
      </c>
      <c r="CD60" s="159" t="s">
        <v>2342</v>
      </c>
      <c r="CE60" s="159" t="s">
        <v>2342</v>
      </c>
      <c r="CF60" s="159" t="s">
        <v>2342</v>
      </c>
      <c r="CG60" s="159" t="s">
        <v>2342</v>
      </c>
      <c r="CH60" s="159" t="s">
        <v>2342</v>
      </c>
      <c r="CI60" s="159" t="s">
        <v>2342</v>
      </c>
      <c r="CJ60" s="159" t="s">
        <v>2342</v>
      </c>
      <c r="CK60" s="159" t="s">
        <v>2342</v>
      </c>
      <c r="CL60" s="159" t="s">
        <v>2342</v>
      </c>
      <c r="CM60" s="159" t="s">
        <v>2342</v>
      </c>
      <c r="CN60" s="159" t="s">
        <v>2342</v>
      </c>
      <c r="CO60" s="159" t="s">
        <v>2342</v>
      </c>
      <c r="CP60" s="159" t="s">
        <v>2342</v>
      </c>
      <c r="CQ60" s="159" t="s">
        <v>2342</v>
      </c>
      <c r="CR60" s="159" t="s">
        <v>2342</v>
      </c>
      <c r="CS60" s="159" t="s">
        <v>2342</v>
      </c>
      <c r="CT60" s="159" t="s">
        <v>2342</v>
      </c>
      <c r="CU60" s="159" t="s">
        <v>2342</v>
      </c>
      <c r="CV60" s="159" t="s">
        <v>2342</v>
      </c>
      <c r="CW60" s="159" t="s">
        <v>2342</v>
      </c>
      <c r="CX60" s="159" t="s">
        <v>2342</v>
      </c>
      <c r="CY60" s="159" t="s">
        <v>2342</v>
      </c>
      <c r="CZ60" s="159" t="s">
        <v>2342</v>
      </c>
      <c r="DA60" s="159" t="s">
        <v>2342</v>
      </c>
      <c r="DB60" s="159" t="s">
        <v>2342</v>
      </c>
      <c r="DC60" s="159" t="s">
        <v>2342</v>
      </c>
      <c r="DD60" s="159" t="s">
        <v>2342</v>
      </c>
      <c r="DE60" s="159" t="s">
        <v>2342</v>
      </c>
      <c r="DF60" s="159" t="s">
        <v>2342</v>
      </c>
      <c r="DG60" s="159" t="s">
        <v>2342</v>
      </c>
      <c r="DH60" s="159" t="s">
        <v>2342</v>
      </c>
      <c r="DI60" s="159" t="s">
        <v>2342</v>
      </c>
      <c r="DJ60" s="159" t="s">
        <v>2342</v>
      </c>
      <c r="DK60" s="159" t="s">
        <v>2342</v>
      </c>
      <c r="DL60" s="159" t="s">
        <v>2342</v>
      </c>
      <c r="DM60" s="159" t="s">
        <v>2342</v>
      </c>
      <c r="DN60" s="159" t="s">
        <v>2342</v>
      </c>
      <c r="DO60" s="159" t="s">
        <v>2342</v>
      </c>
      <c r="DP60" s="159" t="s">
        <v>2342</v>
      </c>
      <c r="DQ60" s="159" t="s">
        <v>2342</v>
      </c>
      <c r="DR60" s="159" t="s">
        <v>2342</v>
      </c>
      <c r="DS60" s="159" t="s">
        <v>2342</v>
      </c>
      <c r="DT60" s="159" t="s">
        <v>2342</v>
      </c>
      <c r="DU60" s="159" t="s">
        <v>2342</v>
      </c>
      <c r="DV60" s="159" t="s">
        <v>2342</v>
      </c>
      <c r="DW60" s="159" t="s">
        <v>2342</v>
      </c>
      <c r="DX60" s="159" t="s">
        <v>2342</v>
      </c>
      <c r="DY60" s="159" t="s">
        <v>2342</v>
      </c>
      <c r="DZ60" s="159" t="s">
        <v>2342</v>
      </c>
      <c r="EA60" s="159" t="s">
        <v>2342</v>
      </c>
      <c r="EB60" s="159" t="s">
        <v>2342</v>
      </c>
      <c r="EC60" s="159" t="s">
        <v>2342</v>
      </c>
      <c r="ED60" s="159" t="s">
        <v>2342</v>
      </c>
      <c r="EE60" s="159" t="s">
        <v>2342</v>
      </c>
      <c r="EF60" s="159" t="s">
        <v>2342</v>
      </c>
      <c r="EG60" s="159" t="s">
        <v>2342</v>
      </c>
      <c r="EH60" s="159" t="s">
        <v>2342</v>
      </c>
      <c r="EI60" s="159" t="s">
        <v>2342</v>
      </c>
      <c r="EJ60" s="159" t="s">
        <v>2342</v>
      </c>
      <c r="EK60" s="159" t="s">
        <v>2342</v>
      </c>
      <c r="EL60" s="159" t="s">
        <v>2342</v>
      </c>
      <c r="EM60" s="159" t="s">
        <v>2342</v>
      </c>
      <c r="EN60" s="159" t="s">
        <v>2342</v>
      </c>
      <c r="EO60" s="159" t="s">
        <v>2342</v>
      </c>
      <c r="EP60" s="159" t="s">
        <v>2342</v>
      </c>
      <c r="EQ60" s="159" t="s">
        <v>2342</v>
      </c>
      <c r="ER60" s="159" t="s">
        <v>2342</v>
      </c>
      <c r="ES60" s="159" t="s">
        <v>2342</v>
      </c>
      <c r="ET60" s="159" t="s">
        <v>2342</v>
      </c>
      <c r="EU60" s="159" t="s">
        <v>2342</v>
      </c>
      <c r="EV60" s="159" t="s">
        <v>2342</v>
      </c>
      <c r="EW60" s="159" t="s">
        <v>2342</v>
      </c>
      <c r="EX60" s="159" t="s">
        <v>2342</v>
      </c>
      <c r="EY60" s="159" t="s">
        <v>2342</v>
      </c>
      <c r="EZ60" s="159" t="s">
        <v>2342</v>
      </c>
      <c r="FA60" s="159" t="s">
        <v>2342</v>
      </c>
      <c r="FB60" s="159" t="s">
        <v>2342</v>
      </c>
      <c r="FC60" s="159" t="s">
        <v>2342</v>
      </c>
      <c r="FD60" s="159" t="s">
        <v>2342</v>
      </c>
      <c r="FE60" s="159" t="s">
        <v>2342</v>
      </c>
      <c r="FF60" s="159" t="s">
        <v>2342</v>
      </c>
      <c r="FG60" s="159" t="s">
        <v>2342</v>
      </c>
      <c r="FH60" s="159" t="s">
        <v>2342</v>
      </c>
      <c r="FI60" s="159" t="s">
        <v>2342</v>
      </c>
      <c r="FJ60" s="159" t="s">
        <v>2342</v>
      </c>
      <c r="FK60" s="159" t="s">
        <v>2342</v>
      </c>
      <c r="FL60" s="159" t="s">
        <v>2342</v>
      </c>
      <c r="FM60" s="159" t="s">
        <v>2342</v>
      </c>
      <c r="FN60" s="159" t="s">
        <v>2342</v>
      </c>
      <c r="FO60" s="159" t="s">
        <v>2342</v>
      </c>
      <c r="FP60" s="159" t="s">
        <v>2342</v>
      </c>
      <c r="FQ60" s="159" t="s">
        <v>2342</v>
      </c>
      <c r="FR60" s="159" t="s">
        <v>2342</v>
      </c>
      <c r="FS60" s="159" t="s">
        <v>2342</v>
      </c>
      <c r="FT60" s="159" t="s">
        <v>2342</v>
      </c>
      <c r="FU60" s="159" t="s">
        <v>2342</v>
      </c>
      <c r="FV60" s="159" t="s">
        <v>2342</v>
      </c>
      <c r="FW60" s="159" t="s">
        <v>2342</v>
      </c>
      <c r="FX60" s="159" t="s">
        <v>2342</v>
      </c>
      <c r="FY60" s="159" t="s">
        <v>2342</v>
      </c>
      <c r="FZ60" s="159" t="s">
        <v>2342</v>
      </c>
      <c r="GA60" s="159" t="s">
        <v>2342</v>
      </c>
      <c r="GB60" s="159" t="s">
        <v>2342</v>
      </c>
      <c r="GC60" s="159" t="s">
        <v>2342</v>
      </c>
      <c r="GD60" s="159" t="s">
        <v>2342</v>
      </c>
      <c r="GE60" s="159" t="s">
        <v>2342</v>
      </c>
      <c r="GF60" s="159" t="s">
        <v>2342</v>
      </c>
      <c r="GG60" s="159" t="s">
        <v>2342</v>
      </c>
      <c r="GH60" s="159" t="s">
        <v>2342</v>
      </c>
      <c r="GI60" s="159" t="s">
        <v>2342</v>
      </c>
      <c r="GJ60" s="159" t="s">
        <v>2342</v>
      </c>
      <c r="GK60" s="159" t="s">
        <v>2342</v>
      </c>
      <c r="GL60" s="159" t="s">
        <v>2342</v>
      </c>
      <c r="GM60" s="159" t="s">
        <v>2342</v>
      </c>
      <c r="GN60" s="159" t="s">
        <v>2342</v>
      </c>
      <c r="GO60" s="159" t="s">
        <v>2342</v>
      </c>
      <c r="GP60" s="159" t="s">
        <v>2342</v>
      </c>
      <c r="GQ60" s="159" t="s">
        <v>2342</v>
      </c>
      <c r="GR60" s="159" t="s">
        <v>2342</v>
      </c>
      <c r="GS60" s="159" t="s">
        <v>2342</v>
      </c>
      <c r="GT60" s="159" t="s">
        <v>2342</v>
      </c>
      <c r="GU60" s="159" t="s">
        <v>2342</v>
      </c>
      <c r="GV60" s="159" t="s">
        <v>2342</v>
      </c>
      <c r="GW60" s="159" t="s">
        <v>2342</v>
      </c>
      <c r="GX60" s="159" t="s">
        <v>2342</v>
      </c>
      <c r="GY60" s="159" t="s">
        <v>2342</v>
      </c>
      <c r="GZ60" s="159" t="s">
        <v>2342</v>
      </c>
      <c r="HA60" s="159" t="s">
        <v>2342</v>
      </c>
      <c r="HB60" s="159" t="s">
        <v>2342</v>
      </c>
      <c r="HC60" s="159" t="s">
        <v>2342</v>
      </c>
      <c r="HD60" s="159" t="s">
        <v>2342</v>
      </c>
      <c r="HE60" s="159" t="s">
        <v>234</v>
      </c>
      <c r="HF60" s="159" t="s">
        <v>234</v>
      </c>
      <c r="HG60" s="159" t="s">
        <v>234</v>
      </c>
      <c r="HH60" s="159" t="s">
        <v>234</v>
      </c>
      <c r="HI60" s="159" t="s">
        <v>234</v>
      </c>
      <c r="HJ60" s="159" t="s">
        <v>234</v>
      </c>
      <c r="HK60" s="159" t="s">
        <v>234</v>
      </c>
      <c r="HL60" s="159" t="s">
        <v>234</v>
      </c>
      <c r="HM60" s="159" t="s">
        <v>234</v>
      </c>
      <c r="HN60" s="159" t="s">
        <v>234</v>
      </c>
      <c r="HO60" s="159" t="s">
        <v>234</v>
      </c>
      <c r="HP60" s="159" t="s">
        <v>234</v>
      </c>
      <c r="HQ60" s="159" t="s">
        <v>234</v>
      </c>
      <c r="HR60" s="159" t="s">
        <v>234</v>
      </c>
      <c r="HS60" s="159" t="s">
        <v>234</v>
      </c>
      <c r="HT60" s="159" t="s">
        <v>234</v>
      </c>
      <c r="HU60" s="159" t="s">
        <v>234</v>
      </c>
      <c r="HV60" s="159" t="s">
        <v>234</v>
      </c>
      <c r="HW60" s="159" t="s">
        <v>234</v>
      </c>
      <c r="HX60" s="159" t="s">
        <v>234</v>
      </c>
      <c r="HY60" s="159" t="s">
        <v>234</v>
      </c>
      <c r="HZ60" s="159" t="s">
        <v>234</v>
      </c>
      <c r="IA60" s="159" t="s">
        <v>234</v>
      </c>
      <c r="IB60" s="159" t="s">
        <v>234</v>
      </c>
      <c r="IC60" s="159" t="s">
        <v>234</v>
      </c>
      <c r="ID60" s="159" t="s">
        <v>234</v>
      </c>
      <c r="IE60" s="159" t="s">
        <v>234</v>
      </c>
      <c r="IF60" s="159" t="s">
        <v>234</v>
      </c>
      <c r="IG60" s="159" t="s">
        <v>234</v>
      </c>
      <c r="IH60" s="159" t="s">
        <v>234</v>
      </c>
      <c r="II60" s="159" t="s">
        <v>234</v>
      </c>
      <c r="IJ60" s="159" t="s">
        <v>234</v>
      </c>
      <c r="IK60" s="159" t="s">
        <v>234</v>
      </c>
      <c r="IL60" s="159" t="s">
        <v>234</v>
      </c>
      <c r="IM60" s="159" t="s">
        <v>234</v>
      </c>
      <c r="IN60" s="159" t="s">
        <v>234</v>
      </c>
      <c r="IO60" s="159" t="s">
        <v>234</v>
      </c>
      <c r="IP60" s="159" t="s">
        <v>234</v>
      </c>
      <c r="IQ60" s="159" t="s">
        <v>234</v>
      </c>
      <c r="IR60" s="159" t="s">
        <v>176</v>
      </c>
      <c r="IS60" s="159" t="s">
        <v>2342</v>
      </c>
      <c r="IT60" s="159" t="s">
        <v>234</v>
      </c>
      <c r="IU60" s="159" t="s">
        <v>234</v>
      </c>
      <c r="IV60" s="159" t="s">
        <v>234</v>
      </c>
      <c r="IW60" s="159" t="s">
        <v>176</v>
      </c>
      <c r="IX60" s="159" t="s">
        <v>176</v>
      </c>
      <c r="IY60" s="159" t="s">
        <v>176</v>
      </c>
      <c r="IZ60" s="159" t="s">
        <v>176</v>
      </c>
      <c r="JA60" s="159" t="s">
        <v>2342</v>
      </c>
      <c r="JB60" s="159" t="s">
        <v>234</v>
      </c>
      <c r="JC60" s="159" t="s">
        <v>2342</v>
      </c>
      <c r="JD60" s="159" t="s">
        <v>234</v>
      </c>
      <c r="JE60" s="159" t="s">
        <v>234</v>
      </c>
      <c r="JF60" s="159" t="s">
        <v>234</v>
      </c>
      <c r="JG60" s="159" t="s">
        <v>234</v>
      </c>
      <c r="JH60" s="159" t="s">
        <v>2342</v>
      </c>
      <c r="JI60" s="159" t="s">
        <v>2342</v>
      </c>
      <c r="JJ60" s="159" t="s">
        <v>2342</v>
      </c>
      <c r="JK60" s="159" t="s">
        <v>2342</v>
      </c>
      <c r="JL60" s="159" t="s">
        <v>234</v>
      </c>
      <c r="JM60" s="159" t="s">
        <v>2342</v>
      </c>
      <c r="JN60" s="159" t="s">
        <v>2342</v>
      </c>
      <c r="JO60" s="159" t="s">
        <v>234</v>
      </c>
      <c r="JP60" s="159" t="s">
        <v>234</v>
      </c>
      <c r="JQ60" s="159" t="s">
        <v>234</v>
      </c>
      <c r="JR60" s="159" t="s">
        <v>234</v>
      </c>
      <c r="JS60" s="159" t="s">
        <v>2342</v>
      </c>
      <c r="JT60" s="159" t="s">
        <v>2342</v>
      </c>
      <c r="JU60" s="159" t="s">
        <v>234</v>
      </c>
      <c r="JV60" s="159" t="s">
        <v>234</v>
      </c>
      <c r="JW60" s="159" t="s">
        <v>234</v>
      </c>
      <c r="JX60" s="159" t="s">
        <v>234</v>
      </c>
      <c r="JY60" s="159" t="s">
        <v>234</v>
      </c>
      <c r="JZ60" s="159" t="s">
        <v>234</v>
      </c>
      <c r="KA60" s="159" t="s">
        <v>234</v>
      </c>
      <c r="KB60" s="159" t="s">
        <v>234</v>
      </c>
      <c r="KC60" s="159" t="s">
        <v>234</v>
      </c>
      <c r="KD60" s="159" t="s">
        <v>234</v>
      </c>
      <c r="KE60" s="159" t="s">
        <v>234</v>
      </c>
      <c r="KF60" s="159" t="s">
        <v>234</v>
      </c>
      <c r="KG60" s="159" t="s">
        <v>234</v>
      </c>
      <c r="KH60" s="159" t="s">
        <v>2342</v>
      </c>
      <c r="KI60" s="159" t="s">
        <v>2342</v>
      </c>
    </row>
    <row r="61" spans="1:295" ht="27" customHeight="1" x14ac:dyDescent="0.3">
      <c r="A61" s="227" t="s">
        <v>3</v>
      </c>
      <c r="B61" s="227"/>
      <c r="C61" s="226" t="s">
        <v>51</v>
      </c>
      <c r="D61" s="226"/>
      <c r="E61" s="226"/>
      <c r="F61" s="226"/>
      <c r="G61" s="226"/>
      <c r="H61" s="226"/>
      <c r="I61" s="226"/>
      <c r="J61" s="226"/>
      <c r="K61" s="226"/>
      <c r="L61" s="226"/>
      <c r="M61" s="226"/>
      <c r="N61" s="226" t="s">
        <v>2343</v>
      </c>
      <c r="O61" s="226"/>
      <c r="P61" s="226"/>
      <c r="Q61" s="226"/>
      <c r="R61" s="226"/>
      <c r="S61" s="226" t="s">
        <v>503</v>
      </c>
      <c r="T61" s="226" t="s">
        <v>51</v>
      </c>
      <c r="U61" s="226"/>
      <c r="V61" s="226"/>
      <c r="W61" s="226"/>
      <c r="X61" s="226" t="s">
        <v>854</v>
      </c>
      <c r="Y61" s="226"/>
      <c r="Z61" s="226"/>
      <c r="AA61" s="226" t="s">
        <v>14</v>
      </c>
      <c r="AB61" s="226" t="s">
        <v>51</v>
      </c>
      <c r="AC61" s="226" t="s">
        <v>192</v>
      </c>
      <c r="AD61" s="226"/>
      <c r="AE61" s="226" t="s">
        <v>51</v>
      </c>
      <c r="AF61" s="226" t="s">
        <v>2343</v>
      </c>
      <c r="AG61" s="226"/>
      <c r="AH61" s="226" t="s">
        <v>23</v>
      </c>
      <c r="AI61" s="226"/>
      <c r="AJ61" s="226" t="s">
        <v>192</v>
      </c>
      <c r="AK61" s="226"/>
      <c r="AL61" s="226"/>
      <c r="AM61" s="226"/>
      <c r="AN61" s="226"/>
      <c r="AO61" s="226" t="s">
        <v>2344</v>
      </c>
      <c r="AP61" s="226" t="s">
        <v>2345</v>
      </c>
      <c r="AQ61" s="226" t="s">
        <v>51</v>
      </c>
      <c r="AR61" s="226"/>
      <c r="AS61" s="226"/>
      <c r="AT61" s="226"/>
      <c r="AU61" s="226"/>
      <c r="AV61" s="226"/>
      <c r="AW61" s="226"/>
      <c r="AX61" s="226"/>
      <c r="AY61" s="226"/>
      <c r="AZ61" s="226"/>
      <c r="BA61" s="226" t="s">
        <v>38</v>
      </c>
      <c r="BB61" s="226" t="s">
        <v>503</v>
      </c>
      <c r="BC61" s="226" t="s">
        <v>895</v>
      </c>
      <c r="BD61" s="226" t="s">
        <v>306</v>
      </c>
      <c r="BE61" s="226"/>
      <c r="BF61" s="226" t="s">
        <v>51</v>
      </c>
      <c r="BG61" s="226"/>
      <c r="BH61" s="226"/>
      <c r="BI61" s="226"/>
      <c r="BJ61" s="226"/>
      <c r="BK61" s="226"/>
      <c r="BL61" s="226"/>
      <c r="BM61" s="226"/>
      <c r="BN61" s="226" t="s">
        <v>503</v>
      </c>
      <c r="BO61" s="226"/>
      <c r="BP61" s="226"/>
      <c r="BQ61" s="226"/>
      <c r="BR61" s="226"/>
      <c r="BS61" s="226"/>
      <c r="BT61" s="226" t="s">
        <v>14</v>
      </c>
      <c r="BU61" s="226"/>
      <c r="BV61" s="226" t="s">
        <v>503</v>
      </c>
      <c r="BW61" s="226" t="s">
        <v>2346</v>
      </c>
      <c r="BX61" s="226"/>
      <c r="BY61" s="226"/>
      <c r="BZ61" s="226"/>
      <c r="CA61" s="226" t="s">
        <v>51</v>
      </c>
      <c r="CB61" s="226"/>
      <c r="CC61" s="226" t="s">
        <v>2347</v>
      </c>
      <c r="CD61" s="226"/>
      <c r="CE61" s="226" t="s">
        <v>131</v>
      </c>
      <c r="CF61" s="226" t="s">
        <v>51</v>
      </c>
      <c r="CG61" s="226"/>
      <c r="CH61" s="226"/>
      <c r="CI61" s="226"/>
      <c r="CJ61" s="226" t="s">
        <v>895</v>
      </c>
      <c r="CK61" s="226"/>
      <c r="CL61" s="226" t="s">
        <v>2346</v>
      </c>
      <c r="CM61" s="226"/>
      <c r="CN61" s="226"/>
      <c r="CO61" s="226" t="s">
        <v>51</v>
      </c>
      <c r="CP61" s="226"/>
      <c r="CQ61" s="226"/>
      <c r="CR61" s="226"/>
      <c r="CS61" s="226"/>
      <c r="CT61" s="226"/>
      <c r="CU61" s="226"/>
      <c r="CV61" s="226"/>
      <c r="CW61" s="226" t="s">
        <v>2347</v>
      </c>
      <c r="CX61" s="226" t="s">
        <v>2346</v>
      </c>
      <c r="CY61" s="226"/>
      <c r="CZ61" s="226" t="s">
        <v>310</v>
      </c>
      <c r="DA61" s="226"/>
      <c r="DB61" s="226"/>
      <c r="DC61" s="226"/>
      <c r="DD61" s="226" t="s">
        <v>51</v>
      </c>
      <c r="DE61" s="226"/>
      <c r="DF61" s="226"/>
      <c r="DG61" s="226" t="s">
        <v>310</v>
      </c>
      <c r="DH61" s="226"/>
      <c r="DI61" s="226" t="s">
        <v>878</v>
      </c>
      <c r="DJ61" s="226"/>
      <c r="DK61" s="226" t="s">
        <v>31</v>
      </c>
      <c r="DL61" s="226" t="s">
        <v>310</v>
      </c>
      <c r="DM61" s="226"/>
      <c r="DN61" s="226"/>
      <c r="DO61" s="226"/>
      <c r="DP61" s="226" t="s">
        <v>31</v>
      </c>
      <c r="DQ61" s="226" t="s">
        <v>310</v>
      </c>
      <c r="DR61" s="226" t="s">
        <v>31</v>
      </c>
      <c r="DS61" s="226" t="s">
        <v>310</v>
      </c>
      <c r="DT61" s="226"/>
      <c r="DU61" s="226"/>
      <c r="DV61" s="226"/>
      <c r="DW61" s="226" t="s">
        <v>51</v>
      </c>
      <c r="DX61" s="226" t="s">
        <v>31</v>
      </c>
      <c r="DY61" s="226" t="s">
        <v>51</v>
      </c>
      <c r="DZ61" s="226"/>
      <c r="EA61" s="226"/>
      <c r="EB61" s="226"/>
      <c r="EC61" s="226"/>
      <c r="ED61" s="226"/>
      <c r="EE61" s="226" t="s">
        <v>503</v>
      </c>
      <c r="EF61" s="226"/>
      <c r="EG61" s="226" t="s">
        <v>310</v>
      </c>
      <c r="EH61" s="226" t="s">
        <v>503</v>
      </c>
      <c r="EI61" s="226" t="s">
        <v>2348</v>
      </c>
      <c r="EJ61" s="226" t="s">
        <v>31</v>
      </c>
      <c r="EK61" s="226" t="s">
        <v>51</v>
      </c>
      <c r="EL61" s="226"/>
      <c r="EM61" s="226"/>
      <c r="EN61" s="226"/>
      <c r="EO61" s="226"/>
      <c r="EP61" s="226"/>
      <c r="EQ61" s="226"/>
      <c r="ER61" s="226"/>
      <c r="ES61" s="226"/>
      <c r="ET61" s="226" t="s">
        <v>873</v>
      </c>
      <c r="EU61" s="226"/>
      <c r="EV61" s="226"/>
      <c r="EW61" s="226" t="s">
        <v>51</v>
      </c>
      <c r="EX61" s="226"/>
      <c r="EY61" s="226"/>
      <c r="EZ61" s="226"/>
      <c r="FA61" s="226"/>
      <c r="FB61" s="226"/>
      <c r="FC61" s="226"/>
      <c r="FD61" s="226"/>
      <c r="FE61" s="226"/>
      <c r="FF61" s="226"/>
      <c r="FG61" s="226" t="s">
        <v>885</v>
      </c>
      <c r="FH61" s="226"/>
      <c r="FI61" s="226"/>
      <c r="FJ61" s="226" t="s">
        <v>51</v>
      </c>
      <c r="FK61" s="226"/>
      <c r="FL61" s="226"/>
      <c r="FM61" s="226"/>
      <c r="FN61" s="226"/>
      <c r="FO61" s="226"/>
      <c r="FP61" s="226" t="s">
        <v>38</v>
      </c>
      <c r="FQ61" s="226" t="s">
        <v>306</v>
      </c>
      <c r="FR61" s="226"/>
      <c r="FS61" s="226"/>
      <c r="FT61" s="226"/>
      <c r="FU61" s="226"/>
      <c r="FV61" s="226"/>
      <c r="FW61" s="226" t="s">
        <v>2347</v>
      </c>
      <c r="FX61" s="226" t="s">
        <v>619</v>
      </c>
      <c r="FY61" s="226"/>
      <c r="FZ61" s="226"/>
      <c r="GA61" s="226" t="s">
        <v>31</v>
      </c>
      <c r="GB61" s="226" t="s">
        <v>192</v>
      </c>
      <c r="GC61" s="226" t="s">
        <v>38</v>
      </c>
      <c r="GD61" s="226" t="s">
        <v>51</v>
      </c>
      <c r="GE61" s="226" t="s">
        <v>145</v>
      </c>
      <c r="GF61" s="226" t="s">
        <v>38</v>
      </c>
      <c r="GG61" s="226" t="s">
        <v>192</v>
      </c>
      <c r="GH61" s="226" t="s">
        <v>51</v>
      </c>
      <c r="GI61" s="226" t="s">
        <v>38</v>
      </c>
      <c r="GJ61" s="226" t="s">
        <v>51</v>
      </c>
      <c r="GK61" s="226"/>
      <c r="GL61" s="226" t="s">
        <v>2349</v>
      </c>
      <c r="GM61" s="226" t="s">
        <v>51</v>
      </c>
      <c r="GN61" s="226" t="s">
        <v>306</v>
      </c>
      <c r="GO61" s="226" t="s">
        <v>51</v>
      </c>
      <c r="GP61" s="226"/>
      <c r="GQ61" s="226"/>
      <c r="GR61" s="226" t="s">
        <v>321</v>
      </c>
      <c r="GS61" s="226"/>
      <c r="GT61" s="226" t="s">
        <v>38</v>
      </c>
      <c r="GU61" s="226"/>
      <c r="GV61" s="226" t="s">
        <v>51</v>
      </c>
      <c r="GW61" s="226" t="s">
        <v>38</v>
      </c>
      <c r="GX61" s="226" t="s">
        <v>583</v>
      </c>
      <c r="GY61" s="226" t="s">
        <v>51</v>
      </c>
      <c r="GZ61" s="226"/>
      <c r="HA61" s="226" t="s">
        <v>583</v>
      </c>
      <c r="HB61" s="226" t="s">
        <v>503</v>
      </c>
      <c r="HC61" s="226"/>
      <c r="HD61" s="226"/>
      <c r="HE61" s="226"/>
      <c r="HF61" s="226"/>
      <c r="HG61" s="226"/>
      <c r="HH61" s="226"/>
      <c r="HI61" s="226"/>
      <c r="HJ61" s="226"/>
      <c r="HK61" s="226"/>
      <c r="HL61" s="226"/>
      <c r="HM61" s="226" t="s">
        <v>185</v>
      </c>
      <c r="HN61" s="226"/>
      <c r="HO61" s="226" t="s">
        <v>503</v>
      </c>
      <c r="HP61" s="226"/>
      <c r="HQ61" s="226" t="s">
        <v>2350</v>
      </c>
      <c r="HR61" s="226"/>
      <c r="HS61" s="226" t="s">
        <v>503</v>
      </c>
      <c r="HT61" s="226"/>
      <c r="HU61" s="226" t="s">
        <v>330</v>
      </c>
      <c r="HV61" s="226"/>
      <c r="HW61" s="226" t="s">
        <v>2351</v>
      </c>
      <c r="HX61" s="226"/>
      <c r="HY61" s="226" t="s">
        <v>330</v>
      </c>
      <c r="HZ61" s="226" t="s">
        <v>51</v>
      </c>
      <c r="IA61" s="226" t="s">
        <v>168</v>
      </c>
      <c r="IB61" s="226" t="s">
        <v>87</v>
      </c>
      <c r="IC61" s="226"/>
      <c r="ID61" s="226" t="s">
        <v>2350</v>
      </c>
      <c r="IE61" s="226"/>
      <c r="IF61" s="226"/>
      <c r="IG61" s="226"/>
      <c r="IH61" s="226" t="s">
        <v>87</v>
      </c>
      <c r="II61" s="226"/>
      <c r="IJ61" s="226" t="s">
        <v>503</v>
      </c>
      <c r="IK61" s="226" t="s">
        <v>168</v>
      </c>
      <c r="IL61" s="226" t="s">
        <v>503</v>
      </c>
      <c r="IM61" s="226" t="s">
        <v>168</v>
      </c>
      <c r="IN61" s="226"/>
      <c r="IO61" s="226"/>
      <c r="IP61" s="226"/>
      <c r="IQ61" s="226"/>
      <c r="IR61" s="226" t="s">
        <v>503</v>
      </c>
      <c r="IS61" s="226" t="s">
        <v>2348</v>
      </c>
      <c r="IT61" s="226" t="s">
        <v>330</v>
      </c>
      <c r="IU61" s="226"/>
      <c r="IV61" s="226" t="s">
        <v>168</v>
      </c>
      <c r="IW61" s="226" t="s">
        <v>503</v>
      </c>
      <c r="IX61" s="226"/>
      <c r="IY61" s="226"/>
      <c r="IZ61" s="226"/>
      <c r="JA61" s="226" t="s">
        <v>51</v>
      </c>
      <c r="JB61" s="226" t="s">
        <v>918</v>
      </c>
      <c r="JC61" s="226" t="s">
        <v>51</v>
      </c>
      <c r="JD61" s="226" t="s">
        <v>72</v>
      </c>
      <c r="JE61" s="226"/>
      <c r="JF61" s="226" t="s">
        <v>51</v>
      </c>
      <c r="JG61" s="226"/>
      <c r="JH61" s="226"/>
      <c r="JI61" s="226"/>
      <c r="JJ61" s="226"/>
      <c r="JK61" s="226"/>
      <c r="JL61" s="226" t="s">
        <v>2351</v>
      </c>
      <c r="JM61" s="226" t="s">
        <v>145</v>
      </c>
      <c r="JN61" s="226"/>
      <c r="JO61" s="226" t="s">
        <v>912</v>
      </c>
      <c r="JP61" s="226"/>
      <c r="JQ61" s="226" t="s">
        <v>914</v>
      </c>
      <c r="JR61" s="226"/>
      <c r="JS61" s="226"/>
      <c r="JT61" s="226" t="s">
        <v>51</v>
      </c>
      <c r="JU61" s="226" t="s">
        <v>2350</v>
      </c>
      <c r="JV61" s="226" t="s">
        <v>56</v>
      </c>
      <c r="JW61" s="226" t="s">
        <v>2352</v>
      </c>
      <c r="JX61" s="226"/>
      <c r="JY61" s="226" t="s">
        <v>503</v>
      </c>
      <c r="JZ61" s="226"/>
      <c r="KA61" s="226"/>
      <c r="KB61" s="226"/>
      <c r="KC61" s="226"/>
      <c r="KD61" s="226"/>
      <c r="KE61" s="226"/>
      <c r="KF61" s="226" t="s">
        <v>2350</v>
      </c>
      <c r="KG61" s="226"/>
      <c r="KH61" s="226" t="s">
        <v>503</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2357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1704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1705</v>
      </c>
      <c r="B6" s="227"/>
      <c r="C6" s="159" t="s">
        <v>2358</v>
      </c>
      <c r="D6" s="159" t="s">
        <v>2359</v>
      </c>
      <c r="E6" s="159" t="s">
        <v>2360</v>
      </c>
      <c r="F6" s="159" t="s">
        <v>2361</v>
      </c>
      <c r="G6" s="159" t="s">
        <v>2362</v>
      </c>
      <c r="H6" s="159" t="s">
        <v>2363</v>
      </c>
      <c r="I6" s="159" t="s">
        <v>2364</v>
      </c>
      <c r="J6" s="159"/>
      <c r="K6" s="159" t="s">
        <v>2365</v>
      </c>
      <c r="L6" s="159" t="s">
        <v>2366</v>
      </c>
      <c r="M6" s="159" t="s">
        <v>2367</v>
      </c>
      <c r="N6" s="159" t="s">
        <v>2368</v>
      </c>
      <c r="O6" s="159" t="s">
        <v>2369</v>
      </c>
      <c r="P6" s="159" t="s">
        <v>2370</v>
      </c>
      <c r="Q6" s="159" t="s">
        <v>2371</v>
      </c>
      <c r="R6" s="159" t="s">
        <v>2372</v>
      </c>
      <c r="S6" s="159" t="s">
        <v>2373</v>
      </c>
      <c r="T6" s="159" t="s">
        <v>2374</v>
      </c>
      <c r="U6" s="159" t="s">
        <v>2375</v>
      </c>
      <c r="V6" s="159" t="s">
        <v>2376</v>
      </c>
      <c r="W6" s="159" t="s">
        <v>2377</v>
      </c>
      <c r="X6" s="159" t="s">
        <v>2378</v>
      </c>
      <c r="Y6" s="159" t="s">
        <v>2379</v>
      </c>
      <c r="Z6" s="159" t="s">
        <v>2380</v>
      </c>
      <c r="AA6" s="159" t="s">
        <v>2381</v>
      </c>
      <c r="AB6" s="159" t="s">
        <v>2382</v>
      </c>
      <c r="AC6" s="159" t="s">
        <v>2383</v>
      </c>
      <c r="AD6" s="159" t="s">
        <v>2384</v>
      </c>
      <c r="AE6" s="159" t="s">
        <v>2385</v>
      </c>
      <c r="AF6" s="159" t="s">
        <v>2386</v>
      </c>
      <c r="AG6" s="159" t="s">
        <v>2387</v>
      </c>
      <c r="AH6" s="159" t="s">
        <v>2388</v>
      </c>
      <c r="AI6" s="159" t="s">
        <v>2389</v>
      </c>
      <c r="AJ6" s="159" t="s">
        <v>2390</v>
      </c>
      <c r="AK6" s="159" t="s">
        <v>2391</v>
      </c>
      <c r="AL6" s="159" t="s">
        <v>2392</v>
      </c>
      <c r="AM6" s="159" t="s">
        <v>2393</v>
      </c>
      <c r="AN6" s="159" t="s">
        <v>2394</v>
      </c>
      <c r="AO6" s="159" t="s">
        <v>2395</v>
      </c>
      <c r="AP6" s="159" t="s">
        <v>2396</v>
      </c>
      <c r="AQ6" s="159" t="s">
        <v>2397</v>
      </c>
      <c r="AR6" s="159" t="s">
        <v>2398</v>
      </c>
      <c r="AS6" s="159" t="s">
        <v>2399</v>
      </c>
      <c r="AT6" s="159" t="s">
        <v>2400</v>
      </c>
      <c r="AU6" s="159" t="s">
        <v>2401</v>
      </c>
      <c r="AV6" s="159" t="s">
        <v>2402</v>
      </c>
      <c r="AW6" s="159" t="s">
        <v>2403</v>
      </c>
      <c r="AX6" s="159" t="s">
        <v>2404</v>
      </c>
      <c r="AY6" s="159" t="s">
        <v>2405</v>
      </c>
      <c r="AZ6" s="159" t="s">
        <v>2406</v>
      </c>
      <c r="BA6" s="159" t="s">
        <v>2407</v>
      </c>
      <c r="BB6" s="159" t="s">
        <v>2408</v>
      </c>
      <c r="BC6" s="159" t="s">
        <v>2409</v>
      </c>
      <c r="BD6" s="159" t="s">
        <v>2410</v>
      </c>
      <c r="BE6" s="159" t="s">
        <v>2411</v>
      </c>
      <c r="BF6" s="159" t="s">
        <v>2412</v>
      </c>
      <c r="BG6" s="159" t="s">
        <v>2413</v>
      </c>
      <c r="BH6" s="159" t="s">
        <v>2414</v>
      </c>
      <c r="BI6" s="159" t="s">
        <v>2415</v>
      </c>
      <c r="BJ6" s="159" t="s">
        <v>2416</v>
      </c>
      <c r="BK6" s="159" t="s">
        <v>2417</v>
      </c>
      <c r="BL6" s="159" t="s">
        <v>2418</v>
      </c>
      <c r="BM6" s="159" t="s">
        <v>2419</v>
      </c>
      <c r="BN6" s="159" t="s">
        <v>2420</v>
      </c>
      <c r="BO6" s="159" t="s">
        <v>2421</v>
      </c>
      <c r="BP6" s="159" t="s">
        <v>2422</v>
      </c>
      <c r="BQ6" s="159" t="s">
        <v>2423</v>
      </c>
      <c r="BR6" s="159" t="s">
        <v>2424</v>
      </c>
      <c r="BS6" s="159" t="s">
        <v>2425</v>
      </c>
      <c r="BT6" s="159"/>
      <c r="BU6" s="159"/>
      <c r="BV6" s="159" t="s">
        <v>2426</v>
      </c>
      <c r="BW6" s="159" t="s">
        <v>2427</v>
      </c>
      <c r="BX6" s="159" t="s">
        <v>2428</v>
      </c>
      <c r="BY6" s="159" t="s">
        <v>2429</v>
      </c>
      <c r="BZ6" s="159" t="s">
        <v>2430</v>
      </c>
      <c r="CA6" s="159" t="s">
        <v>2431</v>
      </c>
      <c r="CB6" s="159" t="s">
        <v>2432</v>
      </c>
      <c r="CC6" s="159" t="s">
        <v>2433</v>
      </c>
      <c r="CD6" s="159" t="s">
        <v>2434</v>
      </c>
      <c r="CE6" s="159" t="s">
        <v>2435</v>
      </c>
      <c r="CF6" s="159" t="s">
        <v>2436</v>
      </c>
      <c r="CG6" s="159" t="s">
        <v>2437</v>
      </c>
      <c r="CH6" s="159" t="s">
        <v>1789</v>
      </c>
      <c r="CI6" s="159" t="s">
        <v>2438</v>
      </c>
      <c r="CJ6" s="159" t="s">
        <v>2439</v>
      </c>
      <c r="CK6" s="159" t="s">
        <v>2440</v>
      </c>
      <c r="CL6" s="159" t="s">
        <v>2441</v>
      </c>
      <c r="CM6" s="159" t="s">
        <v>2442</v>
      </c>
      <c r="CN6" s="159" t="s">
        <v>2443</v>
      </c>
      <c r="CO6" s="159" t="s">
        <v>2444</v>
      </c>
      <c r="CP6" s="159" t="s">
        <v>2445</v>
      </c>
      <c r="CQ6" s="159" t="s">
        <v>2446</v>
      </c>
      <c r="CR6" s="159" t="s">
        <v>2447</v>
      </c>
      <c r="CS6" s="159" t="s">
        <v>2448</v>
      </c>
      <c r="CT6" s="159" t="s">
        <v>2449</v>
      </c>
      <c r="CU6" s="159" t="s">
        <v>2450</v>
      </c>
      <c r="CV6" s="159" t="s">
        <v>2451</v>
      </c>
      <c r="CW6" s="159" t="s">
        <v>2452</v>
      </c>
      <c r="CX6" s="159" t="s">
        <v>2453</v>
      </c>
      <c r="CY6" s="159" t="s">
        <v>2454</v>
      </c>
      <c r="CZ6" s="159" t="s">
        <v>2455</v>
      </c>
      <c r="DA6" s="159" t="s">
        <v>2456</v>
      </c>
      <c r="DB6" s="159" t="s">
        <v>2457</v>
      </c>
      <c r="DC6" s="159" t="s">
        <v>2458</v>
      </c>
      <c r="DD6" s="159" t="s">
        <v>2459</v>
      </c>
      <c r="DE6" s="159" t="s">
        <v>2460</v>
      </c>
      <c r="DF6" s="159" t="s">
        <v>2461</v>
      </c>
      <c r="DG6" s="159" t="s">
        <v>2462</v>
      </c>
      <c r="DH6" s="159" t="s">
        <v>2463</v>
      </c>
      <c r="DI6" s="159" t="s">
        <v>2464</v>
      </c>
      <c r="DJ6" s="159" t="s">
        <v>2465</v>
      </c>
      <c r="DK6" s="159" t="s">
        <v>2466</v>
      </c>
      <c r="DL6" s="159" t="s">
        <v>2467</v>
      </c>
      <c r="DM6" s="159" t="s">
        <v>2468</v>
      </c>
      <c r="DN6" s="159" t="s">
        <v>2469</v>
      </c>
      <c r="DO6" s="159" t="s">
        <v>2470</v>
      </c>
      <c r="DP6" s="159" t="s">
        <v>2471</v>
      </c>
      <c r="DQ6" s="159" t="s">
        <v>2472</v>
      </c>
      <c r="DR6" s="159" t="s">
        <v>2473</v>
      </c>
      <c r="DS6" s="159" t="s">
        <v>2474</v>
      </c>
      <c r="DT6" s="159" t="s">
        <v>2475</v>
      </c>
      <c r="DU6" s="159" t="s">
        <v>2476</v>
      </c>
      <c r="DV6" s="159" t="s">
        <v>2477</v>
      </c>
      <c r="DW6" s="159" t="s">
        <v>2478</v>
      </c>
      <c r="DX6" s="159" t="s">
        <v>2479</v>
      </c>
      <c r="DY6" s="159" t="s">
        <v>2480</v>
      </c>
      <c r="DZ6" s="159" t="s">
        <v>2481</v>
      </c>
      <c r="EA6" s="159" t="s">
        <v>2482</v>
      </c>
      <c r="EB6" s="159" t="s">
        <v>2483</v>
      </c>
      <c r="EC6" s="159" t="s">
        <v>2484</v>
      </c>
      <c r="ED6" s="159" t="s">
        <v>2485</v>
      </c>
      <c r="EE6" s="159" t="s">
        <v>2486</v>
      </c>
      <c r="EF6" s="159" t="s">
        <v>2487</v>
      </c>
      <c r="EG6" s="159" t="s">
        <v>2488</v>
      </c>
      <c r="EH6" s="159" t="s">
        <v>2489</v>
      </c>
      <c r="EI6" s="159" t="s">
        <v>2490</v>
      </c>
      <c r="EJ6" s="159" t="s">
        <v>2491</v>
      </c>
      <c r="EK6" s="159" t="s">
        <v>2492</v>
      </c>
      <c r="EL6" s="159" t="s">
        <v>2493</v>
      </c>
      <c r="EM6" s="159" t="s">
        <v>2494</v>
      </c>
      <c r="EN6" s="159" t="s">
        <v>2495</v>
      </c>
      <c r="EO6" s="159" t="s">
        <v>2496</v>
      </c>
      <c r="EP6" s="159" t="s">
        <v>2497</v>
      </c>
      <c r="EQ6" s="159" t="s">
        <v>2498</v>
      </c>
      <c r="ER6" s="159" t="s">
        <v>2499</v>
      </c>
      <c r="ES6" s="159" t="s">
        <v>2500</v>
      </c>
      <c r="ET6" s="159" t="s">
        <v>2501</v>
      </c>
      <c r="EU6" s="159" t="s">
        <v>2502</v>
      </c>
      <c r="EV6" s="159" t="s">
        <v>2503</v>
      </c>
      <c r="EW6" s="159" t="s">
        <v>2504</v>
      </c>
      <c r="EX6" s="159" t="s">
        <v>2505</v>
      </c>
      <c r="EY6" s="159" t="s">
        <v>2506</v>
      </c>
      <c r="EZ6" s="159" t="s">
        <v>2507</v>
      </c>
      <c r="FA6" s="159" t="s">
        <v>2508</v>
      </c>
      <c r="FB6" s="159" t="s">
        <v>2509</v>
      </c>
      <c r="FC6" s="159" t="s">
        <v>2510</v>
      </c>
      <c r="FD6" s="159" t="s">
        <v>2511</v>
      </c>
      <c r="FE6" s="159" t="s">
        <v>2512</v>
      </c>
      <c r="FF6" s="159" t="s">
        <v>2513</v>
      </c>
      <c r="FG6" s="159" t="s">
        <v>2514</v>
      </c>
      <c r="FH6" s="159" t="s">
        <v>2515</v>
      </c>
      <c r="FI6" s="159" t="s">
        <v>2516</v>
      </c>
      <c r="FJ6" s="159" t="s">
        <v>2517</v>
      </c>
      <c r="FK6" s="159" t="s">
        <v>2518</v>
      </c>
      <c r="FL6" s="159" t="s">
        <v>2519</v>
      </c>
      <c r="FM6" s="159" t="s">
        <v>2520</v>
      </c>
      <c r="FN6" s="159" t="s">
        <v>2521</v>
      </c>
      <c r="FO6" s="159" t="s">
        <v>2522</v>
      </c>
      <c r="FP6" s="159" t="s">
        <v>2523</v>
      </c>
      <c r="FQ6" s="159" t="s">
        <v>2524</v>
      </c>
      <c r="FR6" s="159" t="s">
        <v>2525</v>
      </c>
      <c r="FS6" s="159" t="s">
        <v>2526</v>
      </c>
      <c r="FT6" s="159" t="s">
        <v>2527</v>
      </c>
      <c r="FU6" s="159" t="s">
        <v>2528</v>
      </c>
      <c r="FV6" s="159" t="s">
        <v>2529</v>
      </c>
      <c r="FW6" s="159" t="s">
        <v>2530</v>
      </c>
      <c r="FX6" s="159" t="s">
        <v>2531</v>
      </c>
      <c r="FY6" s="159" t="s">
        <v>2532</v>
      </c>
      <c r="FZ6" s="159" t="s">
        <v>2533</v>
      </c>
      <c r="GA6" s="159" t="s">
        <v>2534</v>
      </c>
      <c r="GB6" s="159" t="s">
        <v>2535</v>
      </c>
      <c r="GC6" s="159" t="s">
        <v>2536</v>
      </c>
      <c r="GD6" s="159" t="s">
        <v>2537</v>
      </c>
      <c r="GE6" s="159" t="s">
        <v>2538</v>
      </c>
      <c r="GF6" s="159" t="s">
        <v>2539</v>
      </c>
      <c r="GG6" s="159" t="s">
        <v>2540</v>
      </c>
      <c r="GH6" s="159" t="s">
        <v>2541</v>
      </c>
      <c r="GI6" s="159" t="s">
        <v>2542</v>
      </c>
      <c r="GJ6" s="159" t="s">
        <v>2543</v>
      </c>
      <c r="GK6" s="159" t="s">
        <v>2544</v>
      </c>
      <c r="GL6" s="159" t="s">
        <v>2545</v>
      </c>
      <c r="GM6" s="159"/>
      <c r="GN6" s="159" t="s">
        <v>2546</v>
      </c>
      <c r="GO6" s="159" t="s">
        <v>2547</v>
      </c>
      <c r="GP6" s="159" t="s">
        <v>2548</v>
      </c>
      <c r="GQ6" s="159" t="s">
        <v>2549</v>
      </c>
      <c r="GR6" s="159" t="s">
        <v>2550</v>
      </c>
      <c r="GS6" s="159" t="s">
        <v>2551</v>
      </c>
      <c r="GT6" s="159" t="s">
        <v>2552</v>
      </c>
      <c r="GU6" s="159" t="s">
        <v>2553</v>
      </c>
      <c r="GV6" s="159" t="s">
        <v>2554</v>
      </c>
      <c r="GW6" s="159" t="s">
        <v>2555</v>
      </c>
      <c r="GX6" s="159" t="s">
        <v>2556</v>
      </c>
      <c r="GY6" s="159" t="s">
        <v>2557</v>
      </c>
      <c r="GZ6" s="159" t="s">
        <v>2558</v>
      </c>
      <c r="HA6" s="159" t="s">
        <v>2559</v>
      </c>
      <c r="HB6" s="159" t="s">
        <v>2560</v>
      </c>
      <c r="HC6" s="159" t="s">
        <v>2561</v>
      </c>
      <c r="HD6" s="159" t="s">
        <v>2562</v>
      </c>
      <c r="HE6" s="159" t="s">
        <v>2563</v>
      </c>
      <c r="HF6" s="159" t="s">
        <v>2564</v>
      </c>
      <c r="HG6" s="159" t="s">
        <v>2565</v>
      </c>
      <c r="HH6" s="159" t="s">
        <v>2566</v>
      </c>
      <c r="HI6" s="159" t="s">
        <v>2567</v>
      </c>
      <c r="HJ6" s="159" t="s">
        <v>2568</v>
      </c>
      <c r="HK6" s="159" t="s">
        <v>2569</v>
      </c>
      <c r="HL6" s="159" t="s">
        <v>2570</v>
      </c>
      <c r="HM6" s="159" t="s">
        <v>2571</v>
      </c>
      <c r="HN6" s="159" t="s">
        <v>2572</v>
      </c>
      <c r="HO6" s="159" t="s">
        <v>2573</v>
      </c>
      <c r="HP6" s="159" t="s">
        <v>2574</v>
      </c>
      <c r="HQ6" s="159" t="s">
        <v>2575</v>
      </c>
      <c r="HR6" s="159" t="s">
        <v>2576</v>
      </c>
      <c r="HS6" s="159" t="s">
        <v>2577</v>
      </c>
      <c r="HT6" s="159" t="s">
        <v>2578</v>
      </c>
      <c r="HU6" s="159" t="s">
        <v>2579</v>
      </c>
      <c r="HV6" s="159" t="s">
        <v>2580</v>
      </c>
      <c r="HW6" s="159" t="s">
        <v>2581</v>
      </c>
      <c r="HX6" s="159" t="s">
        <v>2582</v>
      </c>
      <c r="HY6" s="159" t="s">
        <v>2583</v>
      </c>
      <c r="HZ6" s="159" t="s">
        <v>2584</v>
      </c>
      <c r="IA6" s="159" t="s">
        <v>2585</v>
      </c>
      <c r="IB6" s="159" t="s">
        <v>2586</v>
      </c>
      <c r="IC6" s="159" t="s">
        <v>2587</v>
      </c>
      <c r="ID6" s="159" t="s">
        <v>2588</v>
      </c>
      <c r="IE6" s="159" t="s">
        <v>2589</v>
      </c>
      <c r="IF6" s="159" t="s">
        <v>2590</v>
      </c>
      <c r="IG6" s="159" t="s">
        <v>2591</v>
      </c>
      <c r="IH6" s="159" t="s">
        <v>2592</v>
      </c>
      <c r="II6" s="159" t="s">
        <v>2593</v>
      </c>
      <c r="IJ6" s="159" t="s">
        <v>2594</v>
      </c>
      <c r="IK6" s="159" t="s">
        <v>2595</v>
      </c>
      <c r="IL6" s="159" t="s">
        <v>2596</v>
      </c>
      <c r="IM6" s="159" t="s">
        <v>2597</v>
      </c>
      <c r="IN6" s="159" t="s">
        <v>2598</v>
      </c>
      <c r="IO6" s="159" t="s">
        <v>2599</v>
      </c>
      <c r="IP6" s="159" t="s">
        <v>2600</v>
      </c>
      <c r="IQ6" s="159" t="s">
        <v>2601</v>
      </c>
      <c r="IR6" s="159" t="s">
        <v>2602</v>
      </c>
      <c r="IS6" s="159" t="s">
        <v>2603</v>
      </c>
      <c r="IT6" s="159" t="s">
        <v>2604</v>
      </c>
      <c r="IU6" s="159" t="s">
        <v>2605</v>
      </c>
      <c r="IV6" s="159" t="s">
        <v>2606</v>
      </c>
      <c r="IW6" s="159" t="s">
        <v>2607</v>
      </c>
      <c r="IX6" s="159" t="s">
        <v>2608</v>
      </c>
      <c r="IY6" s="159" t="s">
        <v>2609</v>
      </c>
      <c r="IZ6" s="159" t="s">
        <v>2610</v>
      </c>
      <c r="JA6" s="159" t="s">
        <v>2611</v>
      </c>
      <c r="JB6" s="159" t="s">
        <v>2612</v>
      </c>
      <c r="JC6" s="159" t="s">
        <v>2613</v>
      </c>
      <c r="JD6" s="159" t="s">
        <v>2614</v>
      </c>
      <c r="JE6" s="159" t="s">
        <v>2615</v>
      </c>
      <c r="JF6" s="159" t="s">
        <v>2616</v>
      </c>
      <c r="JG6" s="159" t="s">
        <v>2617</v>
      </c>
      <c r="JH6" s="159" t="s">
        <v>2618</v>
      </c>
      <c r="JI6" s="159" t="s">
        <v>2619</v>
      </c>
      <c r="JJ6" s="159" t="s">
        <v>2620</v>
      </c>
      <c r="JK6" s="159" t="s">
        <v>2621</v>
      </c>
      <c r="JL6" s="159" t="s">
        <v>2622</v>
      </c>
      <c r="JM6" s="159" t="s">
        <v>2623</v>
      </c>
      <c r="JN6" s="159" t="s">
        <v>2624</v>
      </c>
      <c r="JO6" s="159" t="s">
        <v>2625</v>
      </c>
      <c r="JP6" s="159" t="s">
        <v>2626</v>
      </c>
      <c r="JQ6" s="159" t="s">
        <v>2627</v>
      </c>
      <c r="JR6" s="159" t="s">
        <v>2628</v>
      </c>
      <c r="JS6" s="159" t="s">
        <v>2629</v>
      </c>
      <c r="JT6" s="159" t="s">
        <v>2630</v>
      </c>
      <c r="JU6" s="159" t="s">
        <v>2631</v>
      </c>
      <c r="JV6" s="159" t="s">
        <v>2632</v>
      </c>
      <c r="JW6" s="159" t="s">
        <v>2633</v>
      </c>
      <c r="JX6" s="159" t="s">
        <v>2634</v>
      </c>
      <c r="JY6" s="159" t="s">
        <v>2635</v>
      </c>
      <c r="JZ6" s="159" t="s">
        <v>2636</v>
      </c>
      <c r="KA6" s="159" t="s">
        <v>2637</v>
      </c>
      <c r="KB6" s="159" t="s">
        <v>2638</v>
      </c>
      <c r="KC6" s="159" t="s">
        <v>2639</v>
      </c>
      <c r="KD6" s="159" t="s">
        <v>2640</v>
      </c>
      <c r="KE6" s="159" t="s">
        <v>2641</v>
      </c>
      <c r="KF6" s="159" t="s">
        <v>2642</v>
      </c>
      <c r="KG6" s="159" t="s">
        <v>2643</v>
      </c>
      <c r="KH6" s="159" t="s">
        <v>2644</v>
      </c>
      <c r="KI6" s="159" t="s">
        <v>2645</v>
      </c>
    </row>
    <row r="7" spans="1:295" ht="27" customHeight="1" x14ac:dyDescent="0.3">
      <c r="A7" s="227" t="s">
        <v>17</v>
      </c>
      <c r="B7" s="227"/>
      <c r="C7" s="226" t="s">
        <v>1999</v>
      </c>
      <c r="D7" s="226"/>
      <c r="E7" s="226"/>
      <c r="F7" s="226" t="s">
        <v>2000</v>
      </c>
      <c r="G7" s="226" t="s">
        <v>2001</v>
      </c>
      <c r="H7" s="226"/>
      <c r="I7" s="226"/>
      <c r="J7" s="226"/>
      <c r="K7" s="226" t="s">
        <v>2002</v>
      </c>
      <c r="L7" s="226"/>
      <c r="M7" s="226"/>
      <c r="N7" s="226" t="s">
        <v>2003</v>
      </c>
      <c r="O7" s="226" t="s">
        <v>2004</v>
      </c>
      <c r="P7" s="226"/>
      <c r="Q7" s="226" t="s">
        <v>2005</v>
      </c>
      <c r="R7" s="226"/>
      <c r="S7" s="226" t="s">
        <v>2006</v>
      </c>
      <c r="T7" s="226"/>
      <c r="U7" s="226" t="s">
        <v>2007</v>
      </c>
      <c r="V7" s="226"/>
      <c r="W7" s="226"/>
      <c r="X7" s="226" t="s">
        <v>2008</v>
      </c>
      <c r="Y7" s="226"/>
      <c r="Z7" s="226"/>
      <c r="AA7" s="226" t="s">
        <v>2009</v>
      </c>
      <c r="AB7" s="226"/>
      <c r="AC7" s="226"/>
      <c r="AD7" s="226"/>
      <c r="AE7" s="226"/>
      <c r="AF7" s="226"/>
      <c r="AG7" s="226"/>
      <c r="AH7" s="226"/>
      <c r="AI7" s="226"/>
      <c r="AJ7" s="226" t="s">
        <v>2010</v>
      </c>
      <c r="AK7" s="226"/>
      <c r="AL7" s="226"/>
      <c r="AM7" s="226" t="s">
        <v>2011</v>
      </c>
      <c r="AN7" s="226"/>
      <c r="AO7" s="226" t="s">
        <v>2012</v>
      </c>
      <c r="AP7" s="226"/>
      <c r="AQ7" s="226" t="s">
        <v>2013</v>
      </c>
      <c r="AR7" s="226"/>
      <c r="AS7" s="226"/>
      <c r="AT7" s="226" t="s">
        <v>2014</v>
      </c>
      <c r="AU7" s="226"/>
      <c r="AV7" s="226" t="s">
        <v>2015</v>
      </c>
      <c r="AW7" s="226"/>
      <c r="AX7" s="226" t="s">
        <v>2014</v>
      </c>
      <c r="AY7" s="226"/>
      <c r="AZ7" s="226"/>
      <c r="BA7" s="226" t="s">
        <v>2016</v>
      </c>
      <c r="BB7" s="226" t="s">
        <v>2017</v>
      </c>
      <c r="BC7" s="226" t="s">
        <v>2018</v>
      </c>
      <c r="BD7" s="226"/>
      <c r="BE7" s="226"/>
      <c r="BF7" s="226" t="s">
        <v>2019</v>
      </c>
      <c r="BG7" s="226"/>
      <c r="BH7" s="226"/>
      <c r="BI7" s="226"/>
      <c r="BJ7" s="226"/>
      <c r="BK7" s="226" t="s">
        <v>2020</v>
      </c>
      <c r="BL7" s="226" t="s">
        <v>2021</v>
      </c>
      <c r="BM7" s="226"/>
      <c r="BN7" s="226" t="s">
        <v>2022</v>
      </c>
      <c r="BO7" s="226"/>
      <c r="BP7" s="226"/>
      <c r="BQ7" s="226" t="s">
        <v>2023</v>
      </c>
      <c r="BR7" s="226"/>
      <c r="BS7" s="226"/>
      <c r="BT7" s="226"/>
      <c r="BU7" s="226" t="s">
        <v>2024</v>
      </c>
      <c r="BV7" s="226" t="s">
        <v>2025</v>
      </c>
      <c r="BW7" s="226" t="s">
        <v>2026</v>
      </c>
      <c r="BX7" s="226"/>
      <c r="BY7" s="226"/>
      <c r="BZ7" s="226"/>
      <c r="CA7" s="226" t="s">
        <v>2027</v>
      </c>
      <c r="CB7" s="226"/>
      <c r="CC7" s="226"/>
      <c r="CD7" s="226"/>
      <c r="CE7" s="226"/>
      <c r="CF7" s="226" t="s">
        <v>2028</v>
      </c>
      <c r="CG7" s="226"/>
      <c r="CH7" s="226"/>
      <c r="CI7" s="226"/>
      <c r="CJ7" s="226" t="s">
        <v>2029</v>
      </c>
      <c r="CK7" s="226"/>
      <c r="CL7" s="226" t="s">
        <v>2030</v>
      </c>
      <c r="CM7" s="226"/>
      <c r="CN7" s="226" t="s">
        <v>2031</v>
      </c>
      <c r="CO7" s="226" t="s">
        <v>2032</v>
      </c>
      <c r="CP7" s="226"/>
      <c r="CQ7" s="226"/>
      <c r="CR7" s="226" t="s">
        <v>2033</v>
      </c>
      <c r="CS7" s="226"/>
      <c r="CT7" s="226"/>
      <c r="CU7" s="226"/>
      <c r="CV7" s="226"/>
      <c r="CW7" s="226" t="s">
        <v>2034</v>
      </c>
      <c r="CX7" s="226" t="s">
        <v>2035</v>
      </c>
      <c r="CY7" s="226"/>
      <c r="CZ7" s="226"/>
      <c r="DA7" s="226"/>
      <c r="DB7" s="226"/>
      <c r="DC7" s="226"/>
      <c r="DD7" s="226" t="s">
        <v>2036</v>
      </c>
      <c r="DE7" s="226"/>
      <c r="DF7" s="226"/>
      <c r="DG7" s="226" t="s">
        <v>2037</v>
      </c>
      <c r="DH7" s="226"/>
      <c r="DI7" s="226" t="s">
        <v>2038</v>
      </c>
      <c r="DJ7" s="226"/>
      <c r="DK7" s="226" t="s">
        <v>2039</v>
      </c>
      <c r="DL7" s="226" t="s">
        <v>2040</v>
      </c>
      <c r="DM7" s="226"/>
      <c r="DN7" s="226"/>
      <c r="DO7" s="226"/>
      <c r="DP7" s="226"/>
      <c r="DQ7" s="226" t="s">
        <v>2041</v>
      </c>
      <c r="DR7" s="226" t="s">
        <v>2042</v>
      </c>
      <c r="DS7" s="226" t="s">
        <v>2043</v>
      </c>
      <c r="DT7" s="226"/>
      <c r="DU7" s="226"/>
      <c r="DV7" s="226"/>
      <c r="DW7" s="226"/>
      <c r="DX7" s="226"/>
      <c r="DY7" s="226"/>
      <c r="DZ7" s="226"/>
      <c r="EA7" s="226" t="s">
        <v>2044</v>
      </c>
      <c r="EB7" s="226" t="s">
        <v>2045</v>
      </c>
      <c r="EC7" s="226"/>
      <c r="ED7" s="226"/>
      <c r="EE7" s="226" t="s">
        <v>2044</v>
      </c>
      <c r="EF7" s="226"/>
      <c r="EG7" s="226" t="s">
        <v>2046</v>
      </c>
      <c r="EH7" s="226" t="s">
        <v>2047</v>
      </c>
      <c r="EI7" s="226"/>
      <c r="EJ7" s="226" t="s">
        <v>2048</v>
      </c>
      <c r="EK7" s="226"/>
      <c r="EL7" s="226"/>
      <c r="EM7" s="226"/>
      <c r="EN7" s="226"/>
      <c r="EO7" s="226"/>
      <c r="EP7" s="226"/>
      <c r="EQ7" s="226"/>
      <c r="ER7" s="226"/>
      <c r="ES7" s="226"/>
      <c r="ET7" s="226" t="s">
        <v>2049</v>
      </c>
      <c r="EU7" s="226" t="s">
        <v>2050</v>
      </c>
      <c r="EV7" s="226" t="s">
        <v>2051</v>
      </c>
      <c r="EW7" s="226" t="s">
        <v>2052</v>
      </c>
      <c r="EX7" s="226" t="s">
        <v>2053</v>
      </c>
      <c r="EY7" s="226" t="s">
        <v>2054</v>
      </c>
      <c r="EZ7" s="226" t="s">
        <v>2055</v>
      </c>
      <c r="FA7" s="226"/>
      <c r="FB7" s="226" t="s">
        <v>2056</v>
      </c>
      <c r="FC7" s="226"/>
      <c r="FD7" s="226" t="s">
        <v>2057</v>
      </c>
      <c r="FE7" s="226"/>
      <c r="FF7" s="226"/>
      <c r="FG7" s="226" t="s">
        <v>2058</v>
      </c>
      <c r="FH7" s="226"/>
      <c r="FI7" s="226"/>
      <c r="FJ7" s="226" t="s">
        <v>2059</v>
      </c>
      <c r="FK7" s="226"/>
      <c r="FL7" s="226"/>
      <c r="FM7" s="226" t="s">
        <v>2060</v>
      </c>
      <c r="FN7" s="226"/>
      <c r="FO7" s="226"/>
      <c r="FP7" s="226" t="s">
        <v>2061</v>
      </c>
      <c r="FQ7" s="226"/>
      <c r="FR7" s="226"/>
      <c r="FS7" s="226" t="s">
        <v>2062</v>
      </c>
      <c r="FT7" s="226" t="s">
        <v>2061</v>
      </c>
      <c r="FU7" s="226"/>
      <c r="FV7" s="226"/>
      <c r="FW7" s="226"/>
      <c r="FX7" s="226" t="s">
        <v>2063</v>
      </c>
      <c r="FY7" s="226" t="s">
        <v>2064</v>
      </c>
      <c r="FZ7" s="226" t="s">
        <v>2065</v>
      </c>
      <c r="GA7" s="226" t="s">
        <v>2066</v>
      </c>
      <c r="GB7" s="226" t="s">
        <v>2067</v>
      </c>
      <c r="GC7" s="226" t="s">
        <v>2068</v>
      </c>
      <c r="GD7" s="226"/>
      <c r="GE7" s="226" t="s">
        <v>2069</v>
      </c>
      <c r="GF7" s="226" t="s">
        <v>2070</v>
      </c>
      <c r="GG7" s="226" t="s">
        <v>2071</v>
      </c>
      <c r="GH7" s="226" t="s">
        <v>2072</v>
      </c>
      <c r="GI7" s="226" t="s">
        <v>2073</v>
      </c>
      <c r="GJ7" s="226"/>
      <c r="GK7" s="226" t="s">
        <v>2072</v>
      </c>
      <c r="GL7" s="226" t="s">
        <v>2074</v>
      </c>
      <c r="GM7" s="226"/>
      <c r="GN7" s="226" t="s">
        <v>2075</v>
      </c>
      <c r="GO7" s="226" t="s">
        <v>2076</v>
      </c>
      <c r="GP7" s="226" t="s">
        <v>2071</v>
      </c>
      <c r="GQ7" s="226"/>
      <c r="GR7" s="226" t="s">
        <v>2077</v>
      </c>
      <c r="GS7" s="226"/>
      <c r="GT7" s="226"/>
      <c r="GU7" s="226" t="s">
        <v>2078</v>
      </c>
      <c r="GV7" s="226" t="s">
        <v>2073</v>
      </c>
      <c r="GW7" s="226"/>
      <c r="GX7" s="226" t="s">
        <v>2079</v>
      </c>
      <c r="GY7" s="226" t="s">
        <v>2080</v>
      </c>
      <c r="GZ7" s="226"/>
      <c r="HA7" s="226" t="s">
        <v>2079</v>
      </c>
      <c r="HB7" s="226" t="s">
        <v>2081</v>
      </c>
      <c r="HC7" s="226"/>
      <c r="HD7" s="226" t="s">
        <v>2082</v>
      </c>
      <c r="HE7" s="226" t="s">
        <v>2083</v>
      </c>
      <c r="HF7" s="226" t="s">
        <v>2084</v>
      </c>
      <c r="HG7" s="226" t="s">
        <v>2085</v>
      </c>
      <c r="HH7" s="226" t="s">
        <v>2083</v>
      </c>
      <c r="HI7" s="226" t="s">
        <v>2086</v>
      </c>
      <c r="HJ7" s="226"/>
      <c r="HK7" s="226"/>
      <c r="HL7" s="226"/>
      <c r="HM7" s="226"/>
      <c r="HN7" s="226"/>
      <c r="HO7" s="226" t="s">
        <v>2087</v>
      </c>
      <c r="HP7" s="226"/>
      <c r="HQ7" s="226"/>
      <c r="HR7" s="226"/>
      <c r="HS7" s="226"/>
      <c r="HT7" s="226"/>
      <c r="HU7" s="226"/>
      <c r="HV7" s="226"/>
      <c r="HW7" s="226"/>
      <c r="HX7" s="226"/>
      <c r="HY7" s="226" t="s">
        <v>2088</v>
      </c>
      <c r="HZ7" s="226"/>
      <c r="IA7" s="226" t="s">
        <v>2089</v>
      </c>
      <c r="IB7" s="226"/>
      <c r="IC7" s="226"/>
      <c r="ID7" s="226"/>
      <c r="IE7" s="226"/>
      <c r="IF7" s="226"/>
      <c r="IG7" s="226"/>
      <c r="IH7" s="226"/>
      <c r="II7" s="226"/>
      <c r="IJ7" s="226" t="s">
        <v>2090</v>
      </c>
      <c r="IK7" s="226"/>
      <c r="IL7" s="226"/>
      <c r="IM7" s="226"/>
      <c r="IN7" s="226"/>
      <c r="IO7" s="226" t="s">
        <v>2091</v>
      </c>
      <c r="IP7" s="226"/>
      <c r="IQ7" s="226" t="s">
        <v>2092</v>
      </c>
      <c r="IR7" s="226"/>
      <c r="IS7" s="226" t="s">
        <v>2093</v>
      </c>
      <c r="IT7" s="226"/>
      <c r="IU7" s="226"/>
      <c r="IV7" s="226"/>
      <c r="IW7" s="226" t="s">
        <v>2094</v>
      </c>
      <c r="IX7" s="226"/>
      <c r="IY7" s="226" t="s">
        <v>2095</v>
      </c>
      <c r="IZ7" s="226" t="s">
        <v>2096</v>
      </c>
      <c r="JA7" s="226" t="s">
        <v>2097</v>
      </c>
      <c r="JB7" s="226" t="s">
        <v>2098</v>
      </c>
      <c r="JC7" s="226"/>
      <c r="JD7" s="226" t="s">
        <v>2099</v>
      </c>
      <c r="JE7" s="226"/>
      <c r="JF7" s="226" t="s">
        <v>2100</v>
      </c>
      <c r="JG7" s="226"/>
      <c r="JH7" s="226"/>
      <c r="JI7" s="226" t="s">
        <v>2101</v>
      </c>
      <c r="JJ7" s="226"/>
      <c r="JK7" s="226"/>
      <c r="JL7" s="226"/>
      <c r="JM7" s="226"/>
      <c r="JN7" s="226"/>
      <c r="JO7" s="226" t="s">
        <v>2102</v>
      </c>
      <c r="JP7" s="226"/>
      <c r="JQ7" s="226" t="s">
        <v>2103</v>
      </c>
      <c r="JR7" s="226"/>
      <c r="JS7" s="226"/>
      <c r="JT7" s="226" t="s">
        <v>2104</v>
      </c>
      <c r="JU7" s="226" t="s">
        <v>2105</v>
      </c>
      <c r="JV7" s="226" t="s">
        <v>2106</v>
      </c>
      <c r="JW7" s="226" t="s">
        <v>2089</v>
      </c>
      <c r="JX7" s="226" t="s">
        <v>2107</v>
      </c>
      <c r="JY7" s="226" t="s">
        <v>2108</v>
      </c>
      <c r="JZ7" s="226" t="s">
        <v>2109</v>
      </c>
      <c r="KA7" s="226"/>
      <c r="KB7" s="226"/>
      <c r="KC7" s="226" t="s">
        <v>2110</v>
      </c>
      <c r="KD7" s="226"/>
      <c r="KE7" s="226"/>
      <c r="KF7" s="226" t="s">
        <v>2105</v>
      </c>
      <c r="KG7" s="226" t="s">
        <v>2111</v>
      </c>
      <c r="KH7" s="226" t="s">
        <v>2112</v>
      </c>
      <c r="KI7" s="226"/>
    </row>
    <row r="8" spans="1:295" ht="27" customHeight="1" x14ac:dyDescent="0.3">
      <c r="A8" s="158" t="s">
        <v>61</v>
      </c>
      <c r="B8" s="158" t="s">
        <v>563</v>
      </c>
      <c r="C8" s="159" t="s">
        <v>396</v>
      </c>
      <c r="D8" s="159" t="s">
        <v>2113</v>
      </c>
      <c r="E8" s="159" t="s">
        <v>2114</v>
      </c>
      <c r="F8" s="159" t="s">
        <v>2115</v>
      </c>
      <c r="G8" s="159" t="s">
        <v>2116</v>
      </c>
      <c r="H8" s="159" t="s">
        <v>444</v>
      </c>
      <c r="I8" s="159" t="s">
        <v>2117</v>
      </c>
      <c r="J8" s="159" t="s">
        <v>2118</v>
      </c>
      <c r="K8" s="159" t="s">
        <v>2119</v>
      </c>
      <c r="L8" s="159" t="s">
        <v>2120</v>
      </c>
      <c r="M8" s="159" t="s">
        <v>412</v>
      </c>
      <c r="N8" s="159" t="s">
        <v>2121</v>
      </c>
      <c r="O8" s="160" t="s">
        <v>2122</v>
      </c>
      <c r="P8" s="159" t="s">
        <v>2123</v>
      </c>
      <c r="Q8" s="159" t="s">
        <v>2124</v>
      </c>
      <c r="R8" s="159" t="s">
        <v>2123</v>
      </c>
      <c r="S8" s="159" t="s">
        <v>2125</v>
      </c>
      <c r="T8" s="159" t="s">
        <v>2118</v>
      </c>
      <c r="U8" s="159" t="s">
        <v>2126</v>
      </c>
      <c r="V8" s="159" t="s">
        <v>2127</v>
      </c>
      <c r="W8" s="159" t="s">
        <v>2128</v>
      </c>
      <c r="X8" s="159" t="s">
        <v>2129</v>
      </c>
      <c r="Y8" s="159" t="s">
        <v>2130</v>
      </c>
      <c r="Z8" s="159" t="s">
        <v>2131</v>
      </c>
      <c r="AA8" s="159" t="s">
        <v>2132</v>
      </c>
      <c r="AB8" s="159" t="s">
        <v>2133</v>
      </c>
      <c r="AC8" s="159" t="s">
        <v>2134</v>
      </c>
      <c r="AD8" s="159" t="s">
        <v>2135</v>
      </c>
      <c r="AE8" s="159" t="s">
        <v>2136</v>
      </c>
      <c r="AF8" s="159" t="s">
        <v>2121</v>
      </c>
      <c r="AG8" s="159" t="s">
        <v>2122</v>
      </c>
      <c r="AH8" s="159" t="s">
        <v>2137</v>
      </c>
      <c r="AI8" s="159" t="s">
        <v>2138</v>
      </c>
      <c r="AJ8" s="160" t="s">
        <v>2139</v>
      </c>
      <c r="AK8" s="160" t="s">
        <v>2140</v>
      </c>
      <c r="AL8" s="159" t="s">
        <v>2141</v>
      </c>
      <c r="AM8" s="159" t="s">
        <v>2139</v>
      </c>
      <c r="AN8" s="159" t="s">
        <v>2140</v>
      </c>
      <c r="AO8" s="159" t="s">
        <v>2142</v>
      </c>
      <c r="AP8" s="159" t="s">
        <v>2143</v>
      </c>
      <c r="AQ8" s="159" t="s">
        <v>2144</v>
      </c>
      <c r="AR8" s="159" t="s">
        <v>2145</v>
      </c>
      <c r="AS8" s="159" t="s">
        <v>2146</v>
      </c>
      <c r="AT8" s="160" t="s">
        <v>2147</v>
      </c>
      <c r="AU8" s="160" t="s">
        <v>2148</v>
      </c>
      <c r="AV8" s="159" t="s">
        <v>2149</v>
      </c>
      <c r="AW8" s="159" t="s">
        <v>2150</v>
      </c>
      <c r="AX8" s="159" t="s">
        <v>2151</v>
      </c>
      <c r="AY8" s="159" t="s">
        <v>53</v>
      </c>
      <c r="AZ8" s="159" t="s">
        <v>2152</v>
      </c>
      <c r="BA8" s="159" t="s">
        <v>2153</v>
      </c>
      <c r="BB8" s="160" t="s">
        <v>2154</v>
      </c>
      <c r="BC8" s="159" t="s">
        <v>308</v>
      </c>
      <c r="BD8" s="159" t="s">
        <v>2155</v>
      </c>
      <c r="BE8" s="159" t="s">
        <v>2156</v>
      </c>
      <c r="BF8" s="159" t="s">
        <v>2147</v>
      </c>
      <c r="BG8" s="159" t="s">
        <v>2148</v>
      </c>
      <c r="BH8" s="159" t="s">
        <v>2157</v>
      </c>
      <c r="BI8" s="159" t="s">
        <v>2158</v>
      </c>
      <c r="BJ8" s="159" t="s">
        <v>2159</v>
      </c>
      <c r="BK8" s="159" t="s">
        <v>2160</v>
      </c>
      <c r="BL8" s="159" t="s">
        <v>2161</v>
      </c>
      <c r="BM8" s="159" t="s">
        <v>2162</v>
      </c>
      <c r="BN8" s="159" t="s">
        <v>2154</v>
      </c>
      <c r="BO8" s="159" t="s">
        <v>2163</v>
      </c>
      <c r="BP8" s="159" t="s">
        <v>2164</v>
      </c>
      <c r="BQ8" s="159" t="s">
        <v>2165</v>
      </c>
      <c r="BR8" s="159" t="s">
        <v>2166</v>
      </c>
      <c r="BS8" s="159" t="s">
        <v>2167</v>
      </c>
      <c r="BT8" s="159" t="s">
        <v>2168</v>
      </c>
      <c r="BU8" s="159" t="s">
        <v>2168</v>
      </c>
      <c r="BV8" s="159" t="s">
        <v>2169</v>
      </c>
      <c r="BW8" s="159" t="s">
        <v>2170</v>
      </c>
      <c r="BX8" s="159" t="s">
        <v>2171</v>
      </c>
      <c r="BY8" s="159" t="s">
        <v>2172</v>
      </c>
      <c r="BZ8" s="159" t="s">
        <v>2173</v>
      </c>
      <c r="CA8" s="159" t="s">
        <v>2174</v>
      </c>
      <c r="CB8" s="159" t="s">
        <v>2175</v>
      </c>
      <c r="CC8" s="159" t="s">
        <v>2176</v>
      </c>
      <c r="CD8" s="159" t="s">
        <v>2177</v>
      </c>
      <c r="CE8" s="159" t="s">
        <v>2178</v>
      </c>
      <c r="CF8" s="159" t="s">
        <v>2179</v>
      </c>
      <c r="CG8" s="159" t="s">
        <v>2180</v>
      </c>
      <c r="CH8" s="159" t="s">
        <v>2181</v>
      </c>
      <c r="CI8" s="159" t="s">
        <v>2182</v>
      </c>
      <c r="CJ8" s="159" t="s">
        <v>2183</v>
      </c>
      <c r="CK8" s="159" t="s">
        <v>2184</v>
      </c>
      <c r="CL8" s="159" t="s">
        <v>2185</v>
      </c>
      <c r="CM8" s="159" t="s">
        <v>2186</v>
      </c>
      <c r="CN8" s="159" t="s">
        <v>2187</v>
      </c>
      <c r="CO8" s="159" t="s">
        <v>2188</v>
      </c>
      <c r="CP8" s="159" t="s">
        <v>2189</v>
      </c>
      <c r="CQ8" s="159" t="s">
        <v>2190</v>
      </c>
      <c r="CR8" s="159" t="s">
        <v>2191</v>
      </c>
      <c r="CS8" s="159" t="s">
        <v>2192</v>
      </c>
      <c r="CT8" s="159" t="s">
        <v>2193</v>
      </c>
      <c r="CU8" s="159" t="s">
        <v>2194</v>
      </c>
      <c r="CV8" s="159" t="s">
        <v>2195</v>
      </c>
      <c r="CW8" s="159" t="s">
        <v>2196</v>
      </c>
      <c r="CX8" s="159" t="s">
        <v>2197</v>
      </c>
      <c r="CY8" s="159" t="s">
        <v>317</v>
      </c>
      <c r="CZ8" s="159" t="s">
        <v>2198</v>
      </c>
      <c r="DA8" s="159" t="s">
        <v>2199</v>
      </c>
      <c r="DB8" s="159" t="s">
        <v>2200</v>
      </c>
      <c r="DC8" s="159" t="s">
        <v>2201</v>
      </c>
      <c r="DD8" s="159" t="s">
        <v>2181</v>
      </c>
      <c r="DE8" s="159" t="s">
        <v>2182</v>
      </c>
      <c r="DF8" s="159" t="s">
        <v>2202</v>
      </c>
      <c r="DG8" s="159" t="s">
        <v>2203</v>
      </c>
      <c r="DH8" s="159" t="s">
        <v>2204</v>
      </c>
      <c r="DI8" s="159" t="s">
        <v>2205</v>
      </c>
      <c r="DJ8" s="159" t="s">
        <v>2206</v>
      </c>
      <c r="DK8" s="159" t="s">
        <v>2207</v>
      </c>
      <c r="DL8" s="159" t="s">
        <v>317</v>
      </c>
      <c r="DM8" s="159" t="s">
        <v>2198</v>
      </c>
      <c r="DN8" s="159" t="s">
        <v>2199</v>
      </c>
      <c r="DO8" s="159" t="s">
        <v>2208</v>
      </c>
      <c r="DP8" s="159" t="s">
        <v>2209</v>
      </c>
      <c r="DQ8" s="159" t="s">
        <v>2210</v>
      </c>
      <c r="DR8" s="159" t="s">
        <v>2211</v>
      </c>
      <c r="DS8" s="159" t="s">
        <v>2212</v>
      </c>
      <c r="DT8" s="159" t="s">
        <v>2213</v>
      </c>
      <c r="DU8" s="159" t="s">
        <v>2197</v>
      </c>
      <c r="DV8" s="159" t="s">
        <v>317</v>
      </c>
      <c r="DW8" s="159" t="s">
        <v>2202</v>
      </c>
      <c r="DX8" s="159" t="s">
        <v>2211</v>
      </c>
      <c r="DY8" s="159" t="s">
        <v>2214</v>
      </c>
      <c r="DZ8" s="159" t="s">
        <v>2215</v>
      </c>
      <c r="EA8" s="159" t="s">
        <v>2216</v>
      </c>
      <c r="EB8" s="159" t="s">
        <v>2217</v>
      </c>
      <c r="EC8" s="159" t="s">
        <v>2218</v>
      </c>
      <c r="ED8" s="159" t="s">
        <v>2219</v>
      </c>
      <c r="EE8" s="159" t="s">
        <v>415</v>
      </c>
      <c r="EF8" s="159" t="s">
        <v>2220</v>
      </c>
      <c r="EG8" s="159" t="s">
        <v>2155</v>
      </c>
      <c r="EH8" s="159" t="s">
        <v>2165</v>
      </c>
      <c r="EI8" s="159" t="s">
        <v>2221</v>
      </c>
      <c r="EJ8" s="159" t="s">
        <v>2222</v>
      </c>
      <c r="EK8" s="159" t="s">
        <v>2223</v>
      </c>
      <c r="EL8" s="159" t="s">
        <v>2224</v>
      </c>
      <c r="EM8" s="159" t="s">
        <v>2225</v>
      </c>
      <c r="EN8" s="159" t="s">
        <v>2226</v>
      </c>
      <c r="EO8" s="159" t="s">
        <v>2227</v>
      </c>
      <c r="EP8" s="159" t="s">
        <v>2228</v>
      </c>
      <c r="EQ8" s="159" t="s">
        <v>2229</v>
      </c>
      <c r="ER8" s="159" t="s">
        <v>2230</v>
      </c>
      <c r="ES8" s="159" t="s">
        <v>2231</v>
      </c>
      <c r="ET8" s="159" t="s">
        <v>2232</v>
      </c>
      <c r="EU8" s="159" t="s">
        <v>2233</v>
      </c>
      <c r="EV8" s="159" t="s">
        <v>2234</v>
      </c>
      <c r="EW8" s="159" t="s">
        <v>2235</v>
      </c>
      <c r="EX8" s="159" t="s">
        <v>2236</v>
      </c>
      <c r="EY8" s="159" t="s">
        <v>438</v>
      </c>
      <c r="EZ8" s="159" t="s">
        <v>2237</v>
      </c>
      <c r="FA8" s="159" t="s">
        <v>2238</v>
      </c>
      <c r="FB8" s="159" t="s">
        <v>2220</v>
      </c>
      <c r="FC8" s="159" t="s">
        <v>2225</v>
      </c>
      <c r="FD8" s="159" t="s">
        <v>2239</v>
      </c>
      <c r="FE8" s="159" t="s">
        <v>2240</v>
      </c>
      <c r="FF8" s="159" t="s">
        <v>2241</v>
      </c>
      <c r="FG8" s="159" t="s">
        <v>2242</v>
      </c>
      <c r="FH8" s="159" t="s">
        <v>2243</v>
      </c>
      <c r="FI8" s="159" t="s">
        <v>2244</v>
      </c>
      <c r="FJ8" s="159" t="s">
        <v>2174</v>
      </c>
      <c r="FK8" s="159" t="s">
        <v>2175</v>
      </c>
      <c r="FL8" s="159" t="s">
        <v>2245</v>
      </c>
      <c r="FM8" s="159" t="s">
        <v>2214</v>
      </c>
      <c r="FN8" s="159" t="s">
        <v>2215</v>
      </c>
      <c r="FO8" s="159" t="s">
        <v>2246</v>
      </c>
      <c r="FP8" s="159" t="s">
        <v>2247</v>
      </c>
      <c r="FQ8" s="160" t="s">
        <v>2248</v>
      </c>
      <c r="FR8" s="159" t="s">
        <v>2249</v>
      </c>
      <c r="FS8" s="159" t="s">
        <v>2250</v>
      </c>
      <c r="FT8" s="159" t="s">
        <v>2251</v>
      </c>
      <c r="FU8" s="159" t="s">
        <v>2252</v>
      </c>
      <c r="FV8" s="159" t="s">
        <v>2253</v>
      </c>
      <c r="FW8" s="159" t="s">
        <v>2254</v>
      </c>
      <c r="FX8" s="159" t="s">
        <v>2255</v>
      </c>
      <c r="FY8" s="159" t="s">
        <v>2256</v>
      </c>
      <c r="FZ8" s="159" t="s">
        <v>2257</v>
      </c>
      <c r="GA8" s="159" t="s">
        <v>2222</v>
      </c>
      <c r="GB8" s="160" t="s">
        <v>2258</v>
      </c>
      <c r="GC8" s="159" t="s">
        <v>2247</v>
      </c>
      <c r="GD8" s="159" t="s">
        <v>2246</v>
      </c>
      <c r="GE8" s="159" t="s">
        <v>2259</v>
      </c>
      <c r="GF8" s="160" t="s">
        <v>2260</v>
      </c>
      <c r="GG8" s="159" t="s">
        <v>2261</v>
      </c>
      <c r="GH8" s="159" t="s">
        <v>2262</v>
      </c>
      <c r="GI8" s="159" t="s">
        <v>2197</v>
      </c>
      <c r="GJ8" s="159" t="s">
        <v>2263</v>
      </c>
      <c r="GK8" s="159" t="s">
        <v>2264</v>
      </c>
      <c r="GL8" s="159" t="s">
        <v>2265</v>
      </c>
      <c r="GM8" s="159" t="s">
        <v>2266</v>
      </c>
      <c r="GN8" s="159" t="s">
        <v>2267</v>
      </c>
      <c r="GO8" s="159" t="s">
        <v>2268</v>
      </c>
      <c r="GP8" s="159" t="s">
        <v>2269</v>
      </c>
      <c r="GQ8" s="160" t="s">
        <v>2268</v>
      </c>
      <c r="GR8" s="159" t="s">
        <v>2270</v>
      </c>
      <c r="GS8" s="159" t="s">
        <v>2271</v>
      </c>
      <c r="GT8" s="159" t="s">
        <v>2272</v>
      </c>
      <c r="GU8" s="159" t="s">
        <v>2273</v>
      </c>
      <c r="GV8" s="159" t="s">
        <v>2274</v>
      </c>
      <c r="GW8" s="159" t="s">
        <v>2275</v>
      </c>
      <c r="GX8" s="159" t="s">
        <v>2276</v>
      </c>
      <c r="GY8" s="159" t="s">
        <v>2277</v>
      </c>
      <c r="GZ8" s="159" t="s">
        <v>2278</v>
      </c>
      <c r="HA8" s="159" t="s">
        <v>2279</v>
      </c>
      <c r="HB8" s="160" t="s">
        <v>2280</v>
      </c>
      <c r="HC8" s="160" t="s">
        <v>2281</v>
      </c>
      <c r="HD8" s="159" t="s">
        <v>2282</v>
      </c>
      <c r="HE8" s="159" t="s">
        <v>2282</v>
      </c>
      <c r="HF8" s="159" t="s">
        <v>529</v>
      </c>
      <c r="HG8" s="159" t="s">
        <v>529</v>
      </c>
      <c r="HH8" s="159" t="s">
        <v>2283</v>
      </c>
      <c r="HI8" s="160" t="s">
        <v>2280</v>
      </c>
      <c r="HJ8" s="160" t="s">
        <v>2281</v>
      </c>
      <c r="HK8" s="159" t="s">
        <v>2284</v>
      </c>
      <c r="HL8" s="159" t="s">
        <v>2285</v>
      </c>
      <c r="HM8" s="159" t="s">
        <v>187</v>
      </c>
      <c r="HN8" s="159" t="s">
        <v>2286</v>
      </c>
      <c r="HO8" s="159" t="s">
        <v>2287</v>
      </c>
      <c r="HP8" s="159" t="s">
        <v>2288</v>
      </c>
      <c r="HQ8" s="159" t="s">
        <v>2289</v>
      </c>
      <c r="HR8" s="159" t="s">
        <v>2290</v>
      </c>
      <c r="HS8" s="159" t="s">
        <v>2291</v>
      </c>
      <c r="HT8" s="159" t="s">
        <v>2292</v>
      </c>
      <c r="HU8" s="159" t="s">
        <v>2293</v>
      </c>
      <c r="HV8" s="159" t="s">
        <v>2294</v>
      </c>
      <c r="HW8" s="159" t="s">
        <v>2295</v>
      </c>
      <c r="HX8" s="159" t="s">
        <v>2296</v>
      </c>
      <c r="HY8" s="159" t="s">
        <v>2297</v>
      </c>
      <c r="HZ8" s="159" t="s">
        <v>2298</v>
      </c>
      <c r="IA8" s="159" t="s">
        <v>2299</v>
      </c>
      <c r="IB8" s="159" t="s">
        <v>2300</v>
      </c>
      <c r="IC8" s="159" t="s">
        <v>2301</v>
      </c>
      <c r="ID8" s="159" t="s">
        <v>2302</v>
      </c>
      <c r="IE8" s="159" t="s">
        <v>2303</v>
      </c>
      <c r="IF8" s="159" t="s">
        <v>2289</v>
      </c>
      <c r="IG8" s="159" t="s">
        <v>2290</v>
      </c>
      <c r="IH8" s="159" t="s">
        <v>2304</v>
      </c>
      <c r="II8" s="159" t="s">
        <v>2305</v>
      </c>
      <c r="IJ8" s="159" t="s">
        <v>2283</v>
      </c>
      <c r="IK8" s="159" t="s">
        <v>2221</v>
      </c>
      <c r="IL8" s="160" t="s">
        <v>2306</v>
      </c>
      <c r="IM8" s="160" t="s">
        <v>2307</v>
      </c>
      <c r="IN8" s="159" t="s">
        <v>2308</v>
      </c>
      <c r="IO8" s="159" t="s">
        <v>2307</v>
      </c>
      <c r="IP8" s="159" t="s">
        <v>2309</v>
      </c>
      <c r="IQ8" s="159" t="s">
        <v>2310</v>
      </c>
      <c r="IR8" s="159" t="s">
        <v>2311</v>
      </c>
      <c r="IS8" s="160" t="s">
        <v>2309</v>
      </c>
      <c r="IT8" s="159" t="s">
        <v>2312</v>
      </c>
      <c r="IU8" s="159" t="s">
        <v>2313</v>
      </c>
      <c r="IV8" s="159" t="s">
        <v>2310</v>
      </c>
      <c r="IW8" s="160" t="s">
        <v>2306</v>
      </c>
      <c r="IX8" s="159" t="s">
        <v>2311</v>
      </c>
      <c r="IY8" s="159" t="s">
        <v>553</v>
      </c>
      <c r="IZ8" s="159" t="s">
        <v>553</v>
      </c>
      <c r="JA8" s="159" t="s">
        <v>2314</v>
      </c>
      <c r="JB8" s="159" t="s">
        <v>2315</v>
      </c>
      <c r="JC8" s="159" t="s">
        <v>2316</v>
      </c>
      <c r="JD8" s="159" t="s">
        <v>2317</v>
      </c>
      <c r="JE8" s="159" t="s">
        <v>2318</v>
      </c>
      <c r="JF8" s="159" t="s">
        <v>2316</v>
      </c>
      <c r="JG8" s="159" t="s">
        <v>2319</v>
      </c>
      <c r="JH8" s="159" t="s">
        <v>2320</v>
      </c>
      <c r="JI8" s="159" t="s">
        <v>2319</v>
      </c>
      <c r="JJ8" s="159" t="s">
        <v>2321</v>
      </c>
      <c r="JK8" s="159" t="s">
        <v>2322</v>
      </c>
      <c r="JL8" s="159" t="s">
        <v>2323</v>
      </c>
      <c r="JM8" s="159" t="s">
        <v>2324</v>
      </c>
      <c r="JN8" s="159" t="s">
        <v>2325</v>
      </c>
      <c r="JO8" s="159" t="s">
        <v>2326</v>
      </c>
      <c r="JP8" s="159" t="s">
        <v>2327</v>
      </c>
      <c r="JQ8" s="159" t="s">
        <v>2328</v>
      </c>
      <c r="JR8" s="159" t="s">
        <v>2329</v>
      </c>
      <c r="JS8" s="159" t="s">
        <v>2330</v>
      </c>
      <c r="JT8" s="159" t="s">
        <v>2331</v>
      </c>
      <c r="JU8" s="159" t="s">
        <v>2303</v>
      </c>
      <c r="JV8" s="159" t="s">
        <v>2332</v>
      </c>
      <c r="JW8" s="159" t="s">
        <v>2333</v>
      </c>
      <c r="JX8" s="159" t="s">
        <v>2334</v>
      </c>
      <c r="JY8" s="159" t="s">
        <v>2335</v>
      </c>
      <c r="JZ8" s="159" t="s">
        <v>2336</v>
      </c>
      <c r="KA8" s="159" t="s">
        <v>2284</v>
      </c>
      <c r="KB8" s="159" t="s">
        <v>2337</v>
      </c>
      <c r="KC8" s="159" t="s">
        <v>2336</v>
      </c>
      <c r="KD8" s="159" t="s">
        <v>2285</v>
      </c>
      <c r="KE8" s="159" t="s">
        <v>2338</v>
      </c>
      <c r="KF8" s="159" t="s">
        <v>2339</v>
      </c>
      <c r="KG8" s="159" t="s">
        <v>2339</v>
      </c>
      <c r="KH8" s="159" t="s">
        <v>2340</v>
      </c>
      <c r="KI8" s="159" t="s">
        <v>2167</v>
      </c>
    </row>
    <row r="9" spans="1:295" ht="18" customHeight="1" x14ac:dyDescent="0.3">
      <c r="A9" s="161" t="s">
        <v>65</v>
      </c>
      <c r="B9" s="161" t="s">
        <v>782</v>
      </c>
      <c r="C9" s="162">
        <v>0</v>
      </c>
      <c r="D9" s="162">
        <v>2.2492999999999999</v>
      </c>
      <c r="E9" s="162">
        <v>-7.4870000000000001</v>
      </c>
      <c r="F9" s="162">
        <v>2.2107999999999999</v>
      </c>
      <c r="G9" s="162">
        <v>8.7063000000000006</v>
      </c>
      <c r="H9" s="163"/>
      <c r="I9" s="162">
        <v>14.5556</v>
      </c>
      <c r="J9" s="163"/>
      <c r="K9" s="162">
        <v>8.9610000000000003</v>
      </c>
      <c r="L9" s="162">
        <v>2.7928999999999999</v>
      </c>
      <c r="M9" s="163"/>
      <c r="N9" s="162">
        <v>-8.8800000000000008</v>
      </c>
      <c r="O9" s="162">
        <v>-22</v>
      </c>
      <c r="P9" s="163"/>
      <c r="Q9" s="162">
        <v>0.82799999999999996</v>
      </c>
      <c r="R9" s="162">
        <v>-17.600000000000001</v>
      </c>
      <c r="S9" s="162">
        <v>3.8544</v>
      </c>
      <c r="T9" s="162">
        <v>-14.9893</v>
      </c>
      <c r="U9" s="162">
        <v>3.6395</v>
      </c>
      <c r="V9" s="162">
        <v>3.496</v>
      </c>
      <c r="W9" s="162">
        <v>6.4019000000000004</v>
      </c>
      <c r="X9" s="162">
        <v>2.0211999999999999</v>
      </c>
      <c r="Y9" s="162">
        <v>2.2035999999999998</v>
      </c>
      <c r="Z9" s="162">
        <v>1.903</v>
      </c>
      <c r="AA9" s="163"/>
      <c r="AB9" s="162">
        <v>-1.3874</v>
      </c>
      <c r="AC9" s="162">
        <v>-1.238</v>
      </c>
      <c r="AD9" s="162">
        <v>-1.3160000000000001</v>
      </c>
      <c r="AE9" s="162">
        <v>4.9660000000000002</v>
      </c>
      <c r="AF9" s="162">
        <v>-13.32</v>
      </c>
      <c r="AG9" s="163"/>
      <c r="AH9" s="162">
        <v>8.2000000000000003E-2</v>
      </c>
      <c r="AI9" s="162">
        <v>0.254</v>
      </c>
      <c r="AJ9" s="163">
        <v>0</v>
      </c>
      <c r="AK9" s="162">
        <v>-14.65</v>
      </c>
      <c r="AL9" s="163"/>
      <c r="AM9" s="162">
        <v>-9.25</v>
      </c>
      <c r="AN9" s="162">
        <v>-9.17</v>
      </c>
      <c r="AO9" s="162">
        <v>4.8944000000000001</v>
      </c>
      <c r="AP9" s="162">
        <v>3.0225</v>
      </c>
      <c r="AQ9" s="162">
        <v>16.577000000000002</v>
      </c>
      <c r="AR9" s="162">
        <v>17.988499999999998</v>
      </c>
      <c r="AS9" s="162">
        <v>-15.8232</v>
      </c>
      <c r="AT9" s="162">
        <v>-16.075099999999999</v>
      </c>
      <c r="AU9" s="162">
        <v>-16.0122</v>
      </c>
      <c r="AV9" s="162">
        <v>17.977399999999999</v>
      </c>
      <c r="AW9" s="162">
        <v>13.026300000000001</v>
      </c>
      <c r="AX9" s="162">
        <v>-15.1374</v>
      </c>
      <c r="AY9" s="162">
        <v>-14.333600000000001</v>
      </c>
      <c r="AZ9" s="162">
        <v>27.943100000000001</v>
      </c>
      <c r="BA9" s="162">
        <v>39.479900000000001</v>
      </c>
      <c r="BB9" s="162">
        <v>-3.7033999999999998</v>
      </c>
      <c r="BC9" s="162">
        <v>9.3707999999999991</v>
      </c>
      <c r="BD9" s="162">
        <v>-4.3</v>
      </c>
      <c r="BE9" s="162">
        <v>-4.0999999999999996</v>
      </c>
      <c r="BF9" s="162">
        <v>-17.015699999999999</v>
      </c>
      <c r="BG9" s="162">
        <v>-19.745899999999999</v>
      </c>
      <c r="BH9" s="162">
        <v>-1.4931000000000001</v>
      </c>
      <c r="BI9" s="163"/>
      <c r="BJ9" s="162">
        <v>-3.9929999999999999</v>
      </c>
      <c r="BK9" s="162">
        <v>-1.3275999999999999</v>
      </c>
      <c r="BL9" s="163"/>
      <c r="BM9" s="162">
        <v>-0.19500000000000001</v>
      </c>
      <c r="BN9" s="162">
        <v>-114.5665</v>
      </c>
      <c r="BO9" s="162">
        <v>10.223699999999999</v>
      </c>
      <c r="BP9" s="162">
        <v>10.376300000000001</v>
      </c>
      <c r="BQ9" s="162">
        <v>-19.520499999999998</v>
      </c>
      <c r="BR9" s="162">
        <v>-247.90430000000001</v>
      </c>
      <c r="BS9" s="163"/>
      <c r="BT9" s="163"/>
      <c r="BU9" s="163"/>
      <c r="BV9" s="162">
        <v>9.75</v>
      </c>
      <c r="BW9" s="162">
        <v>10.75</v>
      </c>
      <c r="BX9" s="163"/>
      <c r="BY9" s="162">
        <v>-12.73</v>
      </c>
      <c r="BZ9" s="162">
        <v>-4.91</v>
      </c>
      <c r="CA9" s="162">
        <v>-15.668799999999999</v>
      </c>
      <c r="CB9" s="162">
        <v>-15.2669</v>
      </c>
      <c r="CC9" s="162">
        <v>20.195399999999999</v>
      </c>
      <c r="CD9" s="162">
        <v>19.505199999999999</v>
      </c>
      <c r="CE9" s="162">
        <v>-5.5850999999999997</v>
      </c>
      <c r="CF9" s="162">
        <v>-23.5244</v>
      </c>
      <c r="CG9" s="162">
        <v>-23.5061</v>
      </c>
      <c r="CH9" s="162">
        <v>-4.6844000000000001</v>
      </c>
      <c r="CI9" s="163"/>
      <c r="CJ9" s="163"/>
      <c r="CK9" s="163"/>
      <c r="CL9" s="162">
        <v>-18.600000000000001</v>
      </c>
      <c r="CM9" s="162">
        <v>-17.899999999999999</v>
      </c>
      <c r="CN9" s="162">
        <v>-1.93</v>
      </c>
      <c r="CO9" s="162">
        <v>6.6921999999999997</v>
      </c>
      <c r="CP9" s="162">
        <v>7.0620000000000003</v>
      </c>
      <c r="CQ9" s="162">
        <v>5.33</v>
      </c>
      <c r="CR9" s="162">
        <v>38.387500000000003</v>
      </c>
      <c r="CS9" s="162">
        <v>38.554699999999997</v>
      </c>
      <c r="CT9" s="162">
        <v>-30.0304</v>
      </c>
      <c r="CU9" s="162">
        <v>-10.786899999999999</v>
      </c>
      <c r="CV9" s="162">
        <v>-32.394799999999996</v>
      </c>
      <c r="CW9" s="162">
        <v>2.6311</v>
      </c>
      <c r="CX9" s="162">
        <v>17.96</v>
      </c>
      <c r="CY9" s="162">
        <v>5.66</v>
      </c>
      <c r="CZ9" s="162">
        <v>15.629899999999999</v>
      </c>
      <c r="DA9" s="162">
        <v>15.5304</v>
      </c>
      <c r="DB9" s="162">
        <v>-6.86</v>
      </c>
      <c r="DC9" s="162">
        <v>-8.5839999999999996</v>
      </c>
      <c r="DD9" s="163"/>
      <c r="DE9" s="163"/>
      <c r="DF9" s="162">
        <v>20.241099999999999</v>
      </c>
      <c r="DG9" s="162">
        <v>-11.6761</v>
      </c>
      <c r="DH9" s="162">
        <v>-3.4702999999999999</v>
      </c>
      <c r="DI9" s="163"/>
      <c r="DJ9" s="163"/>
      <c r="DK9" s="162">
        <v>-6.0449000000000002</v>
      </c>
      <c r="DL9" s="162">
        <v>-2.4310999999999998</v>
      </c>
      <c r="DM9" s="162">
        <v>5.6826999999999996</v>
      </c>
      <c r="DN9" s="162">
        <v>3.7166999999999999</v>
      </c>
      <c r="DO9" s="162">
        <v>-2.0299999999999998</v>
      </c>
      <c r="DP9" s="162">
        <v>-1.99</v>
      </c>
      <c r="DQ9" s="162">
        <v>8.4164999999999992</v>
      </c>
      <c r="DR9" s="162">
        <v>-20.436199999999999</v>
      </c>
      <c r="DS9" s="162">
        <v>-13.68</v>
      </c>
      <c r="DT9" s="162">
        <v>-13.81</v>
      </c>
      <c r="DU9" s="162">
        <v>33.159999999999997</v>
      </c>
      <c r="DV9" s="162">
        <v>12.93</v>
      </c>
      <c r="DW9" s="162">
        <v>-21.2364</v>
      </c>
      <c r="DX9" s="162">
        <v>-11.4636</v>
      </c>
      <c r="DY9" s="163"/>
      <c r="DZ9" s="162">
        <v>-31.436399999999999</v>
      </c>
      <c r="EA9" s="163"/>
      <c r="EB9" s="162">
        <v>-19.742699999999999</v>
      </c>
      <c r="EC9" s="162">
        <v>-26.533300000000001</v>
      </c>
      <c r="ED9" s="162">
        <v>-26.364000000000001</v>
      </c>
      <c r="EE9" s="162">
        <v>-20.593900000000001</v>
      </c>
      <c r="EF9" s="162">
        <v>-24.175000000000001</v>
      </c>
      <c r="EG9" s="162">
        <v>-11.571999999999999</v>
      </c>
      <c r="EH9" s="162">
        <v>-77.581800000000001</v>
      </c>
      <c r="EI9" s="162">
        <v>-17.812999999999999</v>
      </c>
      <c r="EJ9" s="163"/>
      <c r="EK9" s="162">
        <v>-8.6268999999999991</v>
      </c>
      <c r="EL9" s="162">
        <v>-7.7937000000000003</v>
      </c>
      <c r="EM9" s="162">
        <v>12.935700000000001</v>
      </c>
      <c r="EN9" s="162">
        <v>-8.6195000000000004</v>
      </c>
      <c r="EO9" s="162">
        <v>-8.7283000000000008</v>
      </c>
      <c r="EP9" s="162">
        <v>1.552</v>
      </c>
      <c r="EQ9" s="162">
        <v>-22.228400000000001</v>
      </c>
      <c r="ER9" s="162">
        <v>-21.913</v>
      </c>
      <c r="ES9" s="162">
        <v>2.7463000000000002</v>
      </c>
      <c r="ET9" s="162">
        <v>-16.18</v>
      </c>
      <c r="EU9" s="163"/>
      <c r="EV9" s="162">
        <v>-0.2</v>
      </c>
      <c r="EW9" s="162">
        <v>3.6560999999999999</v>
      </c>
      <c r="EX9" s="162">
        <v>-10.371700000000001</v>
      </c>
      <c r="EY9" s="162">
        <v>-8.3657000000000004</v>
      </c>
      <c r="EZ9" s="162">
        <v>-8.2068999999999992</v>
      </c>
      <c r="FA9" s="162">
        <v>6.9917999999999996</v>
      </c>
      <c r="FB9" s="162">
        <v>6.9492000000000003</v>
      </c>
      <c r="FC9" s="162">
        <v>-22.2683</v>
      </c>
      <c r="FD9" s="162">
        <v>4.0426000000000002</v>
      </c>
      <c r="FE9" s="163"/>
      <c r="FF9" s="162">
        <v>3.8980999999999999</v>
      </c>
      <c r="FG9" s="162">
        <v>0</v>
      </c>
      <c r="FH9" s="162">
        <v>2.4535</v>
      </c>
      <c r="FI9" s="162">
        <v>0</v>
      </c>
      <c r="FJ9" s="162">
        <v>3.0142000000000002</v>
      </c>
      <c r="FK9" s="162">
        <v>3.6840000000000002</v>
      </c>
      <c r="FL9" s="162">
        <v>-2.3443999999999998</v>
      </c>
      <c r="FM9" s="162">
        <v>13.977399999999999</v>
      </c>
      <c r="FN9" s="162">
        <v>13.7608</v>
      </c>
      <c r="FO9" s="162">
        <v>1.6057999999999999</v>
      </c>
      <c r="FP9" s="162">
        <v>10.089700000000001</v>
      </c>
      <c r="FQ9" s="162">
        <v>10.3041</v>
      </c>
      <c r="FR9" s="162">
        <v>-18.03</v>
      </c>
      <c r="FS9" s="162">
        <v>-3.1086999999999998</v>
      </c>
      <c r="FT9" s="162">
        <v>0.21809999999999999</v>
      </c>
      <c r="FU9" s="162">
        <v>1.94</v>
      </c>
      <c r="FV9" s="162">
        <v>3.6</v>
      </c>
      <c r="FW9" s="162">
        <v>-11.0237</v>
      </c>
      <c r="FX9" s="163"/>
      <c r="FY9" s="162">
        <v>2.7</v>
      </c>
      <c r="FZ9" s="162">
        <v>0.63300000000000001</v>
      </c>
      <c r="GA9" s="163"/>
      <c r="GB9" s="162">
        <v>13.3</v>
      </c>
      <c r="GC9" s="162">
        <v>-23.384499999999999</v>
      </c>
      <c r="GD9" s="162">
        <v>-16.489699999999999</v>
      </c>
      <c r="GE9" s="162">
        <v>-2.21</v>
      </c>
      <c r="GF9" s="162">
        <v>25.276299999999999</v>
      </c>
      <c r="GG9" s="163"/>
      <c r="GH9" s="162">
        <v>18.066400000000002</v>
      </c>
      <c r="GI9" s="162">
        <v>-3.4177</v>
      </c>
      <c r="GJ9" s="162">
        <v>-3.6825000000000001</v>
      </c>
      <c r="GK9" s="162">
        <v>2.1930000000000001</v>
      </c>
      <c r="GL9" s="163"/>
      <c r="GM9" s="163"/>
      <c r="GN9" s="162">
        <v>-9.7108000000000008</v>
      </c>
      <c r="GO9" s="162">
        <v>-4.1909000000000001</v>
      </c>
      <c r="GP9" s="162">
        <v>3.3845999999999998</v>
      </c>
      <c r="GQ9" s="162">
        <v>-20.719200000000001</v>
      </c>
      <c r="GR9" s="162">
        <v>-8.4709000000000003</v>
      </c>
      <c r="GS9" s="162">
        <v>-8.1493000000000002</v>
      </c>
      <c r="GT9" s="162">
        <v>96.344300000000004</v>
      </c>
      <c r="GU9" s="162">
        <v>-5.8863000000000003</v>
      </c>
      <c r="GV9" s="162">
        <v>-10.158799999999999</v>
      </c>
      <c r="GW9" s="162">
        <v>6.7396000000000003</v>
      </c>
      <c r="GX9" s="162">
        <v>2.1027999999999998</v>
      </c>
      <c r="GY9" s="162">
        <v>5.3696999999999999</v>
      </c>
      <c r="GZ9" s="162">
        <v>5.5541</v>
      </c>
      <c r="HA9" s="162">
        <v>1</v>
      </c>
      <c r="HB9" s="162">
        <v>-9.4732000000000003</v>
      </c>
      <c r="HC9" s="162">
        <v>-8.0883000000000003</v>
      </c>
      <c r="HD9" s="162">
        <v>-2.5099999999999998</v>
      </c>
      <c r="HE9" s="162">
        <v>3.0133000000000001</v>
      </c>
      <c r="HF9" s="162">
        <v>68.120500000000007</v>
      </c>
      <c r="HG9" s="162">
        <v>0</v>
      </c>
      <c r="HH9" s="162">
        <v>80.614999999999995</v>
      </c>
      <c r="HI9" s="162">
        <v>-7.9391999999999996</v>
      </c>
      <c r="HJ9" s="162">
        <v>44.055799999999998</v>
      </c>
      <c r="HK9" s="162">
        <v>-5.7346000000000004</v>
      </c>
      <c r="HL9" s="162">
        <v>-7.1740000000000004</v>
      </c>
      <c r="HM9" s="162">
        <v>0</v>
      </c>
      <c r="HN9" s="162">
        <v>0</v>
      </c>
      <c r="HO9" s="163"/>
      <c r="HP9" s="163"/>
      <c r="HQ9" s="162">
        <v>-6.1840000000000002</v>
      </c>
      <c r="HR9" s="162">
        <v>-5.5961999999999996</v>
      </c>
      <c r="HS9" s="162">
        <v>-6.6506999999999996</v>
      </c>
      <c r="HT9" s="162">
        <v>-6.5953999999999997</v>
      </c>
      <c r="HU9" s="162">
        <v>11.82</v>
      </c>
      <c r="HV9" s="162">
        <v>12.06</v>
      </c>
      <c r="HW9" s="162">
        <v>-18.600000000000001</v>
      </c>
      <c r="HX9" s="162">
        <v>-18.7</v>
      </c>
      <c r="HY9" s="162">
        <v>0.42209999999999998</v>
      </c>
      <c r="HZ9" s="162">
        <v>-10.48</v>
      </c>
      <c r="IA9" s="162">
        <v>70.448899999999995</v>
      </c>
      <c r="IB9" s="162">
        <v>27.529199999999999</v>
      </c>
      <c r="IC9" s="162">
        <v>27.4376</v>
      </c>
      <c r="ID9" s="162">
        <v>-19.100000000000001</v>
      </c>
      <c r="IE9" s="162">
        <v>-30.4</v>
      </c>
      <c r="IF9" s="162">
        <v>-9.6999999999999993</v>
      </c>
      <c r="IG9" s="162">
        <v>-10.199999999999999</v>
      </c>
      <c r="IH9" s="162">
        <v>-17.488900000000001</v>
      </c>
      <c r="II9" s="162">
        <v>-17.4467</v>
      </c>
      <c r="IJ9" s="162">
        <v>-104.291</v>
      </c>
      <c r="IK9" s="162">
        <v>-19.500299999999999</v>
      </c>
      <c r="IL9" s="162">
        <v>-266.84989999999999</v>
      </c>
      <c r="IM9" s="162">
        <v>-20.674299999999999</v>
      </c>
      <c r="IN9" s="163"/>
      <c r="IO9" s="162">
        <v>110.7936</v>
      </c>
      <c r="IP9" s="162">
        <v>54.8551</v>
      </c>
      <c r="IQ9" s="162">
        <v>134.18629999999999</v>
      </c>
      <c r="IR9" s="162">
        <v>111.1602</v>
      </c>
      <c r="IS9" s="162">
        <v>43.063499999999998</v>
      </c>
      <c r="IT9" s="162">
        <v>18.938700000000001</v>
      </c>
      <c r="IU9" s="162">
        <v>21.084599999999998</v>
      </c>
      <c r="IV9" s="162">
        <v>-22.395900000000001</v>
      </c>
      <c r="IW9" s="162">
        <v>197.03909999999999</v>
      </c>
      <c r="IX9" s="162">
        <v>-213.38130000000001</v>
      </c>
      <c r="IY9" s="162">
        <v>-13.032</v>
      </c>
      <c r="IZ9" s="162">
        <v>22.308800000000002</v>
      </c>
      <c r="JA9" s="162">
        <v>-0.74829999999999997</v>
      </c>
      <c r="JB9" s="162">
        <v>6.2720000000000002</v>
      </c>
      <c r="JC9" s="162">
        <v>-4.24</v>
      </c>
      <c r="JD9" s="162">
        <v>-1.323</v>
      </c>
      <c r="JE9" s="162">
        <v>-1.333</v>
      </c>
      <c r="JF9" s="162">
        <v>-1.04</v>
      </c>
      <c r="JG9" s="162">
        <v>3.28</v>
      </c>
      <c r="JH9" s="162">
        <v>-1.6069</v>
      </c>
      <c r="JI9" s="162">
        <v>-8.5526999999999997</v>
      </c>
      <c r="JJ9" s="162">
        <v>1.9363999999999999</v>
      </c>
      <c r="JK9" s="162">
        <v>0.61799999999999999</v>
      </c>
      <c r="JL9" s="162">
        <v>0</v>
      </c>
      <c r="JM9" s="162">
        <v>0.4</v>
      </c>
      <c r="JN9" s="162">
        <v>2.7E-2</v>
      </c>
      <c r="JO9" s="163"/>
      <c r="JP9" s="163"/>
      <c r="JQ9" s="162">
        <v>4.7270000000000003</v>
      </c>
      <c r="JR9" s="162">
        <v>3.7881</v>
      </c>
      <c r="JS9" s="162">
        <v>4.0804999999999998</v>
      </c>
      <c r="JT9" s="163"/>
      <c r="JU9" s="162">
        <v>15.4</v>
      </c>
      <c r="JV9" s="162">
        <v>9.6659000000000006</v>
      </c>
      <c r="JW9" s="162">
        <v>0.17</v>
      </c>
      <c r="JX9" s="163"/>
      <c r="JY9" s="162">
        <v>-6.4882</v>
      </c>
      <c r="JZ9" s="162">
        <v>-14.0846</v>
      </c>
      <c r="KA9" s="162">
        <v>-18.973500000000001</v>
      </c>
      <c r="KB9" s="162">
        <v>-3.0265</v>
      </c>
      <c r="KC9" s="162">
        <v>10.160299999999999</v>
      </c>
      <c r="KD9" s="162">
        <v>-15.225199999999999</v>
      </c>
      <c r="KE9" s="162">
        <v>4.1132999999999997</v>
      </c>
      <c r="KF9" s="162">
        <v>-8.1</v>
      </c>
      <c r="KG9" s="162">
        <v>-6.1</v>
      </c>
      <c r="KH9" s="162">
        <v>88.227099999999993</v>
      </c>
      <c r="KI9" s="162">
        <v>-159.52109999999999</v>
      </c>
    </row>
    <row r="10" spans="1:295" ht="18" customHeight="1" x14ac:dyDescent="0.3">
      <c r="A10" s="161" t="s">
        <v>65</v>
      </c>
      <c r="B10" s="161" t="s">
        <v>783</v>
      </c>
      <c r="C10" s="164">
        <v>0</v>
      </c>
      <c r="D10" s="164">
        <v>2.1678000000000002</v>
      </c>
      <c r="E10" s="164">
        <v>-7.3413000000000004</v>
      </c>
      <c r="F10" s="164">
        <v>2.2774000000000001</v>
      </c>
      <c r="G10" s="164">
        <v>8.9376999999999995</v>
      </c>
      <c r="H10" s="165"/>
      <c r="I10" s="164">
        <v>13.8088</v>
      </c>
      <c r="J10" s="165"/>
      <c r="K10" s="164">
        <v>8.6801999999999992</v>
      </c>
      <c r="L10" s="164">
        <v>2.8449</v>
      </c>
      <c r="M10" s="165"/>
      <c r="N10" s="164">
        <v>-11.1</v>
      </c>
      <c r="O10" s="164">
        <v>-22</v>
      </c>
      <c r="P10" s="165"/>
      <c r="Q10" s="164">
        <v>0.82799999999999996</v>
      </c>
      <c r="R10" s="165"/>
      <c r="S10" s="164">
        <v>4.2869000000000002</v>
      </c>
      <c r="T10" s="164">
        <v>-15.3125</v>
      </c>
      <c r="U10" s="164">
        <v>3.5129000000000001</v>
      </c>
      <c r="V10" s="164">
        <v>3.3334999999999999</v>
      </c>
      <c r="W10" s="164">
        <v>5.8783000000000003</v>
      </c>
      <c r="X10" s="164">
        <v>1.5115000000000001</v>
      </c>
      <c r="Y10" s="164">
        <v>2.2995999999999999</v>
      </c>
      <c r="Z10" s="164">
        <v>1.9087000000000001</v>
      </c>
      <c r="AA10" s="165"/>
      <c r="AB10" s="164">
        <v>-1.2112000000000001</v>
      </c>
      <c r="AC10" s="164">
        <v>-1.38</v>
      </c>
      <c r="AD10" s="164">
        <v>-1.361</v>
      </c>
      <c r="AE10" s="164">
        <v>4.5369999999999999</v>
      </c>
      <c r="AF10" s="164">
        <v>-8.8800000000000008</v>
      </c>
      <c r="AG10" s="165"/>
      <c r="AH10" s="164">
        <v>9.0999999999999998E-2</v>
      </c>
      <c r="AI10" s="164">
        <v>0.23599999999999999</v>
      </c>
      <c r="AJ10" s="165">
        <v>0</v>
      </c>
      <c r="AK10" s="164">
        <v>-15.03</v>
      </c>
      <c r="AL10" s="165"/>
      <c r="AM10" s="164">
        <v>-9.39</v>
      </c>
      <c r="AN10" s="164">
        <v>-9.33</v>
      </c>
      <c r="AO10" s="164">
        <v>4.9551999999999996</v>
      </c>
      <c r="AP10" s="164">
        <v>3.5116000000000001</v>
      </c>
      <c r="AQ10" s="164">
        <v>16.706199999999999</v>
      </c>
      <c r="AR10" s="164">
        <v>18.124400000000001</v>
      </c>
      <c r="AS10" s="164">
        <v>-15.0624</v>
      </c>
      <c r="AT10" s="164">
        <v>-16.610900000000001</v>
      </c>
      <c r="AU10" s="164">
        <v>-15.817600000000001</v>
      </c>
      <c r="AV10" s="164">
        <v>13.655900000000001</v>
      </c>
      <c r="AW10" s="164">
        <v>13.969200000000001</v>
      </c>
      <c r="AX10" s="164">
        <v>-17.012799999999999</v>
      </c>
      <c r="AY10" s="164">
        <v>-15.4053</v>
      </c>
      <c r="AZ10" s="164">
        <v>30.079799999999999</v>
      </c>
      <c r="BA10" s="164">
        <v>29.689599999999999</v>
      </c>
      <c r="BB10" s="164">
        <v>-9.68</v>
      </c>
      <c r="BC10" s="164">
        <v>8.4639000000000006</v>
      </c>
      <c r="BD10" s="164">
        <v>-4.7</v>
      </c>
      <c r="BE10" s="164">
        <v>-4.7</v>
      </c>
      <c r="BF10" s="164">
        <v>-18.3979</v>
      </c>
      <c r="BG10" s="164">
        <v>-18.1282</v>
      </c>
      <c r="BH10" s="164">
        <v>-1.4805999999999999</v>
      </c>
      <c r="BI10" s="165"/>
      <c r="BJ10" s="164">
        <v>-4.5762</v>
      </c>
      <c r="BK10" s="164">
        <v>-1.3843000000000001</v>
      </c>
      <c r="BL10" s="165"/>
      <c r="BM10" s="164">
        <v>-0.3382</v>
      </c>
      <c r="BN10" s="164">
        <v>-119.02209999999999</v>
      </c>
      <c r="BO10" s="164">
        <v>9.0945</v>
      </c>
      <c r="BP10" s="164">
        <v>9.2775999999999996</v>
      </c>
      <c r="BQ10" s="164">
        <v>-16.5838</v>
      </c>
      <c r="BR10" s="164">
        <v>-257.6533</v>
      </c>
      <c r="BS10" s="165"/>
      <c r="BT10" s="165"/>
      <c r="BU10" s="165"/>
      <c r="BV10" s="164">
        <v>8.7021999999999995</v>
      </c>
      <c r="BW10" s="164">
        <v>10.65</v>
      </c>
      <c r="BX10" s="165"/>
      <c r="BY10" s="164">
        <v>-12.97</v>
      </c>
      <c r="BZ10" s="164">
        <v>-4.9800000000000004</v>
      </c>
      <c r="CA10" s="164">
        <v>-13.927300000000001</v>
      </c>
      <c r="CB10" s="164">
        <v>-13.7934</v>
      </c>
      <c r="CC10" s="164">
        <v>18.404599999999999</v>
      </c>
      <c r="CD10" s="164">
        <v>16.598800000000001</v>
      </c>
      <c r="CE10" s="164">
        <v>-4.9923999999999999</v>
      </c>
      <c r="CF10" s="164">
        <v>-24.864100000000001</v>
      </c>
      <c r="CG10" s="164">
        <v>-25.139299999999999</v>
      </c>
      <c r="CH10" s="164">
        <v>-4.7706999999999997</v>
      </c>
      <c r="CI10" s="165"/>
      <c r="CJ10" s="165"/>
      <c r="CK10" s="165"/>
      <c r="CL10" s="164">
        <v>-19.3</v>
      </c>
      <c r="CM10" s="164">
        <v>-18.5</v>
      </c>
      <c r="CN10" s="164">
        <v>-2.11</v>
      </c>
      <c r="CO10" s="164">
        <v>4.7816999999999998</v>
      </c>
      <c r="CP10" s="164">
        <v>4.7141000000000002</v>
      </c>
      <c r="CQ10" s="164">
        <v>3.6301999999999999</v>
      </c>
      <c r="CR10" s="164">
        <v>38.986899999999999</v>
      </c>
      <c r="CS10" s="164">
        <v>39.435000000000002</v>
      </c>
      <c r="CT10" s="164">
        <v>-29.4026</v>
      </c>
      <c r="CU10" s="164">
        <v>-11.853</v>
      </c>
      <c r="CV10" s="164">
        <v>-32.241700000000002</v>
      </c>
      <c r="CW10" s="164">
        <v>2.8062999999999998</v>
      </c>
      <c r="CX10" s="164">
        <v>17.690000000000001</v>
      </c>
      <c r="CY10" s="164">
        <v>5.47</v>
      </c>
      <c r="CZ10" s="164">
        <v>15.629899999999999</v>
      </c>
      <c r="DA10" s="164">
        <v>15.335100000000001</v>
      </c>
      <c r="DB10" s="164">
        <v>-6.87</v>
      </c>
      <c r="DC10" s="164">
        <v>-8.8800000000000008</v>
      </c>
      <c r="DD10" s="165"/>
      <c r="DE10" s="165"/>
      <c r="DF10" s="164">
        <v>20.782900000000001</v>
      </c>
      <c r="DG10" s="164">
        <v>-11.791600000000001</v>
      </c>
      <c r="DH10" s="164">
        <v>-3.4258999999999999</v>
      </c>
      <c r="DI10" s="165"/>
      <c r="DJ10" s="165"/>
      <c r="DK10" s="164">
        <v>-5.7042999999999999</v>
      </c>
      <c r="DL10" s="164">
        <v>-2.4310999999999998</v>
      </c>
      <c r="DM10" s="164">
        <v>5.3672000000000004</v>
      </c>
      <c r="DN10" s="164">
        <v>3.7166999999999999</v>
      </c>
      <c r="DO10" s="164">
        <v>-2.12</v>
      </c>
      <c r="DP10" s="164">
        <v>-2.04</v>
      </c>
      <c r="DQ10" s="164">
        <v>8.4785000000000004</v>
      </c>
      <c r="DR10" s="164">
        <v>-21.781199999999998</v>
      </c>
      <c r="DS10" s="164">
        <v>-13.31</v>
      </c>
      <c r="DT10" s="164">
        <v>-13.46</v>
      </c>
      <c r="DU10" s="164">
        <v>32.299999999999997</v>
      </c>
      <c r="DV10" s="164">
        <v>13.4</v>
      </c>
      <c r="DW10" s="164">
        <v>-22.945499999999999</v>
      </c>
      <c r="DX10" s="164">
        <v>-11.4727</v>
      </c>
      <c r="DY10" s="165"/>
      <c r="DZ10" s="164">
        <v>-30.445499999999999</v>
      </c>
      <c r="EA10" s="165"/>
      <c r="EB10" s="164">
        <v>-20.0776</v>
      </c>
      <c r="EC10" s="164">
        <v>-26.373200000000001</v>
      </c>
      <c r="ED10" s="164">
        <v>-26.378799999999998</v>
      </c>
      <c r="EE10" s="164">
        <v>-20.444900000000001</v>
      </c>
      <c r="EF10" s="164">
        <v>-24.8047</v>
      </c>
      <c r="EG10" s="164">
        <v>-12.19</v>
      </c>
      <c r="EH10" s="164">
        <v>-80.781300000000002</v>
      </c>
      <c r="EI10" s="164">
        <v>-16.964600000000001</v>
      </c>
      <c r="EJ10" s="165"/>
      <c r="EK10" s="164">
        <v>-8.8933999999999997</v>
      </c>
      <c r="EL10" s="164">
        <v>-8.2893000000000008</v>
      </c>
      <c r="EM10" s="164">
        <v>13.4876</v>
      </c>
      <c r="EN10" s="164">
        <v>-7.3745000000000003</v>
      </c>
      <c r="EO10" s="164">
        <v>-7.3962000000000003</v>
      </c>
      <c r="EP10" s="164">
        <v>-8.1959999999999997</v>
      </c>
      <c r="EQ10" s="164">
        <v>-20.369399999999999</v>
      </c>
      <c r="ER10" s="164">
        <v>-19.9924</v>
      </c>
      <c r="ES10" s="164">
        <v>3.9011999999999998</v>
      </c>
      <c r="ET10" s="164">
        <v>0</v>
      </c>
      <c r="EU10" s="165"/>
      <c r="EV10" s="164">
        <v>-0.3</v>
      </c>
      <c r="EW10" s="164">
        <v>3.8874</v>
      </c>
      <c r="EX10" s="164">
        <v>-8.2879000000000005</v>
      </c>
      <c r="EY10" s="164">
        <v>-9.2376000000000005</v>
      </c>
      <c r="EZ10" s="164">
        <v>-9.1686999999999994</v>
      </c>
      <c r="FA10" s="164">
        <v>7.4942000000000002</v>
      </c>
      <c r="FB10" s="164">
        <v>6.8575999999999997</v>
      </c>
      <c r="FC10" s="164">
        <v>-24.5624</v>
      </c>
      <c r="FD10" s="164">
        <v>4.4718</v>
      </c>
      <c r="FE10" s="165"/>
      <c r="FF10" s="164">
        <v>4.1504000000000003</v>
      </c>
      <c r="FG10" s="164">
        <v>2.7107000000000001</v>
      </c>
      <c r="FH10" s="164">
        <v>3.0802999999999998</v>
      </c>
      <c r="FI10" s="164">
        <v>0</v>
      </c>
      <c r="FJ10" s="164">
        <v>2.3443999999999998</v>
      </c>
      <c r="FK10" s="164">
        <v>1.6746000000000001</v>
      </c>
      <c r="FL10" s="164">
        <v>-6.3632999999999997</v>
      </c>
      <c r="FM10" s="164">
        <v>11.6187</v>
      </c>
      <c r="FN10" s="164">
        <v>11.629</v>
      </c>
      <c r="FO10" s="164">
        <v>2.1859999999999999</v>
      </c>
      <c r="FP10" s="164">
        <v>11.773199999999999</v>
      </c>
      <c r="FQ10" s="164">
        <v>12.423299999999999</v>
      </c>
      <c r="FR10" s="164">
        <v>-16.91</v>
      </c>
      <c r="FS10" s="164">
        <v>-2.1217999999999999</v>
      </c>
      <c r="FT10" s="164">
        <v>0.20069999999999999</v>
      </c>
      <c r="FU10" s="164">
        <v>1.4</v>
      </c>
      <c r="FV10" s="164">
        <v>4</v>
      </c>
      <c r="FW10" s="164">
        <v>-12.5488</v>
      </c>
      <c r="FX10" s="165"/>
      <c r="FY10" s="164">
        <v>2.74</v>
      </c>
      <c r="FZ10" s="164">
        <v>0.74299999999999999</v>
      </c>
      <c r="GA10" s="165"/>
      <c r="GB10" s="164">
        <v>13.17</v>
      </c>
      <c r="GC10" s="164">
        <v>-23.507100000000001</v>
      </c>
      <c r="GD10" s="164">
        <v>-16.680299999999999</v>
      </c>
      <c r="GE10" s="164">
        <v>-2.2599999999999998</v>
      </c>
      <c r="GF10" s="164">
        <v>25.5974</v>
      </c>
      <c r="GG10" s="165"/>
      <c r="GH10" s="164">
        <v>17.8657</v>
      </c>
      <c r="GI10" s="164">
        <v>-3.3382999999999998</v>
      </c>
      <c r="GJ10" s="164">
        <v>-3.6288</v>
      </c>
      <c r="GK10" s="164">
        <v>2.1562999999999999</v>
      </c>
      <c r="GL10" s="165"/>
      <c r="GM10" s="165"/>
      <c r="GN10" s="165"/>
      <c r="GO10" s="164">
        <v>-3.9689999999999999</v>
      </c>
      <c r="GP10" s="164">
        <v>2.7888999999999999</v>
      </c>
      <c r="GQ10" s="164">
        <v>-20.849299999999999</v>
      </c>
      <c r="GR10" s="164">
        <v>-7.7935999999999996</v>
      </c>
      <c r="GS10" s="164">
        <v>-7.4054000000000002</v>
      </c>
      <c r="GT10" s="164">
        <v>95.303399999999996</v>
      </c>
      <c r="GU10" s="164">
        <v>-5.9314999999999998</v>
      </c>
      <c r="GV10" s="164">
        <v>-10.113099999999999</v>
      </c>
      <c r="GW10" s="164">
        <v>7.1159999999999997</v>
      </c>
      <c r="GX10" s="164">
        <v>2.8618999999999999</v>
      </c>
      <c r="GY10" s="164">
        <v>5.3917000000000002</v>
      </c>
      <c r="GZ10" s="164">
        <v>5.4432999999999998</v>
      </c>
      <c r="HA10" s="164">
        <v>2.0817000000000001</v>
      </c>
      <c r="HB10" s="164">
        <v>-10.5593</v>
      </c>
      <c r="HC10" s="164">
        <v>-8.6668000000000003</v>
      </c>
      <c r="HD10" s="164">
        <v>-5.03</v>
      </c>
      <c r="HE10" s="164">
        <v>7.0476000000000001</v>
      </c>
      <c r="HF10" s="164">
        <v>75.689300000000003</v>
      </c>
      <c r="HG10" s="164">
        <v>0</v>
      </c>
      <c r="HH10" s="164">
        <v>79.438400000000001</v>
      </c>
      <c r="HI10" s="164">
        <v>-7.9713000000000003</v>
      </c>
      <c r="HJ10" s="164">
        <v>43.700899999999997</v>
      </c>
      <c r="HK10" s="164">
        <v>0</v>
      </c>
      <c r="HL10" s="164">
        <v>-6.6397000000000004</v>
      </c>
      <c r="HM10" s="164">
        <v>0</v>
      </c>
      <c r="HN10" s="164">
        <v>0</v>
      </c>
      <c r="HO10" s="165"/>
      <c r="HP10" s="165"/>
      <c r="HQ10" s="164">
        <v>-6.6070000000000002</v>
      </c>
      <c r="HR10" s="164">
        <v>-6.0632000000000001</v>
      </c>
      <c r="HS10" s="164">
        <v>-5.3658000000000001</v>
      </c>
      <c r="HT10" s="164">
        <v>-5.2066999999999997</v>
      </c>
      <c r="HU10" s="164">
        <v>11.6</v>
      </c>
      <c r="HV10" s="164">
        <v>11.52</v>
      </c>
      <c r="HW10" s="164">
        <v>-19.5</v>
      </c>
      <c r="HX10" s="164">
        <v>-19.7</v>
      </c>
      <c r="HY10" s="164">
        <v>0.31769999999999998</v>
      </c>
      <c r="HZ10" s="164">
        <v>-11.92</v>
      </c>
      <c r="IA10" s="164">
        <v>68.812700000000007</v>
      </c>
      <c r="IB10" s="164">
        <v>26.6465</v>
      </c>
      <c r="IC10" s="164">
        <v>26.5656</v>
      </c>
      <c r="ID10" s="164">
        <v>-19.5</v>
      </c>
      <c r="IE10" s="164">
        <v>-29</v>
      </c>
      <c r="IF10" s="164">
        <v>-9.3000000000000007</v>
      </c>
      <c r="IG10" s="164">
        <v>-9.8000000000000007</v>
      </c>
      <c r="IH10" s="164">
        <v>-17.581099999999999</v>
      </c>
      <c r="II10" s="164">
        <v>-17.621600000000001</v>
      </c>
      <c r="IJ10" s="164">
        <v>-98.808999999999997</v>
      </c>
      <c r="IK10" s="164">
        <v>-17.985299999999999</v>
      </c>
      <c r="IL10" s="164">
        <v>-268.21170000000001</v>
      </c>
      <c r="IM10" s="164">
        <v>-21.158100000000001</v>
      </c>
      <c r="IN10" s="165"/>
      <c r="IO10" s="164">
        <v>105.345</v>
      </c>
      <c r="IP10" s="164">
        <v>61.978499999999997</v>
      </c>
      <c r="IQ10" s="164">
        <v>133.67959999999999</v>
      </c>
      <c r="IR10" s="164">
        <v>109.4367</v>
      </c>
      <c r="IS10" s="164">
        <v>40.914000000000001</v>
      </c>
      <c r="IT10" s="164">
        <v>23.213999999999999</v>
      </c>
      <c r="IU10" s="164">
        <v>23.2605</v>
      </c>
      <c r="IV10" s="164">
        <v>-27.257400000000001</v>
      </c>
      <c r="IW10" s="164">
        <v>193.34970000000001</v>
      </c>
      <c r="IX10" s="165"/>
      <c r="IY10" s="164">
        <v>-18.788699999999999</v>
      </c>
      <c r="IZ10" s="164">
        <v>25.866700000000002</v>
      </c>
      <c r="JA10" s="164">
        <v>-0.79469999999999996</v>
      </c>
      <c r="JB10" s="164">
        <v>6.5750000000000002</v>
      </c>
      <c r="JC10" s="164">
        <v>-2.64</v>
      </c>
      <c r="JD10" s="164">
        <v>-1.4119999999999999</v>
      </c>
      <c r="JE10" s="164">
        <v>-1.4219999999999999</v>
      </c>
      <c r="JF10" s="164">
        <v>-1.92</v>
      </c>
      <c r="JG10" s="164">
        <v>2.8</v>
      </c>
      <c r="JH10" s="164">
        <v>-2.0028000000000001</v>
      </c>
      <c r="JI10" s="164">
        <v>-8.6716999999999995</v>
      </c>
      <c r="JJ10" s="164">
        <v>2.2292999999999998</v>
      </c>
      <c r="JK10" s="164">
        <v>0.29449999999999998</v>
      </c>
      <c r="JL10" s="164">
        <v>0.1</v>
      </c>
      <c r="JM10" s="164">
        <v>0.98099999999999998</v>
      </c>
      <c r="JN10" s="164">
        <v>0.74299999999999999</v>
      </c>
      <c r="JO10" s="165"/>
      <c r="JP10" s="165"/>
      <c r="JQ10" s="164">
        <v>3.62</v>
      </c>
      <c r="JR10" s="164">
        <v>3.2961999999999998</v>
      </c>
      <c r="JS10" s="164">
        <v>3.7284999999999999</v>
      </c>
      <c r="JT10" s="165"/>
      <c r="JU10" s="164">
        <v>14.4</v>
      </c>
      <c r="JV10" s="164">
        <v>8.875</v>
      </c>
      <c r="JW10" s="164">
        <v>0.16</v>
      </c>
      <c r="JX10" s="165"/>
      <c r="JY10" s="164">
        <v>-5.0389999999999997</v>
      </c>
      <c r="JZ10" s="164">
        <v>-14.763400000000001</v>
      </c>
      <c r="KA10" s="164">
        <v>-19.364599999999999</v>
      </c>
      <c r="KB10" s="164">
        <v>-1.8602000000000001</v>
      </c>
      <c r="KC10" s="164">
        <v>10.475199999999999</v>
      </c>
      <c r="KD10" s="164">
        <v>-15.8089</v>
      </c>
      <c r="KE10" s="164">
        <v>4.7789000000000001</v>
      </c>
      <c r="KF10" s="164">
        <v>-6.8</v>
      </c>
      <c r="KG10" s="164">
        <v>-6.5</v>
      </c>
      <c r="KH10" s="164">
        <v>90.901399999999995</v>
      </c>
      <c r="KI10" s="164">
        <v>-164.72919999999999</v>
      </c>
    </row>
    <row r="11" spans="1:295" ht="18" customHeight="1" x14ac:dyDescent="0.3">
      <c r="A11" s="161" t="s">
        <v>65</v>
      </c>
      <c r="B11" s="161" t="s">
        <v>784</v>
      </c>
      <c r="C11" s="164">
        <v>0</v>
      </c>
      <c r="D11" s="164">
        <v>2.2006000000000001</v>
      </c>
      <c r="E11" s="164">
        <v>-7.3673999999999999</v>
      </c>
      <c r="F11" s="164">
        <v>2.1545999999999998</v>
      </c>
      <c r="G11" s="164">
        <v>8.9304000000000006</v>
      </c>
      <c r="H11" s="165"/>
      <c r="I11" s="164">
        <v>13.5303</v>
      </c>
      <c r="J11" s="165"/>
      <c r="K11" s="164">
        <v>8.7836999999999996</v>
      </c>
      <c r="L11" s="164">
        <v>2.6999</v>
      </c>
      <c r="M11" s="165"/>
      <c r="N11" s="164">
        <v>-11.1</v>
      </c>
      <c r="O11" s="164">
        <v>-22</v>
      </c>
      <c r="P11" s="165"/>
      <c r="Q11" s="165"/>
      <c r="R11" s="164">
        <v>-15.4</v>
      </c>
      <c r="S11" s="164">
        <v>4.4684999999999997</v>
      </c>
      <c r="T11" s="164">
        <v>-15.0655</v>
      </c>
      <c r="U11" s="164">
        <v>2.9207000000000001</v>
      </c>
      <c r="V11" s="164">
        <v>2.7521</v>
      </c>
      <c r="W11" s="164">
        <v>5.1749000000000001</v>
      </c>
      <c r="X11" s="164">
        <v>0.96519999999999995</v>
      </c>
      <c r="Y11" s="164">
        <v>2.1067</v>
      </c>
      <c r="Z11" s="164">
        <v>1.8005</v>
      </c>
      <c r="AA11" s="165"/>
      <c r="AB11" s="164">
        <v>-1.2195</v>
      </c>
      <c r="AC11" s="164">
        <v>-1.534</v>
      </c>
      <c r="AD11" s="164">
        <v>-1.5249999999999999</v>
      </c>
      <c r="AE11" s="164">
        <v>4.7069999999999999</v>
      </c>
      <c r="AF11" s="164">
        <v>-8.8800000000000008</v>
      </c>
      <c r="AG11" s="165"/>
      <c r="AH11" s="164">
        <v>0.27500000000000002</v>
      </c>
      <c r="AI11" s="164">
        <v>0.23699999999999999</v>
      </c>
      <c r="AJ11" s="165">
        <v>0</v>
      </c>
      <c r="AK11" s="164">
        <v>-17.43</v>
      </c>
      <c r="AL11" s="165"/>
      <c r="AM11" s="164">
        <v>-8.32</v>
      </c>
      <c r="AN11" s="164">
        <v>-8.49</v>
      </c>
      <c r="AO11" s="164">
        <v>4.7732000000000001</v>
      </c>
      <c r="AP11" s="164">
        <v>3.0621999999999998</v>
      </c>
      <c r="AQ11" s="164">
        <v>16.453199999999999</v>
      </c>
      <c r="AR11" s="164">
        <v>18.4604</v>
      </c>
      <c r="AS11" s="164">
        <v>-14.450799999999999</v>
      </c>
      <c r="AT11" s="164">
        <v>-17.5486</v>
      </c>
      <c r="AU11" s="164">
        <v>-16.2058</v>
      </c>
      <c r="AV11" s="164">
        <v>15.2104</v>
      </c>
      <c r="AW11" s="164">
        <v>15.4071</v>
      </c>
      <c r="AX11" s="164">
        <v>-14.467599999999999</v>
      </c>
      <c r="AY11" s="164">
        <v>-13.931699999999999</v>
      </c>
      <c r="AZ11" s="164">
        <v>33.520400000000002</v>
      </c>
      <c r="BA11" s="164">
        <v>39.442399999999999</v>
      </c>
      <c r="BB11" s="164">
        <v>-7.9543999999999997</v>
      </c>
      <c r="BC11" s="164">
        <v>9.0614000000000008</v>
      </c>
      <c r="BD11" s="164">
        <v>-4.9000000000000004</v>
      </c>
      <c r="BE11" s="164">
        <v>-4.9000000000000004</v>
      </c>
      <c r="BF11" s="164">
        <v>-17.104600000000001</v>
      </c>
      <c r="BG11" s="164">
        <v>-17.976199999999999</v>
      </c>
      <c r="BH11" s="164">
        <v>-1.5519000000000001</v>
      </c>
      <c r="BI11" s="165"/>
      <c r="BJ11" s="164">
        <v>-3.7940999999999998</v>
      </c>
      <c r="BK11" s="164">
        <v>-1.3233999999999999</v>
      </c>
      <c r="BL11" s="165"/>
      <c r="BM11" s="164">
        <v>-0.25030000000000002</v>
      </c>
      <c r="BN11" s="164">
        <v>-118.1066</v>
      </c>
      <c r="BO11" s="164">
        <v>7.8738000000000001</v>
      </c>
      <c r="BP11" s="164">
        <v>7.9043000000000001</v>
      </c>
      <c r="BQ11" s="164">
        <v>-12.3202</v>
      </c>
      <c r="BR11" s="164">
        <v>-258.21069999999997</v>
      </c>
      <c r="BS11" s="165"/>
      <c r="BT11" s="165"/>
      <c r="BU11" s="165"/>
      <c r="BV11" s="164">
        <v>7.2950999999999997</v>
      </c>
      <c r="BW11" s="164">
        <v>10.26</v>
      </c>
      <c r="BX11" s="165"/>
      <c r="BY11" s="164">
        <v>-13.39</v>
      </c>
      <c r="BZ11" s="164">
        <v>-5.17</v>
      </c>
      <c r="CA11" s="164">
        <v>-15.8027</v>
      </c>
      <c r="CB11" s="164">
        <v>-15.668799999999999</v>
      </c>
      <c r="CC11" s="164">
        <v>19.991</v>
      </c>
      <c r="CD11" s="164">
        <v>18.689599999999999</v>
      </c>
      <c r="CE11" s="164">
        <v>-5.1976000000000004</v>
      </c>
      <c r="CF11" s="164">
        <v>-25.7544</v>
      </c>
      <c r="CG11" s="164">
        <v>-25.464500000000001</v>
      </c>
      <c r="CH11" s="164">
        <v>-4.1992000000000003</v>
      </c>
      <c r="CI11" s="164">
        <v>0</v>
      </c>
      <c r="CJ11" s="165"/>
      <c r="CK11" s="165"/>
      <c r="CL11" s="164">
        <v>-20.2</v>
      </c>
      <c r="CM11" s="164">
        <v>-19.3</v>
      </c>
      <c r="CN11" s="164">
        <v>-2.02</v>
      </c>
      <c r="CO11" s="164">
        <v>3.3986000000000001</v>
      </c>
      <c r="CP11" s="164">
        <v>3.7602000000000002</v>
      </c>
      <c r="CQ11" s="164">
        <v>2.2443</v>
      </c>
      <c r="CR11" s="164">
        <v>40.918900000000001</v>
      </c>
      <c r="CS11" s="164">
        <v>40.656300000000002</v>
      </c>
      <c r="CT11" s="164">
        <v>-30.311599999999999</v>
      </c>
      <c r="CU11" s="164">
        <v>-11.858499999999999</v>
      </c>
      <c r="CV11" s="164">
        <v>-32.602899999999998</v>
      </c>
      <c r="CW11" s="164">
        <v>2.5404</v>
      </c>
      <c r="CX11" s="164">
        <v>16.89</v>
      </c>
      <c r="CY11" s="164">
        <v>5.27</v>
      </c>
      <c r="CZ11" s="164">
        <v>15.317399999999999</v>
      </c>
      <c r="DA11" s="164">
        <v>15.139799999999999</v>
      </c>
      <c r="DB11" s="164">
        <v>-6.87</v>
      </c>
      <c r="DC11" s="164">
        <v>-8.5839999999999996</v>
      </c>
      <c r="DD11" s="165"/>
      <c r="DE11" s="165"/>
      <c r="DF11" s="164">
        <v>22.171299999999999</v>
      </c>
      <c r="DG11" s="164">
        <v>-11.537699999999999</v>
      </c>
      <c r="DH11" s="164">
        <v>-3.4946000000000002</v>
      </c>
      <c r="DI11" s="164">
        <v>-10.1</v>
      </c>
      <c r="DJ11" s="165"/>
      <c r="DK11" s="164">
        <v>-5.6872999999999996</v>
      </c>
      <c r="DL11" s="164">
        <v>-2.9921000000000002</v>
      </c>
      <c r="DM11" s="164">
        <v>4.8940999999999999</v>
      </c>
      <c r="DN11" s="164">
        <v>3.1600999999999999</v>
      </c>
      <c r="DO11" s="164">
        <v>-2.4900000000000002</v>
      </c>
      <c r="DP11" s="164">
        <v>-1.87</v>
      </c>
      <c r="DQ11" s="164">
        <v>8.3855000000000004</v>
      </c>
      <c r="DR11" s="164">
        <v>-24.268899999999999</v>
      </c>
      <c r="DS11" s="164">
        <v>-13.46</v>
      </c>
      <c r="DT11" s="164">
        <v>-13.49</v>
      </c>
      <c r="DU11" s="164">
        <v>32.1</v>
      </c>
      <c r="DV11" s="164">
        <v>12.71</v>
      </c>
      <c r="DW11" s="164">
        <v>-23.8</v>
      </c>
      <c r="DX11" s="164">
        <v>-13.2182</v>
      </c>
      <c r="DY11" s="165"/>
      <c r="DZ11" s="164">
        <v>-33.0182</v>
      </c>
      <c r="EA11" s="164">
        <v>-10.5481</v>
      </c>
      <c r="EB11" s="164">
        <v>-22.987100000000002</v>
      </c>
      <c r="EC11" s="164">
        <v>-29.9771</v>
      </c>
      <c r="ED11" s="164">
        <v>-29.409099999999999</v>
      </c>
      <c r="EE11" s="164">
        <v>-18.8811</v>
      </c>
      <c r="EF11" s="164">
        <v>-22.025600000000001</v>
      </c>
      <c r="EG11" s="164">
        <v>-12.121</v>
      </c>
      <c r="EH11" s="164">
        <v>-84.970799999999997</v>
      </c>
      <c r="EI11" s="164">
        <v>-12.116099999999999</v>
      </c>
      <c r="EJ11" s="165"/>
      <c r="EK11" s="164">
        <v>-8.9097000000000008</v>
      </c>
      <c r="EL11" s="164">
        <v>-8.5554000000000006</v>
      </c>
      <c r="EM11" s="164">
        <v>15.2605</v>
      </c>
      <c r="EN11" s="164">
        <v>-9.9155999999999995</v>
      </c>
      <c r="EO11" s="164">
        <v>-9.3214000000000006</v>
      </c>
      <c r="EP11" s="164">
        <v>-8.1959999999999997</v>
      </c>
      <c r="EQ11" s="164">
        <v>-19.247599999999998</v>
      </c>
      <c r="ER11" s="164">
        <v>-19.0289</v>
      </c>
      <c r="ES11" s="164">
        <v>5.4682000000000004</v>
      </c>
      <c r="ET11" s="164">
        <v>6.62</v>
      </c>
      <c r="EU11" s="165"/>
      <c r="EV11" s="164">
        <v>-1.1000000000000001</v>
      </c>
      <c r="EW11" s="164">
        <v>3.4718</v>
      </c>
      <c r="EX11" s="164">
        <v>-11.821899999999999</v>
      </c>
      <c r="EY11" s="164">
        <v>-9.7165999999999997</v>
      </c>
      <c r="EZ11" s="164">
        <v>-9.5169999999999995</v>
      </c>
      <c r="FA11" s="164">
        <v>7.1679000000000004</v>
      </c>
      <c r="FB11" s="164">
        <v>7.6482000000000001</v>
      </c>
      <c r="FC11" s="164">
        <v>-25.6128</v>
      </c>
      <c r="FD11" s="164">
        <v>4.8510999999999997</v>
      </c>
      <c r="FE11" s="165"/>
      <c r="FF11" s="164">
        <v>4.4794999999999998</v>
      </c>
      <c r="FG11" s="164">
        <v>0</v>
      </c>
      <c r="FH11" s="164">
        <v>2.5798000000000001</v>
      </c>
      <c r="FI11" s="164">
        <v>0</v>
      </c>
      <c r="FJ11" s="164">
        <v>3.1817000000000002</v>
      </c>
      <c r="FK11" s="164">
        <v>2.8468</v>
      </c>
      <c r="FL11" s="164">
        <v>-10.5497</v>
      </c>
      <c r="FM11" s="164">
        <v>14.6252</v>
      </c>
      <c r="FN11" s="164">
        <v>14.2934</v>
      </c>
      <c r="FO11" s="164">
        <v>-3.5819000000000001</v>
      </c>
      <c r="FP11" s="164">
        <v>0</v>
      </c>
      <c r="FQ11" s="164">
        <v>11.227</v>
      </c>
      <c r="FR11" s="164">
        <v>-17.88</v>
      </c>
      <c r="FS11" s="164">
        <v>-2.6143000000000001</v>
      </c>
      <c r="FT11" s="164">
        <v>0.17419999999999999</v>
      </c>
      <c r="FU11" s="164">
        <v>1.82</v>
      </c>
      <c r="FV11" s="164">
        <v>4.2</v>
      </c>
      <c r="FW11" s="164">
        <v>-10.779</v>
      </c>
      <c r="FX11" s="165"/>
      <c r="FY11" s="164">
        <v>2.7770000000000001</v>
      </c>
      <c r="FZ11" s="164">
        <v>0.69899999999999995</v>
      </c>
      <c r="GA11" s="164">
        <v>2.7793999999999999</v>
      </c>
      <c r="GB11" s="164">
        <v>13.39</v>
      </c>
      <c r="GC11" s="164">
        <v>-19.122699999999998</v>
      </c>
      <c r="GD11" s="164">
        <v>-13.073499999999999</v>
      </c>
      <c r="GE11" s="164">
        <v>-2.12</v>
      </c>
      <c r="GF11" s="164">
        <v>25.562799999999999</v>
      </c>
      <c r="GG11" s="165"/>
      <c r="GH11" s="164">
        <v>17.562000000000001</v>
      </c>
      <c r="GI11" s="164">
        <v>-3.0573999999999999</v>
      </c>
      <c r="GJ11" s="164">
        <v>-3.1757</v>
      </c>
      <c r="GK11" s="164">
        <v>2.0512000000000001</v>
      </c>
      <c r="GL11" s="165"/>
      <c r="GM11" s="165"/>
      <c r="GN11" s="164">
        <v>-11.148300000000001</v>
      </c>
      <c r="GO11" s="164">
        <v>-4.3513000000000002</v>
      </c>
      <c r="GP11" s="164">
        <v>3.0964</v>
      </c>
      <c r="GQ11" s="164">
        <v>-21.057500000000001</v>
      </c>
      <c r="GR11" s="164">
        <v>-7.4598000000000004</v>
      </c>
      <c r="GS11" s="164">
        <v>-7.0317999999999996</v>
      </c>
      <c r="GT11" s="164">
        <v>83.156599999999997</v>
      </c>
      <c r="GU11" s="164">
        <v>-6.6073000000000004</v>
      </c>
      <c r="GV11" s="164">
        <v>-10.3492</v>
      </c>
      <c r="GW11" s="164">
        <v>6.9131999999999998</v>
      </c>
      <c r="GX11" s="164">
        <v>2.9201999999999999</v>
      </c>
      <c r="GY11" s="164">
        <v>5.4649000000000001</v>
      </c>
      <c r="GZ11" s="164">
        <v>5.4512999999999998</v>
      </c>
      <c r="HA11" s="164">
        <v>2.4399000000000002</v>
      </c>
      <c r="HB11" s="164">
        <v>-10.5906</v>
      </c>
      <c r="HC11" s="164">
        <v>-7.6679000000000004</v>
      </c>
      <c r="HD11" s="164">
        <v>-8.8000000000000007</v>
      </c>
      <c r="HE11" s="164">
        <v>9.6435999999999993</v>
      </c>
      <c r="HF11" s="164">
        <v>77.849299999999999</v>
      </c>
      <c r="HG11" s="164">
        <v>-3.6642000000000001</v>
      </c>
      <c r="HH11" s="164">
        <v>80.226500000000001</v>
      </c>
      <c r="HI11" s="164">
        <v>-9.0191999999999997</v>
      </c>
      <c r="HJ11" s="164">
        <v>42.132199999999997</v>
      </c>
      <c r="HK11" s="164">
        <v>0</v>
      </c>
      <c r="HL11" s="164">
        <v>-5.8423999999999996</v>
      </c>
      <c r="HM11" s="164">
        <v>-11.452199999999999</v>
      </c>
      <c r="HN11" s="164">
        <v>0</v>
      </c>
      <c r="HO11" s="165"/>
      <c r="HP11" s="165"/>
      <c r="HQ11" s="164">
        <v>-5.7500999999999998</v>
      </c>
      <c r="HR11" s="164">
        <v>-5.1733000000000002</v>
      </c>
      <c r="HS11" s="164">
        <v>-4.7408999999999999</v>
      </c>
      <c r="HT11" s="164">
        <v>-4.7605000000000004</v>
      </c>
      <c r="HU11" s="164">
        <v>11.84</v>
      </c>
      <c r="HV11" s="164">
        <v>11.83</v>
      </c>
      <c r="HW11" s="164">
        <v>-19.2</v>
      </c>
      <c r="HX11" s="164">
        <v>-19</v>
      </c>
      <c r="HY11" s="164">
        <v>0.3342</v>
      </c>
      <c r="HZ11" s="164">
        <v>-11.92</v>
      </c>
      <c r="IA11" s="164">
        <v>68.227000000000004</v>
      </c>
      <c r="IB11" s="164">
        <v>27.102900000000002</v>
      </c>
      <c r="IC11" s="164">
        <v>27.007999999999999</v>
      </c>
      <c r="ID11" s="164">
        <v>-19.5</v>
      </c>
      <c r="IE11" s="164">
        <v>-29</v>
      </c>
      <c r="IF11" s="164">
        <v>-9.3000000000000007</v>
      </c>
      <c r="IG11" s="164">
        <v>-9.9</v>
      </c>
      <c r="IH11" s="165"/>
      <c r="II11" s="165"/>
      <c r="IJ11" s="164">
        <v>-99.629000000000005</v>
      </c>
      <c r="IK11" s="164">
        <v>-16.104700000000001</v>
      </c>
      <c r="IL11" s="164">
        <v>-264.48129999999998</v>
      </c>
      <c r="IM11" s="164">
        <v>-20.9861</v>
      </c>
      <c r="IN11" s="165"/>
      <c r="IO11" s="164">
        <v>102.2897</v>
      </c>
      <c r="IP11" s="164">
        <v>61.183799999999998</v>
      </c>
      <c r="IQ11" s="164">
        <v>135.11959999999999</v>
      </c>
      <c r="IR11" s="164">
        <v>109.2487</v>
      </c>
      <c r="IS11" s="164">
        <v>38.753700000000002</v>
      </c>
      <c r="IT11" s="164">
        <v>20.978200000000001</v>
      </c>
      <c r="IU11" s="164">
        <v>20.884499999999999</v>
      </c>
      <c r="IV11" s="164">
        <v>-25.7395</v>
      </c>
      <c r="IW11" s="164">
        <v>193.82089999999999</v>
      </c>
      <c r="IX11" s="164">
        <v>-212.75810000000001</v>
      </c>
      <c r="IY11" s="164">
        <v>-18.7974</v>
      </c>
      <c r="IZ11" s="164">
        <v>25.324000000000002</v>
      </c>
      <c r="JA11" s="164">
        <v>-0.67749999999999999</v>
      </c>
      <c r="JB11" s="164">
        <v>7.0529999999999999</v>
      </c>
      <c r="JC11" s="164">
        <v>-2.64</v>
      </c>
      <c r="JD11" s="164">
        <v>-1.43</v>
      </c>
      <c r="JE11" s="164">
        <v>-1.44</v>
      </c>
      <c r="JF11" s="164">
        <v>-1.84</v>
      </c>
      <c r="JG11" s="164">
        <v>3.76</v>
      </c>
      <c r="JH11" s="164">
        <v>-1.9208000000000001</v>
      </c>
      <c r="JI11" s="164">
        <v>-8.9647000000000006</v>
      </c>
      <c r="JJ11" s="164">
        <v>2.4338000000000002</v>
      </c>
      <c r="JK11" s="164">
        <v>0.61799999999999999</v>
      </c>
      <c r="JL11" s="164">
        <v>-0.4</v>
      </c>
      <c r="JM11" s="164">
        <v>0.18</v>
      </c>
      <c r="JN11" s="164">
        <v>0.23499999999999999</v>
      </c>
      <c r="JO11" s="165"/>
      <c r="JP11" s="165"/>
      <c r="JQ11" s="164">
        <v>3.3010999999999999</v>
      </c>
      <c r="JR11" s="164">
        <v>3.0764999999999998</v>
      </c>
      <c r="JS11" s="164">
        <v>3.6349</v>
      </c>
      <c r="JT11" s="165"/>
      <c r="JU11" s="164">
        <v>14</v>
      </c>
      <c r="JV11" s="164">
        <v>9.4824000000000002</v>
      </c>
      <c r="JW11" s="164">
        <v>0.1</v>
      </c>
      <c r="JX11" s="165"/>
      <c r="JY11" s="164">
        <v>-5.7819000000000003</v>
      </c>
      <c r="JZ11" s="164">
        <v>-14.0747</v>
      </c>
      <c r="KA11" s="164">
        <v>-19.3918</v>
      </c>
      <c r="KB11" s="164">
        <v>-2.024</v>
      </c>
      <c r="KC11" s="164">
        <v>10.0786</v>
      </c>
      <c r="KD11" s="164">
        <v>-16.195799999999998</v>
      </c>
      <c r="KE11" s="164">
        <v>5.0617000000000001</v>
      </c>
      <c r="KF11" s="164">
        <v>-6.8</v>
      </c>
      <c r="KG11" s="164">
        <v>-7.2</v>
      </c>
      <c r="KH11" s="164">
        <v>93.317899999999995</v>
      </c>
      <c r="KI11" s="164">
        <v>-162.70760000000001</v>
      </c>
    </row>
    <row r="12" spans="1:295" ht="18" customHeight="1" x14ac:dyDescent="0.3">
      <c r="A12" s="161" t="s">
        <v>65</v>
      </c>
      <c r="B12" s="161" t="s">
        <v>785</v>
      </c>
      <c r="C12" s="164">
        <v>0</v>
      </c>
      <c r="D12" s="164">
        <v>2.1467999999999998</v>
      </c>
      <c r="E12" s="164">
        <v>-7.4603000000000002</v>
      </c>
      <c r="F12" s="164">
        <v>2.1671</v>
      </c>
      <c r="G12" s="164">
        <v>8.7009000000000007</v>
      </c>
      <c r="H12" s="165"/>
      <c r="I12" s="164">
        <v>12.5403</v>
      </c>
      <c r="J12" s="165"/>
      <c r="K12" s="164">
        <v>8.4308999999999994</v>
      </c>
      <c r="L12" s="164">
        <v>2.6629</v>
      </c>
      <c r="M12" s="165"/>
      <c r="N12" s="164">
        <v>-11.1</v>
      </c>
      <c r="O12" s="164">
        <v>-22</v>
      </c>
      <c r="P12" s="165"/>
      <c r="Q12" s="164">
        <v>0.82799999999999996</v>
      </c>
      <c r="R12" s="165"/>
      <c r="S12" s="164">
        <v>3.7793999999999999</v>
      </c>
      <c r="T12" s="164">
        <v>-14.662100000000001</v>
      </c>
      <c r="U12" s="164">
        <v>2.8174999999999999</v>
      </c>
      <c r="V12" s="164">
        <v>2.5415999999999999</v>
      </c>
      <c r="W12" s="164">
        <v>5.1908000000000003</v>
      </c>
      <c r="X12" s="164">
        <v>0.7974</v>
      </c>
      <c r="Y12" s="164">
        <v>2.2061999999999999</v>
      </c>
      <c r="Z12" s="164">
        <v>1.9818</v>
      </c>
      <c r="AA12" s="165"/>
      <c r="AB12" s="164">
        <v>-0.90290000000000004</v>
      </c>
      <c r="AC12" s="164">
        <v>-1.7190000000000001</v>
      </c>
      <c r="AD12" s="164">
        <v>-1.7170000000000001</v>
      </c>
      <c r="AE12" s="164">
        <v>4.6639999999999997</v>
      </c>
      <c r="AF12" s="164">
        <v>-8.8800000000000008</v>
      </c>
      <c r="AG12" s="165"/>
      <c r="AH12" s="164">
        <v>0.29099999999999998</v>
      </c>
      <c r="AI12" s="164">
        <v>0.23699999999999999</v>
      </c>
      <c r="AJ12" s="165">
        <v>0</v>
      </c>
      <c r="AK12" s="164">
        <v>-18.16</v>
      </c>
      <c r="AL12" s="165"/>
      <c r="AM12" s="164">
        <v>-8.6</v>
      </c>
      <c r="AN12" s="164">
        <v>-8.66</v>
      </c>
      <c r="AO12" s="164">
        <v>4.6524000000000001</v>
      </c>
      <c r="AP12" s="164">
        <v>3.3871000000000002</v>
      </c>
      <c r="AQ12" s="164">
        <v>16.374400000000001</v>
      </c>
      <c r="AR12" s="164">
        <v>18.000699999999998</v>
      </c>
      <c r="AS12" s="164">
        <v>-11.940099999999999</v>
      </c>
      <c r="AT12" s="164">
        <v>-17.682600000000001</v>
      </c>
      <c r="AU12" s="164">
        <v>-16.715800000000002</v>
      </c>
      <c r="AV12" s="164">
        <v>1.2675000000000001</v>
      </c>
      <c r="AW12" s="164">
        <v>1.5972</v>
      </c>
      <c r="AX12" s="164">
        <v>-14.1997</v>
      </c>
      <c r="AY12" s="164">
        <v>-12.4582</v>
      </c>
      <c r="AZ12" s="164">
        <v>20.9345</v>
      </c>
      <c r="BA12" s="164">
        <v>21.025700000000001</v>
      </c>
      <c r="BB12" s="164">
        <v>-3.4056000000000002</v>
      </c>
      <c r="BC12" s="164">
        <v>9.6205999999999996</v>
      </c>
      <c r="BD12" s="164">
        <v>-5.5</v>
      </c>
      <c r="BE12" s="164">
        <v>-5.6</v>
      </c>
      <c r="BF12" s="164">
        <v>-19.5261</v>
      </c>
      <c r="BG12" s="164">
        <v>-19.000299999999999</v>
      </c>
      <c r="BH12" s="164">
        <v>-0.95450000000000002</v>
      </c>
      <c r="BI12" s="165"/>
      <c r="BJ12" s="164">
        <v>-3.3374000000000001</v>
      </c>
      <c r="BK12" s="164">
        <v>-1.4072</v>
      </c>
      <c r="BL12" s="165"/>
      <c r="BM12" s="164">
        <v>0</v>
      </c>
      <c r="BN12" s="164">
        <v>-140.04939999999999</v>
      </c>
      <c r="BO12" s="164">
        <v>2.6856</v>
      </c>
      <c r="BP12" s="164">
        <v>2.8687</v>
      </c>
      <c r="BQ12" s="164">
        <v>-8.8737999999999992</v>
      </c>
      <c r="BR12" s="164">
        <v>-253.97710000000001</v>
      </c>
      <c r="BS12" s="165"/>
      <c r="BT12" s="165"/>
      <c r="BU12" s="165"/>
      <c r="BV12" s="165"/>
      <c r="BW12" s="164">
        <v>10.220000000000001</v>
      </c>
      <c r="BX12" s="165"/>
      <c r="BY12" s="164">
        <v>-13.56</v>
      </c>
      <c r="BZ12" s="164">
        <v>-5.42</v>
      </c>
      <c r="CA12" s="164">
        <v>-16.070699999999999</v>
      </c>
      <c r="CB12" s="164">
        <v>-15.9367</v>
      </c>
      <c r="CC12" s="164">
        <v>19.9148</v>
      </c>
      <c r="CD12" s="164">
        <v>18.869</v>
      </c>
      <c r="CE12" s="164">
        <v>-5.1772999999999998</v>
      </c>
      <c r="CF12" s="164">
        <v>-24.3825</v>
      </c>
      <c r="CG12" s="164">
        <v>-24.439499999999999</v>
      </c>
      <c r="CH12" s="164">
        <v>-1.3167</v>
      </c>
      <c r="CI12" s="165"/>
      <c r="CJ12" s="165"/>
      <c r="CK12" s="165"/>
      <c r="CL12" s="164">
        <v>-19.8</v>
      </c>
      <c r="CM12" s="164">
        <v>-18.899999999999999</v>
      </c>
      <c r="CN12" s="164">
        <v>-2.08</v>
      </c>
      <c r="CO12" s="164">
        <v>4.0928000000000004</v>
      </c>
      <c r="CP12" s="164">
        <v>3.6574</v>
      </c>
      <c r="CQ12" s="164">
        <v>2.3553000000000002</v>
      </c>
      <c r="CR12" s="164">
        <v>39.441400000000002</v>
      </c>
      <c r="CS12" s="164">
        <v>39.565300000000001</v>
      </c>
      <c r="CT12" s="164">
        <v>-32.946800000000003</v>
      </c>
      <c r="CU12" s="164">
        <v>-8.3292999999999999</v>
      </c>
      <c r="CV12" s="164">
        <v>-35.843800000000002</v>
      </c>
      <c r="CW12" s="164">
        <v>2.9581</v>
      </c>
      <c r="CX12" s="164">
        <v>16.16</v>
      </c>
      <c r="CY12" s="164">
        <v>4.96</v>
      </c>
      <c r="CZ12" s="164">
        <v>17.036100000000001</v>
      </c>
      <c r="DA12" s="164">
        <v>16.897600000000001</v>
      </c>
      <c r="DB12" s="164">
        <v>-6.61</v>
      </c>
      <c r="DC12" s="164">
        <v>-10.064</v>
      </c>
      <c r="DD12" s="165"/>
      <c r="DE12" s="165"/>
      <c r="DF12" s="164">
        <v>14.179500000000001</v>
      </c>
      <c r="DG12" s="164">
        <v>-13.6478</v>
      </c>
      <c r="DH12" s="164">
        <v>-3.3433999999999999</v>
      </c>
      <c r="DI12" s="164">
        <v>-7.6</v>
      </c>
      <c r="DJ12" s="164">
        <v>-8.5</v>
      </c>
      <c r="DK12" s="164">
        <v>-4.8803999999999998</v>
      </c>
      <c r="DL12" s="164">
        <v>-2.9921000000000002</v>
      </c>
      <c r="DM12" s="164">
        <v>4.5787000000000004</v>
      </c>
      <c r="DN12" s="164">
        <v>2.9744999999999999</v>
      </c>
      <c r="DO12" s="164">
        <v>-2.71</v>
      </c>
      <c r="DP12" s="164">
        <v>-2.2999999999999998</v>
      </c>
      <c r="DQ12" s="164">
        <v>8.4164999999999992</v>
      </c>
      <c r="DR12" s="164">
        <v>-17.050999999999998</v>
      </c>
      <c r="DS12" s="164">
        <v>-13.44</v>
      </c>
      <c r="DT12" s="164">
        <v>-13.59</v>
      </c>
      <c r="DU12" s="164">
        <v>31.87</v>
      </c>
      <c r="DV12" s="164">
        <v>11.96</v>
      </c>
      <c r="DW12" s="164">
        <v>-17.654499999999999</v>
      </c>
      <c r="DX12" s="164">
        <v>-9.6999999999999993</v>
      </c>
      <c r="DY12" s="165"/>
      <c r="DZ12" s="164">
        <v>-30.909099999999999</v>
      </c>
      <c r="EA12" s="164">
        <v>-11.5861</v>
      </c>
      <c r="EB12" s="164">
        <v>-22.6905</v>
      </c>
      <c r="EC12" s="164">
        <v>-26.702000000000002</v>
      </c>
      <c r="ED12" s="164">
        <v>-27.4315</v>
      </c>
      <c r="EE12" s="164">
        <v>-19.883800000000001</v>
      </c>
      <c r="EF12" s="164">
        <v>-20.974</v>
      </c>
      <c r="EG12" s="164">
        <v>-12.147</v>
      </c>
      <c r="EH12" s="164">
        <v>-87.879499999999993</v>
      </c>
      <c r="EI12" s="164">
        <v>-17.662199999999999</v>
      </c>
      <c r="EJ12" s="165"/>
      <c r="EK12" s="164">
        <v>-9.3655000000000008</v>
      </c>
      <c r="EL12" s="164">
        <v>-7.9244000000000003</v>
      </c>
      <c r="EM12" s="164">
        <v>14.206099999999999</v>
      </c>
      <c r="EN12" s="164">
        <v>-10.601100000000001</v>
      </c>
      <c r="EO12" s="164">
        <v>-11.533099999999999</v>
      </c>
      <c r="EP12" s="164">
        <v>-13.316000000000001</v>
      </c>
      <c r="EQ12" s="164">
        <v>-17.8672</v>
      </c>
      <c r="ER12" s="164">
        <v>-17.177399999999999</v>
      </c>
      <c r="ES12" s="164">
        <v>5.5648</v>
      </c>
      <c r="ET12" s="164">
        <v>6.5</v>
      </c>
      <c r="EU12" s="164">
        <v>0</v>
      </c>
      <c r="EV12" s="164">
        <v>-5.2</v>
      </c>
      <c r="EW12" s="164">
        <v>3.6122999999999998</v>
      </c>
      <c r="EX12" s="164">
        <v>-11.763299999999999</v>
      </c>
      <c r="EY12" s="164">
        <v>-9.4899000000000004</v>
      </c>
      <c r="EZ12" s="164">
        <v>-9.5158000000000005</v>
      </c>
      <c r="FA12" s="164">
        <v>6.4481999999999999</v>
      </c>
      <c r="FB12" s="164">
        <v>9.1767000000000003</v>
      </c>
      <c r="FC12" s="164">
        <v>-24.5822</v>
      </c>
      <c r="FD12" s="164">
        <v>4.8975999999999997</v>
      </c>
      <c r="FE12" s="165"/>
      <c r="FF12" s="164">
        <v>4.7545999999999999</v>
      </c>
      <c r="FG12" s="164">
        <v>0</v>
      </c>
      <c r="FH12" s="164">
        <v>2.8910999999999998</v>
      </c>
      <c r="FI12" s="164">
        <v>0</v>
      </c>
      <c r="FJ12" s="164">
        <v>3.5165999999999999</v>
      </c>
      <c r="FK12" s="164">
        <v>3.5165999999999999</v>
      </c>
      <c r="FL12" s="164">
        <v>-10.0474</v>
      </c>
      <c r="FM12" s="164">
        <v>13.2677</v>
      </c>
      <c r="FN12" s="164">
        <v>12.329499999999999</v>
      </c>
      <c r="FO12" s="164">
        <v>-3.3231999999999999</v>
      </c>
      <c r="FP12" s="165"/>
      <c r="FQ12" s="164">
        <v>11.353899999999999</v>
      </c>
      <c r="FR12" s="164">
        <v>-18.13</v>
      </c>
      <c r="FS12" s="164">
        <v>-2.8083999999999998</v>
      </c>
      <c r="FT12" s="164">
        <v>0.16869999999999999</v>
      </c>
      <c r="FU12" s="164">
        <v>1.21</v>
      </c>
      <c r="FV12" s="164">
        <v>4.6900000000000004</v>
      </c>
      <c r="FW12" s="164">
        <v>-12.709199999999999</v>
      </c>
      <c r="FX12" s="165"/>
      <c r="FY12" s="164">
        <v>2.7189999999999999</v>
      </c>
      <c r="FZ12" s="164">
        <v>0.67800000000000005</v>
      </c>
      <c r="GA12" s="165"/>
      <c r="GB12" s="164">
        <v>14.06</v>
      </c>
      <c r="GC12" s="164">
        <v>-18.094999999999999</v>
      </c>
      <c r="GD12" s="164">
        <v>-13.0654</v>
      </c>
      <c r="GE12" s="164">
        <v>-2.17</v>
      </c>
      <c r="GF12" s="164">
        <v>25.988099999999999</v>
      </c>
      <c r="GG12" s="165"/>
      <c r="GH12" s="164">
        <v>17.1418</v>
      </c>
      <c r="GI12" s="164">
        <v>-3.3330000000000002</v>
      </c>
      <c r="GJ12" s="164">
        <v>-3.5607000000000002</v>
      </c>
      <c r="GK12" s="164">
        <v>2.0059999999999998</v>
      </c>
      <c r="GL12" s="165"/>
      <c r="GM12" s="165"/>
      <c r="GN12" s="164">
        <v>-11.480499999999999</v>
      </c>
      <c r="GO12" s="164">
        <v>-3.9769000000000001</v>
      </c>
      <c r="GP12" s="164">
        <v>3.9316</v>
      </c>
      <c r="GQ12" s="164">
        <v>-20.849699999999999</v>
      </c>
      <c r="GR12" s="164">
        <v>-7.4917999999999996</v>
      </c>
      <c r="GS12" s="164">
        <v>-7.6444999999999999</v>
      </c>
      <c r="GT12" s="164">
        <v>77.549899999999994</v>
      </c>
      <c r="GU12" s="164">
        <v>-6.9935999999999998</v>
      </c>
      <c r="GV12" s="164">
        <v>-9.3501999999999992</v>
      </c>
      <c r="GW12" s="164">
        <v>5.9355000000000002</v>
      </c>
      <c r="GX12" s="164">
        <v>3.2153999999999998</v>
      </c>
      <c r="GY12" s="164">
        <v>5.3771000000000004</v>
      </c>
      <c r="GZ12" s="164">
        <v>5.3167999999999997</v>
      </c>
      <c r="HA12" s="164">
        <v>2.5703999999999998</v>
      </c>
      <c r="HB12" s="164">
        <v>-9.5581999999999994</v>
      </c>
      <c r="HC12" s="164">
        <v>-9.1541999999999994</v>
      </c>
      <c r="HD12" s="164">
        <v>-16.34</v>
      </c>
      <c r="HE12" s="164">
        <v>20.8232</v>
      </c>
      <c r="HF12" s="164">
        <v>85.369</v>
      </c>
      <c r="HG12" s="164">
        <v>-14.202199999999999</v>
      </c>
      <c r="HH12" s="164">
        <v>69.027299999999997</v>
      </c>
      <c r="HI12" s="164">
        <v>-7.9336000000000002</v>
      </c>
      <c r="HJ12" s="164">
        <v>42.650300000000001</v>
      </c>
      <c r="HK12" s="164">
        <v>-5.3841999999999999</v>
      </c>
      <c r="HL12" s="164">
        <v>-7.0328999999999997</v>
      </c>
      <c r="HM12" s="164">
        <v>0</v>
      </c>
      <c r="HN12" s="164">
        <v>0</v>
      </c>
      <c r="HO12" s="165"/>
      <c r="HP12" s="165"/>
      <c r="HQ12" s="164">
        <v>-5.7556000000000003</v>
      </c>
      <c r="HR12" s="164">
        <v>-5.2336999999999998</v>
      </c>
      <c r="HS12" s="164">
        <v>-4.2792000000000003</v>
      </c>
      <c r="HT12" s="164">
        <v>-3.9756</v>
      </c>
      <c r="HU12" s="164">
        <v>12.16</v>
      </c>
      <c r="HV12" s="164">
        <v>12.36</v>
      </c>
      <c r="HW12" s="164">
        <v>-19.100000000000001</v>
      </c>
      <c r="HX12" s="164">
        <v>-19.5</v>
      </c>
      <c r="HY12" s="164">
        <v>0.28289999999999998</v>
      </c>
      <c r="HZ12" s="164">
        <v>-11.2</v>
      </c>
      <c r="IA12" s="164">
        <v>72.960599999999999</v>
      </c>
      <c r="IB12" s="164">
        <v>25.2559</v>
      </c>
      <c r="IC12" s="164">
        <v>25.1693</v>
      </c>
      <c r="ID12" s="164">
        <v>-19.5</v>
      </c>
      <c r="IE12" s="164">
        <v>-27</v>
      </c>
      <c r="IF12" s="164">
        <v>-9.3000000000000007</v>
      </c>
      <c r="IG12" s="164">
        <v>-9.8000000000000007</v>
      </c>
      <c r="IH12" s="164">
        <v>-17.6572</v>
      </c>
      <c r="II12" s="165"/>
      <c r="IJ12" s="164">
        <v>-90.449399999999997</v>
      </c>
      <c r="IK12" s="164">
        <v>-11.539</v>
      </c>
      <c r="IL12" s="164">
        <v>-266.75659999999999</v>
      </c>
      <c r="IM12" s="164">
        <v>-22.900500000000001</v>
      </c>
      <c r="IN12" s="165"/>
      <c r="IO12" s="164">
        <v>106.93259999999999</v>
      </c>
      <c r="IP12" s="164">
        <v>58.8827</v>
      </c>
      <c r="IQ12" s="164">
        <v>136.61240000000001</v>
      </c>
      <c r="IR12" s="164">
        <v>111.66030000000001</v>
      </c>
      <c r="IS12" s="164">
        <v>39.832799999999999</v>
      </c>
      <c r="IT12" s="164">
        <v>19.571200000000001</v>
      </c>
      <c r="IU12" s="164">
        <v>21.973600000000001</v>
      </c>
      <c r="IV12" s="164">
        <v>-23.794699999999999</v>
      </c>
      <c r="IW12" s="164">
        <v>196.1199</v>
      </c>
      <c r="IX12" s="164">
        <v>-214.92349999999999</v>
      </c>
      <c r="IY12" s="164">
        <v>-19.230799999999999</v>
      </c>
      <c r="IZ12" s="164">
        <v>26.345300000000002</v>
      </c>
      <c r="JA12" s="164">
        <v>-0.30399999999999999</v>
      </c>
      <c r="JB12" s="164">
        <v>6.6710000000000003</v>
      </c>
      <c r="JC12" s="164">
        <v>-2.56</v>
      </c>
      <c r="JD12" s="164">
        <v>-1.4850000000000001</v>
      </c>
      <c r="JE12" s="164">
        <v>-1.492</v>
      </c>
      <c r="JF12" s="164">
        <v>-2.4</v>
      </c>
      <c r="JG12" s="164">
        <v>3.84</v>
      </c>
      <c r="JH12" s="164">
        <v>-1.9551000000000001</v>
      </c>
      <c r="JI12" s="164">
        <v>-9.5505999999999993</v>
      </c>
      <c r="JJ12" s="164">
        <v>1.9363999999999999</v>
      </c>
      <c r="JK12" s="164">
        <v>0.11749999999999999</v>
      </c>
      <c r="JL12" s="164">
        <v>0.7</v>
      </c>
      <c r="JM12" s="164">
        <v>3.992</v>
      </c>
      <c r="JN12" s="164">
        <v>2.556</v>
      </c>
      <c r="JO12" s="164">
        <v>2.5295999999999998</v>
      </c>
      <c r="JP12" s="164">
        <v>2.8855</v>
      </c>
      <c r="JQ12" s="164">
        <v>4.2831999999999999</v>
      </c>
      <c r="JR12" s="164">
        <v>5.0256999999999996</v>
      </c>
      <c r="JS12" s="164">
        <v>2.3288000000000002</v>
      </c>
      <c r="JT12" s="165"/>
      <c r="JU12" s="164">
        <v>14.9</v>
      </c>
      <c r="JV12" s="164">
        <v>10.537100000000001</v>
      </c>
      <c r="JW12" s="164">
        <v>0.16</v>
      </c>
      <c r="JX12" s="165"/>
      <c r="JY12" s="164">
        <v>-6.0071000000000003</v>
      </c>
      <c r="JZ12" s="164">
        <v>-13.4909</v>
      </c>
      <c r="KA12" s="164">
        <v>-17.907399999999999</v>
      </c>
      <c r="KB12" s="164">
        <v>-2.5145</v>
      </c>
      <c r="KC12" s="164">
        <v>9.5259</v>
      </c>
      <c r="KD12" s="164">
        <v>-14.567299999999999</v>
      </c>
      <c r="KE12" s="164">
        <v>4.1573000000000002</v>
      </c>
      <c r="KF12" s="164">
        <v>-6.9</v>
      </c>
      <c r="KG12" s="164">
        <v>-7.4</v>
      </c>
      <c r="KH12" s="164">
        <v>94.049300000000002</v>
      </c>
      <c r="KI12" s="164">
        <v>-164.7955</v>
      </c>
    </row>
    <row r="13" spans="1:295" ht="18" customHeight="1" x14ac:dyDescent="0.3">
      <c r="A13" s="161" t="s">
        <v>65</v>
      </c>
      <c r="B13" s="161" t="s">
        <v>786</v>
      </c>
      <c r="C13" s="164">
        <v>0</v>
      </c>
      <c r="D13" s="164">
        <v>2.0670999999999999</v>
      </c>
      <c r="E13" s="164">
        <v>-7.3628</v>
      </c>
      <c r="F13" s="164">
        <v>2.17</v>
      </c>
      <c r="G13" s="164">
        <v>8.1874000000000002</v>
      </c>
      <c r="H13" s="165"/>
      <c r="I13" s="164">
        <v>12.52</v>
      </c>
      <c r="J13" s="165"/>
      <c r="K13" s="164">
        <v>8.2937999999999992</v>
      </c>
      <c r="L13" s="164">
        <v>2.4868999999999999</v>
      </c>
      <c r="M13" s="165"/>
      <c r="N13" s="164">
        <v>-13.32</v>
      </c>
      <c r="O13" s="164">
        <v>-22</v>
      </c>
      <c r="P13" s="165"/>
      <c r="Q13" s="165"/>
      <c r="R13" s="164">
        <v>-15.4</v>
      </c>
      <c r="S13" s="164">
        <v>3.7067000000000001</v>
      </c>
      <c r="T13" s="164">
        <v>-14.622299999999999</v>
      </c>
      <c r="U13" s="164">
        <v>2.8589000000000002</v>
      </c>
      <c r="V13" s="164">
        <v>2.7040999999999999</v>
      </c>
      <c r="W13" s="164">
        <v>5.0442999999999998</v>
      </c>
      <c r="X13" s="164">
        <v>1.7798</v>
      </c>
      <c r="Y13" s="164">
        <v>1.9527000000000001</v>
      </c>
      <c r="Z13" s="164">
        <v>1.9789000000000001</v>
      </c>
      <c r="AA13" s="165"/>
      <c r="AB13" s="164">
        <v>-0.68910000000000005</v>
      </c>
      <c r="AC13" s="164">
        <v>-1.9350000000000001</v>
      </c>
      <c r="AD13" s="164">
        <v>-1.9279999999999999</v>
      </c>
      <c r="AE13" s="164">
        <v>4.7089999999999996</v>
      </c>
      <c r="AF13" s="164">
        <v>-6.66</v>
      </c>
      <c r="AG13" s="165"/>
      <c r="AH13" s="164">
        <v>0.307</v>
      </c>
      <c r="AI13" s="164">
        <v>0.23599999999999999</v>
      </c>
      <c r="AJ13" s="165">
        <v>0</v>
      </c>
      <c r="AK13" s="164">
        <v>-20.59</v>
      </c>
      <c r="AL13" s="165"/>
      <c r="AM13" s="164">
        <v>-7.73</v>
      </c>
      <c r="AN13" s="164">
        <v>-7.83</v>
      </c>
      <c r="AO13" s="164">
        <v>4.5042999999999997</v>
      </c>
      <c r="AP13" s="164">
        <v>3.5844</v>
      </c>
      <c r="AQ13" s="164">
        <v>16.048400000000001</v>
      </c>
      <c r="AR13" s="164">
        <v>17.874400000000001</v>
      </c>
      <c r="AS13" s="164">
        <v>-10.862500000000001</v>
      </c>
      <c r="AT13" s="164">
        <v>-18.218399999999999</v>
      </c>
      <c r="AU13" s="164">
        <v>-18.1617</v>
      </c>
      <c r="AV13" s="164">
        <v>0.1452</v>
      </c>
      <c r="AW13" s="164">
        <v>0.29970000000000002</v>
      </c>
      <c r="AX13" s="164">
        <v>-13.6638</v>
      </c>
      <c r="AY13" s="164">
        <v>-11.654400000000001</v>
      </c>
      <c r="AZ13" s="164">
        <v>20.034700000000001</v>
      </c>
      <c r="BA13" s="164">
        <v>20.552600000000002</v>
      </c>
      <c r="BB13" s="164">
        <v>-2.8479999999999999</v>
      </c>
      <c r="BC13" s="164">
        <v>10.7103</v>
      </c>
      <c r="BD13" s="164">
        <v>-5.7</v>
      </c>
      <c r="BE13" s="164">
        <v>-5.7</v>
      </c>
      <c r="BF13" s="164">
        <v>-19.912199999999999</v>
      </c>
      <c r="BG13" s="164">
        <v>-19.6248</v>
      </c>
      <c r="BH13" s="164">
        <v>-0.99490000000000001</v>
      </c>
      <c r="BI13" s="165"/>
      <c r="BJ13" s="164">
        <v>-0.9728</v>
      </c>
      <c r="BK13" s="164">
        <v>-1.2947</v>
      </c>
      <c r="BL13" s="165"/>
      <c r="BM13" s="164">
        <v>0</v>
      </c>
      <c r="BN13" s="164">
        <v>-140.56819999999999</v>
      </c>
      <c r="BO13" s="164">
        <v>1.6479999999999999</v>
      </c>
      <c r="BP13" s="164">
        <v>1.8615999999999999</v>
      </c>
      <c r="BQ13" s="164">
        <v>-5.6616999999999997</v>
      </c>
      <c r="BR13" s="164">
        <v>-256.57429999999999</v>
      </c>
      <c r="BS13" s="165"/>
      <c r="BT13" s="165"/>
      <c r="BU13" s="165"/>
      <c r="BV13" s="164">
        <v>6.327</v>
      </c>
      <c r="BW13" s="164">
        <v>9.9600000000000009</v>
      </c>
      <c r="BX13" s="165"/>
      <c r="BY13" s="164">
        <v>-14.58</v>
      </c>
      <c r="BZ13" s="164">
        <v>-5.45</v>
      </c>
      <c r="CA13" s="164">
        <v>-17.008400000000002</v>
      </c>
      <c r="CB13" s="164">
        <v>-17.5442</v>
      </c>
      <c r="CC13" s="164">
        <v>21.142600000000002</v>
      </c>
      <c r="CD13" s="164">
        <v>20.046800000000001</v>
      </c>
      <c r="CE13" s="164">
        <v>-5.5247000000000002</v>
      </c>
      <c r="CF13" s="164">
        <v>-26.205400000000001</v>
      </c>
      <c r="CG13" s="164">
        <v>-27.1631</v>
      </c>
      <c r="CH13" s="164">
        <v>-0.83120000000000005</v>
      </c>
      <c r="CI13" s="165"/>
      <c r="CJ13" s="165"/>
      <c r="CK13" s="165"/>
      <c r="CL13" s="164">
        <v>-20.7</v>
      </c>
      <c r="CM13" s="164">
        <v>-19.8</v>
      </c>
      <c r="CN13" s="164">
        <v>-1.85</v>
      </c>
      <c r="CO13" s="164">
        <v>1.9439</v>
      </c>
      <c r="CP13" s="164">
        <v>2.0366</v>
      </c>
      <c r="CQ13" s="164">
        <v>0</v>
      </c>
      <c r="CR13" s="164">
        <v>40.457000000000001</v>
      </c>
      <c r="CS13" s="164">
        <v>40.946100000000001</v>
      </c>
      <c r="CT13" s="164">
        <v>-33.465899999999998</v>
      </c>
      <c r="CU13" s="164">
        <v>-7.4459999999999997</v>
      </c>
      <c r="CV13" s="164">
        <v>-36.907499999999999</v>
      </c>
      <c r="CW13" s="164">
        <v>2.7084999999999999</v>
      </c>
      <c r="CX13" s="164">
        <v>15.88</v>
      </c>
      <c r="CY13" s="164">
        <v>4.84</v>
      </c>
      <c r="CZ13" s="164">
        <v>16.723600000000001</v>
      </c>
      <c r="DA13" s="164">
        <v>16.507000000000001</v>
      </c>
      <c r="DB13" s="164">
        <v>-6.64</v>
      </c>
      <c r="DC13" s="164">
        <v>-10.064</v>
      </c>
      <c r="DD13" s="165"/>
      <c r="DE13" s="165"/>
      <c r="DF13" s="164">
        <v>19.355</v>
      </c>
      <c r="DG13" s="164">
        <v>-13.368499999999999</v>
      </c>
      <c r="DH13" s="164">
        <v>-3.258</v>
      </c>
      <c r="DI13" s="165"/>
      <c r="DJ13" s="165"/>
      <c r="DK13" s="164">
        <v>-4.9181999999999997</v>
      </c>
      <c r="DL13" s="164">
        <v>-3.1791</v>
      </c>
      <c r="DM13" s="164">
        <v>4.5787000000000004</v>
      </c>
      <c r="DN13" s="164">
        <v>2.9744999999999999</v>
      </c>
      <c r="DO13" s="164">
        <v>-2.72</v>
      </c>
      <c r="DP13" s="164">
        <v>-1.92</v>
      </c>
      <c r="DQ13" s="164">
        <v>8.3855000000000004</v>
      </c>
      <c r="DR13" s="164">
        <v>-19.7836</v>
      </c>
      <c r="DS13" s="164">
        <v>-10.75</v>
      </c>
      <c r="DT13" s="164">
        <v>-10.9</v>
      </c>
      <c r="DU13" s="164">
        <v>26.28</v>
      </c>
      <c r="DV13" s="164">
        <v>11.58</v>
      </c>
      <c r="DW13" s="164">
        <v>-21.290900000000001</v>
      </c>
      <c r="DX13" s="164">
        <v>-11.081799999999999</v>
      </c>
      <c r="DY13" s="165"/>
      <c r="DZ13" s="164">
        <v>-33.045499999999997</v>
      </c>
      <c r="EA13" s="164">
        <v>-12.0518</v>
      </c>
      <c r="EB13" s="164">
        <v>-24.5303</v>
      </c>
      <c r="EC13" s="164">
        <v>-31.5535</v>
      </c>
      <c r="ED13" s="164">
        <v>-32.165399999999998</v>
      </c>
      <c r="EE13" s="164">
        <v>-14.0189</v>
      </c>
      <c r="EF13" s="164">
        <v>-22.947099999999999</v>
      </c>
      <c r="EG13" s="164">
        <v>-11.91</v>
      </c>
      <c r="EH13" s="164">
        <v>-93.061599999999999</v>
      </c>
      <c r="EI13" s="164">
        <v>-19.532900000000001</v>
      </c>
      <c r="EJ13" s="165"/>
      <c r="EK13" s="164">
        <v>-8.7235999999999994</v>
      </c>
      <c r="EL13" s="164">
        <v>-7.2957000000000001</v>
      </c>
      <c r="EM13" s="164">
        <v>0</v>
      </c>
      <c r="EN13" s="164">
        <v>-12.857100000000001</v>
      </c>
      <c r="EO13" s="164">
        <v>-12.6106</v>
      </c>
      <c r="EP13" s="164">
        <v>11.28</v>
      </c>
      <c r="EQ13" s="164">
        <v>-19.383400000000002</v>
      </c>
      <c r="ER13" s="164">
        <v>-18.942</v>
      </c>
      <c r="ES13" s="164">
        <v>-1.3064</v>
      </c>
      <c r="ET13" s="164">
        <v>0</v>
      </c>
      <c r="EU13" s="165"/>
      <c r="EV13" s="164">
        <v>1</v>
      </c>
      <c r="EW13" s="164">
        <v>3.7029000000000001</v>
      </c>
      <c r="EX13" s="164">
        <v>-15.6662</v>
      </c>
      <c r="EY13" s="164">
        <v>-9.1532</v>
      </c>
      <c r="EZ13" s="164">
        <v>-9.0013000000000005</v>
      </c>
      <c r="FA13" s="164">
        <v>5.2380000000000004</v>
      </c>
      <c r="FB13" s="164">
        <v>3.8323999999999998</v>
      </c>
      <c r="FC13" s="164">
        <v>-19.758700000000001</v>
      </c>
      <c r="FD13" s="164">
        <v>5.0887000000000002</v>
      </c>
      <c r="FE13" s="165"/>
      <c r="FF13" s="164">
        <v>4.8129</v>
      </c>
      <c r="FG13" s="164">
        <v>2.6139000000000001</v>
      </c>
      <c r="FH13" s="164">
        <v>3.4569000000000001</v>
      </c>
      <c r="FI13" s="164">
        <v>0</v>
      </c>
      <c r="FJ13" s="164">
        <v>4.0189000000000004</v>
      </c>
      <c r="FK13" s="164">
        <v>3.6840000000000002</v>
      </c>
      <c r="FL13" s="164">
        <v>-12.224299999999999</v>
      </c>
      <c r="FM13" s="164">
        <v>13.8391</v>
      </c>
      <c r="FN13" s="164">
        <v>13.259</v>
      </c>
      <c r="FO13" s="164">
        <v>-7.3346999999999998</v>
      </c>
      <c r="FP13" s="164">
        <v>-11.064399999999999</v>
      </c>
      <c r="FQ13" s="164">
        <v>14.430199999999999</v>
      </c>
      <c r="FR13" s="164">
        <v>-17.440000000000001</v>
      </c>
      <c r="FS13" s="164">
        <v>-1.7153</v>
      </c>
      <c r="FT13" s="164">
        <v>0.19889999999999999</v>
      </c>
      <c r="FU13" s="164">
        <v>1.1200000000000001</v>
      </c>
      <c r="FV13" s="164">
        <v>4.25</v>
      </c>
      <c r="FW13" s="164">
        <v>-13.423299999999999</v>
      </c>
      <c r="FX13" s="165"/>
      <c r="FY13" s="164">
        <v>2.72</v>
      </c>
      <c r="FZ13" s="164">
        <v>0.71799999999999997</v>
      </c>
      <c r="GA13" s="165"/>
      <c r="GB13" s="164">
        <v>19.27</v>
      </c>
      <c r="GC13" s="164">
        <v>-16.891400000000001</v>
      </c>
      <c r="GD13" s="164">
        <v>-10.9465</v>
      </c>
      <c r="GE13" s="164">
        <v>-1.59</v>
      </c>
      <c r="GF13" s="164">
        <v>17.3246</v>
      </c>
      <c r="GG13" s="165"/>
      <c r="GH13" s="164">
        <v>18.919499999999999</v>
      </c>
      <c r="GI13" s="164">
        <v>-3.8912</v>
      </c>
      <c r="GJ13" s="164">
        <v>-4.0750000000000002</v>
      </c>
      <c r="GK13" s="164">
        <v>1.9601</v>
      </c>
      <c r="GL13" s="165"/>
      <c r="GM13" s="165"/>
      <c r="GN13" s="164">
        <v>-9.2711000000000006</v>
      </c>
      <c r="GO13" s="164">
        <v>-1.1786000000000001</v>
      </c>
      <c r="GP13" s="164">
        <v>3.0312000000000001</v>
      </c>
      <c r="GQ13" s="164">
        <v>-21.5794</v>
      </c>
      <c r="GR13" s="164">
        <v>-8.19</v>
      </c>
      <c r="GS13" s="164">
        <v>-8.1021999999999998</v>
      </c>
      <c r="GT13" s="164">
        <v>56.123199999999997</v>
      </c>
      <c r="GU13" s="164">
        <v>-7.2016</v>
      </c>
      <c r="GV13" s="164">
        <v>-9.8028999999999993</v>
      </c>
      <c r="GW13" s="164">
        <v>4.6999000000000004</v>
      </c>
      <c r="GX13" s="165"/>
      <c r="GY13" s="164">
        <v>5.3403999999999998</v>
      </c>
      <c r="GZ13" s="164">
        <v>5.3404999999999996</v>
      </c>
      <c r="HA13" s="165"/>
      <c r="HB13" s="164">
        <v>-12.546799999999999</v>
      </c>
      <c r="HC13" s="164">
        <v>-11.932600000000001</v>
      </c>
      <c r="HD13" s="164">
        <v>-19.7</v>
      </c>
      <c r="HE13" s="164">
        <v>22.2469</v>
      </c>
      <c r="HF13" s="164">
        <v>88.523700000000005</v>
      </c>
      <c r="HG13" s="164">
        <v>-16.8873</v>
      </c>
      <c r="HH13" s="164">
        <v>70.114000000000004</v>
      </c>
      <c r="HI13" s="164">
        <v>-10.5534</v>
      </c>
      <c r="HJ13" s="164">
        <v>40.5822</v>
      </c>
      <c r="HK13" s="164">
        <v>-5.2535999999999996</v>
      </c>
      <c r="HL13" s="164">
        <v>-6.3796999999999997</v>
      </c>
      <c r="HM13" s="164">
        <v>0</v>
      </c>
      <c r="HN13" s="164">
        <v>0</v>
      </c>
      <c r="HO13" s="165"/>
      <c r="HP13" s="164">
        <v>26.9908</v>
      </c>
      <c r="HQ13" s="164">
        <v>-8.3483999999999998</v>
      </c>
      <c r="HR13" s="164">
        <v>-7.7826000000000004</v>
      </c>
      <c r="HS13" s="164">
        <v>-4.6089000000000002</v>
      </c>
      <c r="HT13" s="164">
        <v>-4.7282000000000002</v>
      </c>
      <c r="HU13" s="164">
        <v>10.66</v>
      </c>
      <c r="HV13" s="164">
        <v>10.8</v>
      </c>
      <c r="HW13" s="164">
        <v>-19</v>
      </c>
      <c r="HX13" s="164">
        <v>-19.7</v>
      </c>
      <c r="HY13" s="164">
        <v>0.2646</v>
      </c>
      <c r="HZ13" s="164">
        <v>-11.76</v>
      </c>
      <c r="IA13" s="164">
        <v>79.095699999999994</v>
      </c>
      <c r="IB13" s="164">
        <v>18.271100000000001</v>
      </c>
      <c r="IC13" s="164">
        <v>18.0246</v>
      </c>
      <c r="ID13" s="164">
        <v>-19.5</v>
      </c>
      <c r="IE13" s="164">
        <v>-27.8</v>
      </c>
      <c r="IF13" s="164">
        <v>-7.4</v>
      </c>
      <c r="IG13" s="164">
        <v>-8</v>
      </c>
      <c r="IH13" s="164">
        <v>-17.900200000000002</v>
      </c>
      <c r="II13" s="164">
        <v>-17.802600000000002</v>
      </c>
      <c r="IJ13" s="164">
        <v>-95.587999999999994</v>
      </c>
      <c r="IK13" s="164">
        <v>-13.336</v>
      </c>
      <c r="IL13" s="164">
        <v>-270.3272</v>
      </c>
      <c r="IM13" s="164">
        <v>-23.815799999999999</v>
      </c>
      <c r="IN13" s="165"/>
      <c r="IO13" s="164">
        <v>104.1748</v>
      </c>
      <c r="IP13" s="164">
        <v>62.423200000000001</v>
      </c>
      <c r="IQ13" s="164">
        <v>146.23410000000001</v>
      </c>
      <c r="IR13" s="164">
        <v>111.7548</v>
      </c>
      <c r="IS13" s="164">
        <v>35.790100000000002</v>
      </c>
      <c r="IT13" s="164">
        <v>21.991099999999999</v>
      </c>
      <c r="IU13" s="164">
        <v>21.427</v>
      </c>
      <c r="IV13" s="164">
        <v>-35.837499999999999</v>
      </c>
      <c r="IW13" s="164">
        <v>196.1147</v>
      </c>
      <c r="IX13" s="164">
        <v>-217.26589999999999</v>
      </c>
      <c r="IY13" s="164">
        <v>-23.1204</v>
      </c>
      <c r="IZ13" s="164">
        <v>31.713899999999999</v>
      </c>
      <c r="JA13" s="164">
        <v>-1.615</v>
      </c>
      <c r="JB13" s="164">
        <v>6.8860000000000001</v>
      </c>
      <c r="JC13" s="164">
        <v>-2.8</v>
      </c>
      <c r="JD13" s="164">
        <v>-1.5549999999999999</v>
      </c>
      <c r="JE13" s="164">
        <v>-1.581</v>
      </c>
      <c r="JF13" s="164">
        <v>-2.2400000000000002</v>
      </c>
      <c r="JG13" s="164">
        <v>3.52</v>
      </c>
      <c r="JH13" s="164">
        <v>-2.1667999999999998</v>
      </c>
      <c r="JI13" s="164">
        <v>-8.9342000000000006</v>
      </c>
      <c r="JJ13" s="164">
        <v>1.6709000000000001</v>
      </c>
      <c r="JK13" s="164">
        <v>0.79190000000000005</v>
      </c>
      <c r="JL13" s="164">
        <v>0.9</v>
      </c>
      <c r="JM13" s="164">
        <v>2.2570000000000001</v>
      </c>
      <c r="JN13" s="164">
        <v>1.0640000000000001</v>
      </c>
      <c r="JO13" s="164">
        <v>2.5373999999999999</v>
      </c>
      <c r="JP13" s="164">
        <v>2.9022999999999999</v>
      </c>
      <c r="JQ13" s="164">
        <v>4.3269000000000002</v>
      </c>
      <c r="JR13" s="164">
        <v>4.6833999999999998</v>
      </c>
      <c r="JS13" s="164">
        <v>3.1402999999999999</v>
      </c>
      <c r="JT13" s="165"/>
      <c r="JU13" s="164">
        <v>13.5</v>
      </c>
      <c r="JV13" s="164">
        <v>9.5635999999999992</v>
      </c>
      <c r="JW13" s="164">
        <v>0.04</v>
      </c>
      <c r="JX13" s="165"/>
      <c r="JY13" s="164">
        <v>-4.9962999999999997</v>
      </c>
      <c r="JZ13" s="164">
        <v>-14.340299999999999</v>
      </c>
      <c r="KA13" s="164">
        <v>-19.3156</v>
      </c>
      <c r="KB13" s="164">
        <v>-2.2198000000000002</v>
      </c>
      <c r="KC13" s="164">
        <v>10.703099999999999</v>
      </c>
      <c r="KD13" s="164">
        <v>-15.670999999999999</v>
      </c>
      <c r="KE13" s="164">
        <v>4.4756999999999998</v>
      </c>
      <c r="KF13" s="164">
        <v>-5.7</v>
      </c>
      <c r="KG13" s="164">
        <v>-7.9</v>
      </c>
      <c r="KH13" s="164">
        <v>94.624499999999998</v>
      </c>
      <c r="KI13" s="164">
        <v>-165.60300000000001</v>
      </c>
    </row>
    <row r="14" spans="1:295" ht="18" customHeight="1" x14ac:dyDescent="0.3">
      <c r="A14" s="161" t="s">
        <v>65</v>
      </c>
      <c r="B14" s="161" t="s">
        <v>787</v>
      </c>
      <c r="C14" s="164">
        <v>0</v>
      </c>
      <c r="D14" s="164">
        <v>2.0718999999999999</v>
      </c>
      <c r="E14" s="164">
        <v>-7.4931000000000001</v>
      </c>
      <c r="F14" s="164">
        <v>2.0459000000000001</v>
      </c>
      <c r="G14" s="164">
        <v>7.2755000000000001</v>
      </c>
      <c r="H14" s="165"/>
      <c r="I14" s="164">
        <v>12.3558</v>
      </c>
      <c r="J14" s="165"/>
      <c r="K14" s="164">
        <v>8.0917999999999992</v>
      </c>
      <c r="L14" s="164">
        <v>2.4279000000000002</v>
      </c>
      <c r="M14" s="165"/>
      <c r="N14" s="164">
        <v>-13.32</v>
      </c>
      <c r="O14" s="164">
        <v>-22</v>
      </c>
      <c r="P14" s="164">
        <v>0</v>
      </c>
      <c r="Q14" s="165"/>
      <c r="R14" s="165"/>
      <c r="S14" s="164">
        <v>3.7347999999999999</v>
      </c>
      <c r="T14" s="164">
        <v>-15.2624</v>
      </c>
      <c r="U14" s="164">
        <v>2.3451</v>
      </c>
      <c r="V14" s="164">
        <v>2.2090000000000001</v>
      </c>
      <c r="W14" s="164">
        <v>4.3438999999999997</v>
      </c>
      <c r="X14" s="164">
        <v>0.23780000000000001</v>
      </c>
      <c r="Y14" s="164">
        <v>2.1663000000000001</v>
      </c>
      <c r="Z14" s="164">
        <v>1.9589000000000001</v>
      </c>
      <c r="AA14" s="165"/>
      <c r="AB14" s="164">
        <v>-1.08</v>
      </c>
      <c r="AC14" s="164">
        <v>-1.8109999999999999</v>
      </c>
      <c r="AD14" s="164">
        <v>-1.8029999999999999</v>
      </c>
      <c r="AE14" s="164">
        <v>4.7679999999999998</v>
      </c>
      <c r="AF14" s="164">
        <v>-6.66</v>
      </c>
      <c r="AG14" s="165"/>
      <c r="AH14" s="164">
        <v>0.253</v>
      </c>
      <c r="AI14" s="164">
        <v>0.23100000000000001</v>
      </c>
      <c r="AJ14" s="165">
        <v>0</v>
      </c>
      <c r="AK14" s="164">
        <v>-19.8</v>
      </c>
      <c r="AL14" s="165"/>
      <c r="AM14" s="164">
        <v>-8.0500000000000007</v>
      </c>
      <c r="AN14" s="164">
        <v>-8.15</v>
      </c>
      <c r="AO14" s="164">
        <v>4.9813000000000001</v>
      </c>
      <c r="AP14" s="164">
        <v>3.4060000000000001</v>
      </c>
      <c r="AQ14" s="164">
        <v>15.3626</v>
      </c>
      <c r="AR14" s="164">
        <v>16.7685</v>
      </c>
      <c r="AS14" s="164">
        <v>-13.947100000000001</v>
      </c>
      <c r="AT14" s="164">
        <v>-19.290099999999999</v>
      </c>
      <c r="AU14" s="164">
        <v>-18.388300000000001</v>
      </c>
      <c r="AV14" s="164">
        <v>11.359</v>
      </c>
      <c r="AW14" s="164">
        <v>24.210100000000001</v>
      </c>
      <c r="AX14" s="164">
        <v>-15.9411</v>
      </c>
      <c r="AY14" s="164">
        <v>-15.2713</v>
      </c>
      <c r="AZ14" s="164">
        <v>29.781600000000001</v>
      </c>
      <c r="BA14" s="164">
        <v>32.131799999999998</v>
      </c>
      <c r="BB14" s="164">
        <v>-6.7873999999999999</v>
      </c>
      <c r="BC14" s="164">
        <v>10.0436</v>
      </c>
      <c r="BD14" s="164">
        <v>-5</v>
      </c>
      <c r="BE14" s="164">
        <v>-5</v>
      </c>
      <c r="BF14" s="164">
        <v>-18.258400000000002</v>
      </c>
      <c r="BG14" s="164">
        <v>-17.776700000000002</v>
      </c>
      <c r="BH14" s="164">
        <v>-0.84840000000000004</v>
      </c>
      <c r="BI14" s="165"/>
      <c r="BJ14" s="164">
        <v>-1.875</v>
      </c>
      <c r="BK14" s="164">
        <v>-1.4091</v>
      </c>
      <c r="BL14" s="165"/>
      <c r="BM14" s="164">
        <v>-0.36940000000000001</v>
      </c>
      <c r="BN14" s="164">
        <v>-129.2458</v>
      </c>
      <c r="BO14" s="164">
        <v>0.42730000000000001</v>
      </c>
      <c r="BP14" s="164">
        <v>0.48830000000000001</v>
      </c>
      <c r="BQ14" s="164">
        <v>-8.4293999999999993</v>
      </c>
      <c r="BR14" s="164">
        <v>-255.11770000000001</v>
      </c>
      <c r="BS14" s="165"/>
      <c r="BT14" s="165"/>
      <c r="BU14" s="165"/>
      <c r="BV14" s="164">
        <v>5.2991000000000001</v>
      </c>
      <c r="BW14" s="164">
        <v>9.91</v>
      </c>
      <c r="BX14" s="165"/>
      <c r="BY14" s="164">
        <v>-14.39</v>
      </c>
      <c r="BZ14" s="164">
        <v>-5.89</v>
      </c>
      <c r="CA14" s="164">
        <v>-15.668799999999999</v>
      </c>
      <c r="CB14" s="164">
        <v>-14.999000000000001</v>
      </c>
      <c r="CC14" s="164">
        <v>19.661899999999999</v>
      </c>
      <c r="CD14" s="164">
        <v>18.4834</v>
      </c>
      <c r="CE14" s="164">
        <v>-5.3170999999999999</v>
      </c>
      <c r="CF14" s="164">
        <v>-29.018000000000001</v>
      </c>
      <c r="CG14" s="164">
        <v>-28.9922</v>
      </c>
      <c r="CH14" s="164">
        <v>-1.9978</v>
      </c>
      <c r="CI14" s="165"/>
      <c r="CJ14" s="165"/>
      <c r="CK14" s="165"/>
      <c r="CL14" s="164">
        <v>-19.7</v>
      </c>
      <c r="CM14" s="164">
        <v>-19</v>
      </c>
      <c r="CN14" s="164">
        <v>-1.86</v>
      </c>
      <c r="CO14" s="164">
        <v>0</v>
      </c>
      <c r="CP14" s="164">
        <v>0</v>
      </c>
      <c r="CQ14" s="164">
        <v>0</v>
      </c>
      <c r="CR14" s="164">
        <v>38.017099999999999</v>
      </c>
      <c r="CS14" s="164">
        <v>37.324599999999997</v>
      </c>
      <c r="CT14" s="164">
        <v>-31.173200000000001</v>
      </c>
      <c r="CU14" s="164">
        <v>-7.0590999999999999</v>
      </c>
      <c r="CV14" s="164">
        <v>-34.092199999999998</v>
      </c>
      <c r="CW14" s="164">
        <v>2.528</v>
      </c>
      <c r="CX14" s="164">
        <v>16.32</v>
      </c>
      <c r="CY14" s="164">
        <v>4.9400000000000004</v>
      </c>
      <c r="CZ14" s="164">
        <v>16.879899999999999</v>
      </c>
      <c r="DA14" s="164">
        <v>16.507000000000001</v>
      </c>
      <c r="DB14" s="164">
        <v>-6.34</v>
      </c>
      <c r="DC14" s="164">
        <v>-10.064</v>
      </c>
      <c r="DD14" s="165"/>
      <c r="DE14" s="165"/>
      <c r="DF14" s="164">
        <v>19.5473</v>
      </c>
      <c r="DG14" s="164">
        <v>-13.6844</v>
      </c>
      <c r="DH14" s="164">
        <v>-3.2774999999999999</v>
      </c>
      <c r="DI14" s="165"/>
      <c r="DJ14" s="165"/>
      <c r="DK14" s="164">
        <v>-4.9207000000000001</v>
      </c>
      <c r="DL14" s="164">
        <v>-3.1791</v>
      </c>
      <c r="DM14" s="164">
        <v>4.1055000000000001</v>
      </c>
      <c r="DN14" s="164">
        <v>2.7890000000000001</v>
      </c>
      <c r="DO14" s="164">
        <v>-2.84</v>
      </c>
      <c r="DP14" s="164">
        <v>-1.73</v>
      </c>
      <c r="DQ14" s="164">
        <v>8.0289999999999999</v>
      </c>
      <c r="DR14" s="164">
        <v>-20.641200000000001</v>
      </c>
      <c r="DS14" s="164">
        <v>-13.46</v>
      </c>
      <c r="DT14" s="164">
        <v>-13.56</v>
      </c>
      <c r="DU14" s="164">
        <v>31.24</v>
      </c>
      <c r="DV14" s="164">
        <v>11.57</v>
      </c>
      <c r="DW14" s="164">
        <v>-22.4909</v>
      </c>
      <c r="DX14" s="164">
        <v>-10.945499999999999</v>
      </c>
      <c r="DY14" s="165"/>
      <c r="DZ14" s="164">
        <v>-32.009099999999997</v>
      </c>
      <c r="EA14" s="164">
        <v>-11.904999999999999</v>
      </c>
      <c r="EB14" s="164">
        <v>-23.837900000000001</v>
      </c>
      <c r="EC14" s="164">
        <v>-30.3154</v>
      </c>
      <c r="ED14" s="164">
        <v>-30.127800000000001</v>
      </c>
      <c r="EE14" s="164">
        <v>-21.8325</v>
      </c>
      <c r="EF14" s="164">
        <v>-25.171199999999999</v>
      </c>
      <c r="EG14" s="164">
        <v>-12.054</v>
      </c>
      <c r="EH14" s="164">
        <v>-89.6738</v>
      </c>
      <c r="EI14" s="164">
        <v>-19.918800000000001</v>
      </c>
      <c r="EJ14" s="165"/>
      <c r="EK14" s="164">
        <v>-9.1523000000000003</v>
      </c>
      <c r="EL14" s="164">
        <v>-8.5472999999999999</v>
      </c>
      <c r="EM14" s="164">
        <v>12.810600000000001</v>
      </c>
      <c r="EN14" s="164">
        <v>-8.1587999999999994</v>
      </c>
      <c r="EO14" s="164">
        <v>-8.1029</v>
      </c>
      <c r="EP14" s="164">
        <v>-8.7080000000000002</v>
      </c>
      <c r="EQ14" s="164">
        <v>-19.239999999999998</v>
      </c>
      <c r="ER14" s="164">
        <v>-18.987300000000001</v>
      </c>
      <c r="ES14" s="164">
        <v>3.7401</v>
      </c>
      <c r="ET14" s="164">
        <v>0</v>
      </c>
      <c r="EU14" s="164">
        <v>0</v>
      </c>
      <c r="EV14" s="164">
        <v>0</v>
      </c>
      <c r="EW14" s="164">
        <v>3.5554999999999999</v>
      </c>
      <c r="EX14" s="164">
        <v>-8.1018000000000008</v>
      </c>
      <c r="EY14" s="164">
        <v>-9.1013000000000002</v>
      </c>
      <c r="EZ14" s="164">
        <v>-9.0103000000000009</v>
      </c>
      <c r="FA14" s="164">
        <v>4.8708</v>
      </c>
      <c r="FB14" s="164">
        <v>6.9256000000000002</v>
      </c>
      <c r="FC14" s="164">
        <v>-25.055499999999999</v>
      </c>
      <c r="FD14" s="164">
        <v>5.0923999999999996</v>
      </c>
      <c r="FE14" s="165"/>
      <c r="FF14" s="164">
        <v>4.8673000000000002</v>
      </c>
      <c r="FG14" s="164">
        <v>0</v>
      </c>
      <c r="FH14" s="164">
        <v>2.7038000000000002</v>
      </c>
      <c r="FI14" s="164">
        <v>0</v>
      </c>
      <c r="FJ14" s="164">
        <v>2.1768999999999998</v>
      </c>
      <c r="FK14" s="164">
        <v>2.1768999999999998</v>
      </c>
      <c r="FL14" s="164">
        <v>-14.401199999999999</v>
      </c>
      <c r="FM14" s="164">
        <v>12.3817</v>
      </c>
      <c r="FN14" s="164">
        <v>12.401899999999999</v>
      </c>
      <c r="FO14" s="164">
        <v>-6.1763000000000003</v>
      </c>
      <c r="FP14" s="165"/>
      <c r="FQ14" s="164">
        <v>14.2934</v>
      </c>
      <c r="FR14" s="164">
        <v>-17.45</v>
      </c>
      <c r="FS14" s="164">
        <v>-1.7153</v>
      </c>
      <c r="FT14" s="164">
        <v>0.13850000000000001</v>
      </c>
      <c r="FU14" s="164">
        <v>1.01</v>
      </c>
      <c r="FV14" s="164">
        <v>4.1399999999999997</v>
      </c>
      <c r="FW14" s="164">
        <v>-14.6371</v>
      </c>
      <c r="FX14" s="165"/>
      <c r="FY14" s="164">
        <v>2.7389999999999999</v>
      </c>
      <c r="FZ14" s="164">
        <v>0.75700000000000001</v>
      </c>
      <c r="GA14" s="165"/>
      <c r="GB14" s="164">
        <v>18.899999999999999</v>
      </c>
      <c r="GC14" s="164">
        <v>-18.1355</v>
      </c>
      <c r="GD14" s="164">
        <v>-11.8932</v>
      </c>
      <c r="GE14" s="164">
        <v>-1.24</v>
      </c>
      <c r="GF14" s="164">
        <v>17.3841</v>
      </c>
      <c r="GG14" s="165"/>
      <c r="GH14" s="164">
        <v>19.026599999999998</v>
      </c>
      <c r="GI14" s="164">
        <v>-3.8451</v>
      </c>
      <c r="GJ14" s="164">
        <v>-4.1238000000000001</v>
      </c>
      <c r="GK14" s="164">
        <v>1.9105000000000001</v>
      </c>
      <c r="GL14" s="165"/>
      <c r="GM14" s="165"/>
      <c r="GN14" s="165"/>
      <c r="GO14" s="164">
        <v>-2.1027999999999998</v>
      </c>
      <c r="GP14" s="164">
        <v>2.9771000000000001</v>
      </c>
      <c r="GQ14" s="164">
        <v>-22.768599999999999</v>
      </c>
      <c r="GR14" s="164">
        <v>-8.3603000000000005</v>
      </c>
      <c r="GS14" s="164">
        <v>-8.4114000000000004</v>
      </c>
      <c r="GT14" s="164">
        <v>59.236699999999999</v>
      </c>
      <c r="GU14" s="164">
        <v>-6.8944999999999999</v>
      </c>
      <c r="GV14" s="164">
        <v>-9.7128999999999994</v>
      </c>
      <c r="GW14" s="164">
        <v>5.4509999999999996</v>
      </c>
      <c r="GX14" s="164">
        <v>1.9932000000000001</v>
      </c>
      <c r="GY14" s="164">
        <v>5.399</v>
      </c>
      <c r="GZ14" s="164">
        <v>5.3247</v>
      </c>
      <c r="HA14" s="164">
        <v>1</v>
      </c>
      <c r="HB14" s="164">
        <v>-8.5998999999999999</v>
      </c>
      <c r="HC14" s="164">
        <v>-7.4412000000000003</v>
      </c>
      <c r="HD14" s="164">
        <v>-18.86</v>
      </c>
      <c r="HE14" s="164">
        <v>21.9346</v>
      </c>
      <c r="HF14" s="164">
        <v>90.513300000000001</v>
      </c>
      <c r="HG14" s="164">
        <v>-16.864999999999998</v>
      </c>
      <c r="HH14" s="164">
        <v>70.781300000000002</v>
      </c>
      <c r="HI14" s="164">
        <v>-13.6373</v>
      </c>
      <c r="HJ14" s="164">
        <v>38.254899999999999</v>
      </c>
      <c r="HK14" s="164">
        <v>0</v>
      </c>
      <c r="HL14" s="164">
        <v>6.6653000000000002</v>
      </c>
      <c r="HM14" s="164">
        <v>0</v>
      </c>
      <c r="HN14" s="164">
        <v>0</v>
      </c>
      <c r="HO14" s="164">
        <v>34.400599999999997</v>
      </c>
      <c r="HP14" s="165"/>
      <c r="HQ14" s="164">
        <v>-6.2004999999999999</v>
      </c>
      <c r="HR14" s="164">
        <v>-5.6786000000000003</v>
      </c>
      <c r="HS14" s="164">
        <v>-0.3831</v>
      </c>
      <c r="HT14" s="164">
        <v>-0.28699999999999998</v>
      </c>
      <c r="HU14" s="164">
        <v>12.14</v>
      </c>
      <c r="HV14" s="164">
        <v>11.99</v>
      </c>
      <c r="HW14" s="164">
        <v>-18.5</v>
      </c>
      <c r="HX14" s="164">
        <v>-18</v>
      </c>
      <c r="HY14" s="164">
        <v>0.19500000000000001</v>
      </c>
      <c r="HZ14" s="164">
        <v>-11.2</v>
      </c>
      <c r="IA14" s="164">
        <v>72.396799999999999</v>
      </c>
      <c r="IB14" s="164">
        <v>20.7254</v>
      </c>
      <c r="IC14" s="164">
        <v>20.635300000000001</v>
      </c>
      <c r="ID14" s="164">
        <v>-19.5</v>
      </c>
      <c r="IE14" s="164">
        <v>-26.5</v>
      </c>
      <c r="IF14" s="164">
        <v>-9</v>
      </c>
      <c r="IG14" s="164">
        <v>-9.8000000000000007</v>
      </c>
      <c r="IH14" s="164">
        <v>-17.504000000000001</v>
      </c>
      <c r="II14" s="164">
        <v>-17.4069</v>
      </c>
      <c r="IJ14" s="164">
        <v>-98.104900000000001</v>
      </c>
      <c r="IK14" s="164">
        <v>-17.3154</v>
      </c>
      <c r="IL14" s="164">
        <v>-263.57830000000001</v>
      </c>
      <c r="IM14" s="164">
        <v>-19.056699999999999</v>
      </c>
      <c r="IN14" s="165"/>
      <c r="IO14" s="164">
        <v>102.7659</v>
      </c>
      <c r="IP14" s="164">
        <v>62.1995</v>
      </c>
      <c r="IQ14" s="164">
        <v>136.30680000000001</v>
      </c>
      <c r="IR14" s="164">
        <v>108.9995</v>
      </c>
      <c r="IS14" s="164">
        <v>35.934399999999997</v>
      </c>
      <c r="IT14" s="164">
        <v>22.653300000000002</v>
      </c>
      <c r="IU14" s="164">
        <v>21.1874</v>
      </c>
      <c r="IV14" s="164">
        <v>-26.316600000000001</v>
      </c>
      <c r="IW14" s="164">
        <v>190.8603</v>
      </c>
      <c r="IX14" s="164">
        <v>-211.8271</v>
      </c>
      <c r="IY14" s="164">
        <v>-20.139600000000002</v>
      </c>
      <c r="IZ14" s="164">
        <v>28.346299999999999</v>
      </c>
      <c r="JA14" s="164">
        <v>-2.4134000000000002</v>
      </c>
      <c r="JB14" s="164">
        <v>6.4790000000000001</v>
      </c>
      <c r="JC14" s="164">
        <v>-3.36</v>
      </c>
      <c r="JD14" s="164">
        <v>-1.1910000000000001</v>
      </c>
      <c r="JE14" s="164">
        <v>-1.216</v>
      </c>
      <c r="JF14" s="164">
        <v>-1.1200000000000001</v>
      </c>
      <c r="JG14" s="164">
        <v>2.96</v>
      </c>
      <c r="JH14" s="164">
        <v>-1.8152999999999999</v>
      </c>
      <c r="JI14" s="164">
        <v>-8.2017000000000007</v>
      </c>
      <c r="JJ14" s="164">
        <v>3.7522000000000002</v>
      </c>
      <c r="JK14" s="164">
        <v>0.441</v>
      </c>
      <c r="JL14" s="164">
        <v>-1.7</v>
      </c>
      <c r="JM14" s="164">
        <v>-2.1999999999999999E-2</v>
      </c>
      <c r="JN14" s="164">
        <v>1.238</v>
      </c>
      <c r="JO14" s="165"/>
      <c r="JP14" s="164">
        <v>2.9184999999999999</v>
      </c>
      <c r="JQ14" s="164">
        <v>4.9050000000000002</v>
      </c>
      <c r="JR14" s="164">
        <v>3.2128999999999999</v>
      </c>
      <c r="JS14" s="164">
        <v>3.3401999999999998</v>
      </c>
      <c r="JT14" s="165"/>
      <c r="JU14" s="164">
        <v>13</v>
      </c>
      <c r="JV14" s="164">
        <v>9.4541000000000004</v>
      </c>
      <c r="JW14" s="164">
        <v>0.06</v>
      </c>
      <c r="JX14" s="165"/>
      <c r="JY14" s="164">
        <v>-15.4068</v>
      </c>
      <c r="JZ14" s="164">
        <v>0</v>
      </c>
      <c r="KA14" s="164">
        <v>-22.662400000000002</v>
      </c>
      <c r="KB14" s="164">
        <v>-12.3558</v>
      </c>
      <c r="KC14" s="164">
        <v>-3.4535999999999998</v>
      </c>
      <c r="KD14" s="164">
        <v>-27.018799999999999</v>
      </c>
      <c r="KE14" s="164">
        <v>0</v>
      </c>
      <c r="KF14" s="164">
        <v>-4.9000000000000004</v>
      </c>
      <c r="KG14" s="164">
        <v>-8</v>
      </c>
      <c r="KH14" s="164">
        <v>94.848100000000002</v>
      </c>
      <c r="KI14" s="164">
        <v>-162.90180000000001</v>
      </c>
    </row>
    <row r="15" spans="1:295" ht="18" customHeight="1" x14ac:dyDescent="0.3">
      <c r="A15" s="161" t="s">
        <v>65</v>
      </c>
      <c r="B15" s="161" t="s">
        <v>788</v>
      </c>
      <c r="C15" s="164">
        <v>0</v>
      </c>
      <c r="D15" s="164">
        <v>1.8024</v>
      </c>
      <c r="E15" s="164">
        <v>-7.2058</v>
      </c>
      <c r="F15" s="164">
        <v>2.0123000000000002</v>
      </c>
      <c r="G15" s="164">
        <v>7.1037999999999997</v>
      </c>
      <c r="H15" s="165"/>
      <c r="I15" s="164">
        <v>12.025600000000001</v>
      </c>
      <c r="J15" s="165"/>
      <c r="K15" s="164">
        <v>8.0626999999999995</v>
      </c>
      <c r="L15" s="164">
        <v>2.3738999999999999</v>
      </c>
      <c r="M15" s="165"/>
      <c r="N15" s="164">
        <v>-11.1</v>
      </c>
      <c r="O15" s="164">
        <v>-22</v>
      </c>
      <c r="P15" s="164">
        <v>-2.2000000000000002</v>
      </c>
      <c r="Q15" s="165"/>
      <c r="R15" s="165"/>
      <c r="S15" s="164">
        <v>4.0667</v>
      </c>
      <c r="T15" s="164">
        <v>-15.527200000000001</v>
      </c>
      <c r="U15" s="164">
        <v>2.7753000000000001</v>
      </c>
      <c r="V15" s="164">
        <v>2.5211000000000001</v>
      </c>
      <c r="W15" s="164">
        <v>4.8579999999999997</v>
      </c>
      <c r="X15" s="164">
        <v>1.1160000000000001</v>
      </c>
      <c r="Y15" s="164">
        <v>2.2334000000000001</v>
      </c>
      <c r="Z15" s="164">
        <v>1.8973</v>
      </c>
      <c r="AA15" s="165"/>
      <c r="AB15" s="164">
        <v>-1.2269000000000001</v>
      </c>
      <c r="AC15" s="164">
        <v>0</v>
      </c>
      <c r="AD15" s="164">
        <v>-1.84</v>
      </c>
      <c r="AE15" s="164">
        <v>4.59</v>
      </c>
      <c r="AF15" s="164">
        <v>-6.66</v>
      </c>
      <c r="AG15" s="165"/>
      <c r="AH15" s="164">
        <v>5.8999999999999997E-2</v>
      </c>
      <c r="AI15" s="164">
        <v>0.23200000000000001</v>
      </c>
      <c r="AJ15" s="165">
        <v>0</v>
      </c>
      <c r="AK15" s="164">
        <v>-20.69</v>
      </c>
      <c r="AL15" s="165"/>
      <c r="AM15" s="164">
        <v>-7.4</v>
      </c>
      <c r="AN15" s="164">
        <v>-7.38</v>
      </c>
      <c r="AO15" s="164">
        <v>4.3155999999999999</v>
      </c>
      <c r="AP15" s="164">
        <v>3.1482000000000001</v>
      </c>
      <c r="AQ15" s="164">
        <v>15.310499999999999</v>
      </c>
      <c r="AR15" s="164">
        <v>17.198799999999999</v>
      </c>
      <c r="AS15" s="164">
        <v>-13.2608</v>
      </c>
      <c r="AT15" s="164">
        <v>-19.156199999999998</v>
      </c>
      <c r="AU15" s="164">
        <v>-18.302299999999999</v>
      </c>
      <c r="AV15" s="164">
        <v>9.6266999999999996</v>
      </c>
      <c r="AW15" s="164">
        <v>10.696999999999999</v>
      </c>
      <c r="AX15" s="164">
        <v>-16.343</v>
      </c>
      <c r="AY15" s="164">
        <v>-14.8695</v>
      </c>
      <c r="AZ15" s="164">
        <v>27.893000000000001</v>
      </c>
      <c r="BA15" s="164">
        <v>28.1249</v>
      </c>
      <c r="BB15" s="164">
        <v>-7.6445999999999996</v>
      </c>
      <c r="BC15" s="164">
        <v>10.248100000000001</v>
      </c>
      <c r="BD15" s="164">
        <v>-5.0999999999999996</v>
      </c>
      <c r="BE15" s="164">
        <v>-5.0999999999999996</v>
      </c>
      <c r="BF15" s="164">
        <v>-17.882899999999999</v>
      </c>
      <c r="BG15" s="164">
        <v>-17.5791</v>
      </c>
      <c r="BH15" s="164">
        <v>-0.8538</v>
      </c>
      <c r="BI15" s="165"/>
      <c r="BJ15" s="164">
        <v>-2.7856000000000001</v>
      </c>
      <c r="BK15" s="164">
        <v>-1.3469</v>
      </c>
      <c r="BL15" s="165"/>
      <c r="BM15" s="164">
        <v>0</v>
      </c>
      <c r="BN15" s="164">
        <v>-129.7647</v>
      </c>
      <c r="BO15" s="164">
        <v>3.0499999999999999E-2</v>
      </c>
      <c r="BP15" s="164">
        <v>-9.1600000000000001E-2</v>
      </c>
      <c r="BQ15" s="164">
        <v>-7.4344000000000001</v>
      </c>
      <c r="BR15" s="164">
        <v>-251.4006</v>
      </c>
      <c r="BS15" s="165"/>
      <c r="BT15" s="165"/>
      <c r="BU15" s="165"/>
      <c r="BV15" s="164">
        <v>4.1715</v>
      </c>
      <c r="BW15" s="164">
        <v>9.43</v>
      </c>
      <c r="BX15" s="165"/>
      <c r="BY15" s="164">
        <v>-14.83</v>
      </c>
      <c r="BZ15" s="164">
        <v>-6.76</v>
      </c>
      <c r="CA15" s="164">
        <v>-15.534800000000001</v>
      </c>
      <c r="CB15" s="164">
        <v>-15.668799999999999</v>
      </c>
      <c r="CC15" s="164">
        <v>19.339099999999998</v>
      </c>
      <c r="CD15" s="164">
        <v>18.328600000000002</v>
      </c>
      <c r="CE15" s="164">
        <v>-5.1265000000000001</v>
      </c>
      <c r="CF15" s="164">
        <v>-28.0824</v>
      </c>
      <c r="CG15" s="164">
        <v>-28.063600000000001</v>
      </c>
      <c r="CH15" s="164">
        <v>-2.7231999999999998</v>
      </c>
      <c r="CI15" s="164">
        <v>0</v>
      </c>
      <c r="CJ15" s="165"/>
      <c r="CK15" s="165"/>
      <c r="CL15" s="164">
        <v>-20.3</v>
      </c>
      <c r="CM15" s="164">
        <v>-19.5</v>
      </c>
      <c r="CN15" s="164">
        <v>-1.67</v>
      </c>
      <c r="CO15" s="164">
        <v>1.6191</v>
      </c>
      <c r="CP15" s="164">
        <v>1.7984</v>
      </c>
      <c r="CQ15" s="164">
        <v>0</v>
      </c>
      <c r="CR15" s="164">
        <v>38.514299999999999</v>
      </c>
      <c r="CS15" s="164">
        <v>38.387999999999998</v>
      </c>
      <c r="CT15" s="164">
        <v>-29.899000000000001</v>
      </c>
      <c r="CU15" s="164">
        <v>-6.6029</v>
      </c>
      <c r="CV15" s="164">
        <v>-33.899500000000003</v>
      </c>
      <c r="CW15" s="164">
        <v>2.3369</v>
      </c>
      <c r="CX15" s="164">
        <v>16.45</v>
      </c>
      <c r="CY15" s="164">
        <v>4.9800000000000004</v>
      </c>
      <c r="CZ15" s="164">
        <v>16.567399999999999</v>
      </c>
      <c r="DA15" s="164">
        <v>16.311599999999999</v>
      </c>
      <c r="DB15" s="164">
        <v>-6.33</v>
      </c>
      <c r="DC15" s="164">
        <v>-10.064</v>
      </c>
      <c r="DD15" s="165"/>
      <c r="DE15" s="165"/>
      <c r="DF15" s="164">
        <v>19.0944</v>
      </c>
      <c r="DG15" s="164">
        <v>-13.715400000000001</v>
      </c>
      <c r="DH15" s="164">
        <v>-3.2421000000000002</v>
      </c>
      <c r="DI15" s="165"/>
      <c r="DJ15" s="165"/>
      <c r="DK15" s="164">
        <v>-4.9059999999999997</v>
      </c>
      <c r="DL15" s="164">
        <v>-3.3660999999999999</v>
      </c>
      <c r="DM15" s="164">
        <v>3.7900999999999998</v>
      </c>
      <c r="DN15" s="164">
        <v>2.4178999999999999</v>
      </c>
      <c r="DO15" s="164">
        <v>-3.01</v>
      </c>
      <c r="DP15" s="164">
        <v>-1.91</v>
      </c>
      <c r="DQ15" s="164">
        <v>8.3234999999999992</v>
      </c>
      <c r="DR15" s="164">
        <v>-19.586099999999998</v>
      </c>
      <c r="DS15" s="164">
        <v>-13.43</v>
      </c>
      <c r="DT15" s="164">
        <v>-13.6</v>
      </c>
      <c r="DU15" s="164">
        <v>31.11</v>
      </c>
      <c r="DV15" s="164">
        <v>11.2</v>
      </c>
      <c r="DW15" s="164">
        <v>-22.145499999999998</v>
      </c>
      <c r="DX15" s="164">
        <v>-10.8909</v>
      </c>
      <c r="DY15" s="165"/>
      <c r="DZ15" s="164">
        <v>-31.618200000000002</v>
      </c>
      <c r="EA15" s="164">
        <v>-14.211399999999999</v>
      </c>
      <c r="EB15" s="164">
        <v>-26.104299999999999</v>
      </c>
      <c r="EC15" s="164">
        <v>-30.732700000000001</v>
      </c>
      <c r="ED15" s="164">
        <v>-30.9621</v>
      </c>
      <c r="EE15" s="164">
        <v>-18.123699999999999</v>
      </c>
      <c r="EF15" s="164">
        <v>-21.444299999999998</v>
      </c>
      <c r="EG15" s="164">
        <v>-11.782</v>
      </c>
      <c r="EH15" s="164">
        <v>-90.468000000000004</v>
      </c>
      <c r="EI15" s="164">
        <v>-21.808399999999999</v>
      </c>
      <c r="EJ15" s="165"/>
      <c r="EK15" s="164">
        <v>-8.9520999999999997</v>
      </c>
      <c r="EL15" s="164">
        <v>-8.6166999999999998</v>
      </c>
      <c r="EM15" s="164">
        <v>0</v>
      </c>
      <c r="EN15" s="164">
        <v>-10.548999999999999</v>
      </c>
      <c r="EO15" s="164">
        <v>-9.9581999999999997</v>
      </c>
      <c r="EP15" s="164">
        <v>12.816000000000001</v>
      </c>
      <c r="EQ15" s="164">
        <v>-19.045999999999999</v>
      </c>
      <c r="ER15" s="164">
        <v>-18.828399999999998</v>
      </c>
      <c r="ES15" s="164">
        <v>0.73309999999999997</v>
      </c>
      <c r="ET15" s="164">
        <v>-13.9</v>
      </c>
      <c r="EU15" s="165"/>
      <c r="EV15" s="164">
        <v>-0.8</v>
      </c>
      <c r="EW15" s="164">
        <v>3.3868999999999998</v>
      </c>
      <c r="EX15" s="164">
        <v>-13.191700000000001</v>
      </c>
      <c r="EY15" s="164">
        <v>-9.7926000000000002</v>
      </c>
      <c r="EZ15" s="164">
        <v>-9.7027999999999999</v>
      </c>
      <c r="FA15" s="164">
        <v>5.5080999999999998</v>
      </c>
      <c r="FB15" s="164">
        <v>6.6318000000000001</v>
      </c>
      <c r="FC15" s="164">
        <v>-20.898700000000002</v>
      </c>
      <c r="FD15" s="164">
        <v>5.2884000000000002</v>
      </c>
      <c r="FE15" s="165"/>
      <c r="FF15" s="164">
        <v>4.9386000000000001</v>
      </c>
      <c r="FG15" s="164">
        <v>0</v>
      </c>
      <c r="FH15" s="164">
        <v>2.7429000000000001</v>
      </c>
      <c r="FI15" s="164">
        <v>0</v>
      </c>
      <c r="FJ15" s="164">
        <v>2.5118</v>
      </c>
      <c r="FK15" s="164">
        <v>2.3443999999999998</v>
      </c>
      <c r="FL15" s="164">
        <v>-13.229100000000001</v>
      </c>
      <c r="FM15" s="164">
        <v>12.480700000000001</v>
      </c>
      <c r="FN15" s="164">
        <v>12.1309</v>
      </c>
      <c r="FO15" s="164">
        <v>-6.9589999999999996</v>
      </c>
      <c r="FP15" s="165"/>
      <c r="FQ15" s="164">
        <v>13.4047</v>
      </c>
      <c r="FR15" s="164">
        <v>-18.53</v>
      </c>
      <c r="FS15" s="164">
        <v>-1.9094</v>
      </c>
      <c r="FT15" s="164">
        <v>0.16500000000000001</v>
      </c>
      <c r="FU15" s="164">
        <v>1.56</v>
      </c>
      <c r="FV15" s="164">
        <v>4.62</v>
      </c>
      <c r="FW15" s="164">
        <v>-12.405200000000001</v>
      </c>
      <c r="FX15" s="165"/>
      <c r="FY15" s="164">
        <v>2.8519999999999999</v>
      </c>
      <c r="FZ15" s="164">
        <v>0.68600000000000005</v>
      </c>
      <c r="GA15" s="165"/>
      <c r="GB15" s="164">
        <v>18.34</v>
      </c>
      <c r="GC15" s="164">
        <v>-17.844100000000001</v>
      </c>
      <c r="GD15" s="164">
        <v>-12.1813</v>
      </c>
      <c r="GE15" s="164">
        <v>-1.38</v>
      </c>
      <c r="GF15" s="164">
        <v>16.475100000000001</v>
      </c>
      <c r="GG15" s="165"/>
      <c r="GH15" s="164">
        <v>18.833400000000001</v>
      </c>
      <c r="GI15" s="164">
        <v>-3.7273000000000001</v>
      </c>
      <c r="GJ15" s="164">
        <v>-3.9866000000000001</v>
      </c>
      <c r="GK15" s="164">
        <v>1.9362999999999999</v>
      </c>
      <c r="GL15" s="165"/>
      <c r="GM15" s="165"/>
      <c r="GN15" s="164">
        <v>-8.8423999999999996</v>
      </c>
      <c r="GO15" s="164">
        <v>-0.77470000000000006</v>
      </c>
      <c r="GP15" s="164">
        <v>2.6922000000000001</v>
      </c>
      <c r="GQ15" s="164">
        <v>-22.754899999999999</v>
      </c>
      <c r="GR15" s="164">
        <v>-7.9282000000000004</v>
      </c>
      <c r="GS15" s="164">
        <v>-7.8518999999999997</v>
      </c>
      <c r="GT15" s="164">
        <v>58.885599999999997</v>
      </c>
      <c r="GU15" s="164">
        <v>-7.0743</v>
      </c>
      <c r="GV15" s="164">
        <v>-9.7035</v>
      </c>
      <c r="GW15" s="164">
        <v>5.3156999999999996</v>
      </c>
      <c r="GX15" s="164">
        <v>2.2235</v>
      </c>
      <c r="GY15" s="164">
        <v>5.4137000000000004</v>
      </c>
      <c r="GZ15" s="164">
        <v>5.3879999999999999</v>
      </c>
      <c r="HA15" s="165"/>
      <c r="HB15" s="164">
        <v>-10.812900000000001</v>
      </c>
      <c r="HC15" s="164">
        <v>-8.3373000000000008</v>
      </c>
      <c r="HD15" s="164">
        <v>-18.86</v>
      </c>
      <c r="HE15" s="164">
        <v>23.0898</v>
      </c>
      <c r="HF15" s="164">
        <v>92.735699999999994</v>
      </c>
      <c r="HG15" s="164">
        <v>-18.735099999999999</v>
      </c>
      <c r="HH15" s="164">
        <v>68.297300000000007</v>
      </c>
      <c r="HI15" s="164">
        <v>-13.6595</v>
      </c>
      <c r="HJ15" s="164">
        <v>37.496099999999998</v>
      </c>
      <c r="HK15" s="165"/>
      <c r="HL15" s="164">
        <v>0</v>
      </c>
      <c r="HM15" s="164">
        <v>0</v>
      </c>
      <c r="HN15" s="164">
        <v>0</v>
      </c>
      <c r="HO15" s="165"/>
      <c r="HP15" s="164">
        <v>31.3569</v>
      </c>
      <c r="HQ15" s="164">
        <v>-8.6780000000000008</v>
      </c>
      <c r="HR15" s="164">
        <v>-8.1231000000000009</v>
      </c>
      <c r="HS15" s="164">
        <v>-0.9607</v>
      </c>
      <c r="HT15" s="164">
        <v>-0.69099999999999995</v>
      </c>
      <c r="HU15" s="164">
        <v>10.86</v>
      </c>
      <c r="HV15" s="164">
        <v>10.17</v>
      </c>
      <c r="HW15" s="164">
        <v>-19</v>
      </c>
      <c r="HX15" s="164">
        <v>-18.5</v>
      </c>
      <c r="HY15" s="164">
        <v>0.21149999999999999</v>
      </c>
      <c r="HZ15" s="164">
        <v>-10.72</v>
      </c>
      <c r="IA15" s="164">
        <v>76.415400000000005</v>
      </c>
      <c r="IB15" s="164">
        <v>18.347999999999999</v>
      </c>
      <c r="IC15" s="164">
        <v>18.293199999999999</v>
      </c>
      <c r="ID15" s="164">
        <v>-19.100000000000001</v>
      </c>
      <c r="IE15" s="164">
        <v>-27</v>
      </c>
      <c r="IF15" s="164">
        <v>-7.2</v>
      </c>
      <c r="IG15" s="164">
        <v>-7.7</v>
      </c>
      <c r="IH15" s="165"/>
      <c r="II15" s="164">
        <v>-17.872399999999999</v>
      </c>
      <c r="IJ15" s="164">
        <v>-100.3075</v>
      </c>
      <c r="IK15" s="164">
        <v>-18.946000000000002</v>
      </c>
      <c r="IL15" s="164">
        <v>-269.85430000000002</v>
      </c>
      <c r="IM15" s="164">
        <v>-21.131799999999998</v>
      </c>
      <c r="IN15" s="165"/>
      <c r="IO15" s="164">
        <v>103.7525</v>
      </c>
      <c r="IP15" s="164">
        <v>63.407600000000002</v>
      </c>
      <c r="IQ15" s="164">
        <v>144.1969</v>
      </c>
      <c r="IR15" s="164">
        <v>112.0502</v>
      </c>
      <c r="IS15" s="164">
        <v>36.424199999999999</v>
      </c>
      <c r="IT15" s="164">
        <v>21.760899999999999</v>
      </c>
      <c r="IU15" s="164">
        <v>21.240100000000002</v>
      </c>
      <c r="IV15" s="164">
        <v>-34.136299999999999</v>
      </c>
      <c r="IW15" s="164">
        <v>191.95310000000001</v>
      </c>
      <c r="IX15" s="164">
        <v>-216.95820000000001</v>
      </c>
      <c r="IY15" s="164">
        <v>-27.433399999999999</v>
      </c>
      <c r="IZ15" s="164">
        <v>34.665799999999997</v>
      </c>
      <c r="JA15" s="164">
        <v>-1.7809999999999999</v>
      </c>
      <c r="JB15" s="164">
        <v>6.5259999999999998</v>
      </c>
      <c r="JC15" s="164">
        <v>-4.16</v>
      </c>
      <c r="JD15" s="164">
        <v>-1.1990000000000001</v>
      </c>
      <c r="JE15" s="164">
        <v>-1.218</v>
      </c>
      <c r="JF15" s="164">
        <v>-1.04</v>
      </c>
      <c r="JG15" s="164">
        <v>2.56</v>
      </c>
      <c r="JH15" s="164">
        <v>-1.8445</v>
      </c>
      <c r="JI15" s="164">
        <v>-7.8201999999999998</v>
      </c>
      <c r="JJ15" s="164">
        <v>2.8733</v>
      </c>
      <c r="JK15" s="164">
        <v>0.29449999999999998</v>
      </c>
      <c r="JL15" s="164">
        <v>-1.1000000000000001</v>
      </c>
      <c r="JM15" s="164">
        <v>0.66</v>
      </c>
      <c r="JN15" s="164">
        <v>0.46800000000000003</v>
      </c>
      <c r="JO15" s="165"/>
      <c r="JP15" s="165"/>
      <c r="JQ15" s="164">
        <v>3.0331000000000001</v>
      </c>
      <c r="JR15" s="164">
        <v>2.5720000000000001</v>
      </c>
      <c r="JS15" s="164">
        <v>4.1016000000000004</v>
      </c>
      <c r="JT15" s="165"/>
      <c r="JU15" s="164">
        <v>12.9</v>
      </c>
      <c r="JV15" s="164">
        <v>9.2048000000000005</v>
      </c>
      <c r="JW15" s="164">
        <v>0.02</v>
      </c>
      <c r="JX15" s="165"/>
      <c r="JY15" s="164">
        <v>-13.846299999999999</v>
      </c>
      <c r="JZ15" s="164">
        <v>-3.1399999999999997E-2</v>
      </c>
      <c r="KA15" s="164">
        <v>-23.014399999999998</v>
      </c>
      <c r="KB15" s="164">
        <v>-9.5931999999999995</v>
      </c>
      <c r="KC15" s="164">
        <v>-3.9609000000000001</v>
      </c>
      <c r="KD15" s="164">
        <v>-26.8035</v>
      </c>
      <c r="KE15" s="164">
        <v>0</v>
      </c>
      <c r="KF15" s="164">
        <v>-4.9000000000000004</v>
      </c>
      <c r="KG15" s="164">
        <v>-8.6999999999999993</v>
      </c>
      <c r="KH15" s="164">
        <v>95.503900000000002</v>
      </c>
      <c r="KI15" s="164">
        <v>-164.47620000000001</v>
      </c>
    </row>
    <row r="16" spans="1:295" ht="18" customHeight="1" x14ac:dyDescent="0.3">
      <c r="A16" s="161" t="s">
        <v>65</v>
      </c>
      <c r="B16" s="161" t="s">
        <v>789</v>
      </c>
      <c r="C16" s="166">
        <v>0</v>
      </c>
      <c r="D16" s="166">
        <v>1.615</v>
      </c>
      <c r="E16" s="166">
        <v>-7.0487000000000002</v>
      </c>
      <c r="F16" s="166">
        <v>2.1095999999999999</v>
      </c>
      <c r="G16" s="166">
        <v>7.2405999999999997</v>
      </c>
      <c r="H16" s="167"/>
      <c r="I16" s="166">
        <v>12.005699999999999</v>
      </c>
      <c r="J16" s="167"/>
      <c r="K16" s="166">
        <v>7.8235000000000001</v>
      </c>
      <c r="L16" s="166">
        <v>2.3138999999999998</v>
      </c>
      <c r="M16" s="167"/>
      <c r="N16" s="166">
        <v>-6.66</v>
      </c>
      <c r="O16" s="166">
        <v>-22</v>
      </c>
      <c r="P16" s="167"/>
      <c r="Q16" s="167"/>
      <c r="R16" s="167"/>
      <c r="S16" s="166">
        <v>4.0941000000000001</v>
      </c>
      <c r="T16" s="166">
        <v>-18.7395</v>
      </c>
      <c r="U16" s="166">
        <v>2.6614</v>
      </c>
      <c r="V16" s="166">
        <v>2.44</v>
      </c>
      <c r="W16" s="166">
        <v>4.7153</v>
      </c>
      <c r="X16" s="166">
        <v>1.1758999999999999</v>
      </c>
      <c r="Y16" s="166">
        <v>1.9864999999999999</v>
      </c>
      <c r="Z16" s="166">
        <v>1.8342000000000001</v>
      </c>
      <c r="AA16" s="167"/>
      <c r="AB16" s="166">
        <v>-1.0027999999999999</v>
      </c>
      <c r="AC16" s="167"/>
      <c r="AD16" s="166">
        <v>-1.65</v>
      </c>
      <c r="AE16" s="166">
        <v>4.5679999999999996</v>
      </c>
      <c r="AF16" s="166">
        <v>-11.1</v>
      </c>
      <c r="AG16" s="167"/>
      <c r="AH16" s="166">
        <v>-0.21199999999999999</v>
      </c>
      <c r="AI16" s="166">
        <v>0.23400000000000001</v>
      </c>
      <c r="AJ16" s="167">
        <v>0</v>
      </c>
      <c r="AK16" s="166">
        <v>-26.02</v>
      </c>
      <c r="AL16" s="167"/>
      <c r="AM16" s="166">
        <v>-2.3199999999999998</v>
      </c>
      <c r="AN16" s="166">
        <v>-2.2200000000000002</v>
      </c>
      <c r="AO16" s="167"/>
      <c r="AP16" s="166">
        <v>3.2044999999999999</v>
      </c>
      <c r="AQ16" s="166">
        <v>15.144299999999999</v>
      </c>
      <c r="AR16" s="166">
        <v>16.969100000000001</v>
      </c>
      <c r="AS16" s="166">
        <v>-11.2142</v>
      </c>
      <c r="AT16" s="166">
        <v>-18.352399999999999</v>
      </c>
      <c r="AU16" s="166">
        <v>-17.531300000000002</v>
      </c>
      <c r="AV16" s="166">
        <v>0.8508</v>
      </c>
      <c r="AW16" s="166">
        <v>0.9456</v>
      </c>
      <c r="AX16" s="166">
        <v>-13.5299</v>
      </c>
      <c r="AY16" s="166">
        <v>-11.654400000000001</v>
      </c>
      <c r="AZ16" s="166">
        <v>21.6797</v>
      </c>
      <c r="BA16" s="166">
        <v>22.195699999999999</v>
      </c>
      <c r="BB16" s="166">
        <v>-8.2996999999999996</v>
      </c>
      <c r="BC16" s="166">
        <v>10.722899999999999</v>
      </c>
      <c r="BD16" s="166">
        <v>-5.3</v>
      </c>
      <c r="BE16" s="166">
        <v>-5.2</v>
      </c>
      <c r="BF16" s="166">
        <v>-19.946999999999999</v>
      </c>
      <c r="BG16" s="166">
        <v>-19.563800000000001</v>
      </c>
      <c r="BH16" s="166">
        <v>-0.89649999999999996</v>
      </c>
      <c r="BI16" s="167"/>
      <c r="BJ16" s="166">
        <v>-3.2237</v>
      </c>
      <c r="BK16" s="166">
        <v>-1.5538000000000001</v>
      </c>
      <c r="BL16" s="167"/>
      <c r="BM16" s="166">
        <v>0</v>
      </c>
      <c r="BN16" s="166">
        <v>-138.37090000000001</v>
      </c>
      <c r="BO16" s="166">
        <v>0.85450000000000004</v>
      </c>
      <c r="BP16" s="166">
        <v>0.82399999999999995</v>
      </c>
      <c r="BQ16" s="166">
        <v>-4.4272</v>
      </c>
      <c r="BR16" s="166">
        <v>-260.68119999999999</v>
      </c>
      <c r="BS16" s="167"/>
      <c r="BT16" s="167"/>
      <c r="BU16" s="167"/>
      <c r="BV16" s="166">
        <v>4.1715</v>
      </c>
      <c r="BW16" s="166">
        <v>9.7200000000000006</v>
      </c>
      <c r="BX16" s="166">
        <v>0</v>
      </c>
      <c r="BY16" s="166">
        <v>-15.01</v>
      </c>
      <c r="BZ16" s="166">
        <v>-6.46</v>
      </c>
      <c r="CA16" s="166">
        <v>-14.061299999999999</v>
      </c>
      <c r="CB16" s="166">
        <v>-13.927300000000001</v>
      </c>
      <c r="CC16" s="166">
        <v>19.460100000000001</v>
      </c>
      <c r="CD16" s="166">
        <v>18.1355</v>
      </c>
      <c r="CE16" s="166">
        <v>-5.1702000000000004</v>
      </c>
      <c r="CF16" s="166">
        <v>-31.749099999999999</v>
      </c>
      <c r="CG16" s="166">
        <v>-31.515999999999998</v>
      </c>
      <c r="CH16" s="166">
        <v>-3.113</v>
      </c>
      <c r="CI16" s="167"/>
      <c r="CJ16" s="167"/>
      <c r="CK16" s="167"/>
      <c r="CL16" s="166">
        <v>-19.7</v>
      </c>
      <c r="CM16" s="166">
        <v>-18.899999999999999</v>
      </c>
      <c r="CN16" s="166">
        <v>-1.68</v>
      </c>
      <c r="CO16" s="166">
        <v>0</v>
      </c>
      <c r="CP16" s="166">
        <v>0</v>
      </c>
      <c r="CQ16" s="166">
        <v>-1.8717999999999999</v>
      </c>
      <c r="CR16" s="166">
        <v>38.391100000000002</v>
      </c>
      <c r="CS16" s="166">
        <v>38.539700000000003</v>
      </c>
      <c r="CT16" s="166">
        <v>-30.0183</v>
      </c>
      <c r="CU16" s="166">
        <v>-7.5063000000000004</v>
      </c>
      <c r="CV16" s="166">
        <v>-33.639299999999999</v>
      </c>
      <c r="CW16" s="166">
        <v>2.4935</v>
      </c>
      <c r="CX16" s="166">
        <v>16.29</v>
      </c>
      <c r="CY16" s="166">
        <v>5.01</v>
      </c>
      <c r="CZ16" s="166">
        <v>16.567399999999999</v>
      </c>
      <c r="DA16" s="166">
        <v>16.311599999999999</v>
      </c>
      <c r="DB16" s="166">
        <v>-6.2</v>
      </c>
      <c r="DC16" s="166">
        <v>-10.064</v>
      </c>
      <c r="DD16" s="167"/>
      <c r="DE16" s="167"/>
      <c r="DF16" s="166">
        <v>20.009799999999998</v>
      </c>
      <c r="DG16" s="166">
        <v>-13.6561</v>
      </c>
      <c r="DH16" s="166">
        <v>-3.1257999999999999</v>
      </c>
      <c r="DI16" s="167"/>
      <c r="DJ16" s="167"/>
      <c r="DK16" s="166">
        <v>-4.9462999999999999</v>
      </c>
      <c r="DL16" s="166">
        <v>-3.3660999999999999</v>
      </c>
      <c r="DM16" s="166">
        <v>3.7900999999999998</v>
      </c>
      <c r="DN16" s="166">
        <v>2.4178999999999999</v>
      </c>
      <c r="DO16" s="166">
        <v>-3.13</v>
      </c>
      <c r="DP16" s="166">
        <v>-1.9</v>
      </c>
      <c r="DQ16" s="166">
        <v>8.1530000000000005</v>
      </c>
      <c r="DR16" s="166">
        <v>-20.6937</v>
      </c>
      <c r="DS16" s="166">
        <v>-13.15</v>
      </c>
      <c r="DT16" s="166">
        <v>-13.24</v>
      </c>
      <c r="DU16" s="166">
        <v>30.03</v>
      </c>
      <c r="DV16" s="166">
        <v>11.41</v>
      </c>
      <c r="DW16" s="166">
        <v>-22.545500000000001</v>
      </c>
      <c r="DX16" s="166">
        <v>-11.163600000000001</v>
      </c>
      <c r="DY16" s="167"/>
      <c r="DZ16" s="166">
        <v>-31.063600000000001</v>
      </c>
      <c r="EA16" s="166">
        <v>-14.043100000000001</v>
      </c>
      <c r="EB16" s="166">
        <v>-25.9527</v>
      </c>
      <c r="EC16" s="166">
        <v>-31.354700000000001</v>
      </c>
      <c r="ED16" s="166">
        <v>-31.520900000000001</v>
      </c>
      <c r="EE16" s="166">
        <v>-21.791599999999999</v>
      </c>
      <c r="EF16" s="166">
        <v>-25.224900000000002</v>
      </c>
      <c r="EG16" s="166">
        <v>-11.638999999999999</v>
      </c>
      <c r="EH16" s="166">
        <v>-93.968500000000006</v>
      </c>
      <c r="EI16" s="166">
        <v>-17.580100000000002</v>
      </c>
      <c r="EJ16" s="167"/>
      <c r="EK16" s="166">
        <v>-9.2263999999999999</v>
      </c>
      <c r="EL16" s="166">
        <v>-8.6362000000000005</v>
      </c>
      <c r="EM16" s="166">
        <v>11.604200000000001</v>
      </c>
      <c r="EN16" s="166">
        <v>-6.3903999999999996</v>
      </c>
      <c r="EO16" s="166">
        <v>-6.3909000000000002</v>
      </c>
      <c r="EP16" s="166">
        <v>-9.7319999999999993</v>
      </c>
      <c r="EQ16" s="166">
        <v>-18.778700000000001</v>
      </c>
      <c r="ER16" s="166">
        <v>-18.5578</v>
      </c>
      <c r="ES16" s="166">
        <v>2.4719000000000002</v>
      </c>
      <c r="ET16" s="166">
        <v>0</v>
      </c>
      <c r="EU16" s="167"/>
      <c r="EV16" s="166">
        <v>0.1</v>
      </c>
      <c r="EW16" s="166">
        <v>3.5819999999999999</v>
      </c>
      <c r="EX16" s="166">
        <v>-4.6069000000000004</v>
      </c>
      <c r="EY16" s="166">
        <v>-10.0085</v>
      </c>
      <c r="EZ16" s="166">
        <v>-9.9024999999999999</v>
      </c>
      <c r="FA16" s="166">
        <v>6.3532999999999999</v>
      </c>
      <c r="FB16" s="166">
        <v>6.1909999999999998</v>
      </c>
      <c r="FC16" s="166">
        <v>-23.6312</v>
      </c>
      <c r="FD16" s="166">
        <v>4.8621999999999996</v>
      </c>
      <c r="FE16" s="167"/>
      <c r="FF16" s="166">
        <v>4.5887000000000002</v>
      </c>
      <c r="FG16" s="166">
        <v>0</v>
      </c>
      <c r="FH16" s="166">
        <v>0</v>
      </c>
      <c r="FI16" s="166">
        <v>0</v>
      </c>
      <c r="FJ16" s="166">
        <v>0.50239999999999996</v>
      </c>
      <c r="FK16" s="166">
        <v>1.0046999999999999</v>
      </c>
      <c r="FL16" s="166">
        <v>-13.229100000000001</v>
      </c>
      <c r="FM16" s="166">
        <v>11.536799999999999</v>
      </c>
      <c r="FN16" s="166">
        <v>11.536799999999999</v>
      </c>
      <c r="FO16" s="166">
        <v>-4.9371999999999998</v>
      </c>
      <c r="FP16" s="167"/>
      <c r="FQ16" s="166">
        <v>14.806100000000001</v>
      </c>
      <c r="FR16" s="166">
        <v>-16.899999999999999</v>
      </c>
      <c r="FS16" s="166">
        <v>-1.3106</v>
      </c>
      <c r="FT16" s="166">
        <v>0.16500000000000001</v>
      </c>
      <c r="FU16" s="166">
        <v>0.75</v>
      </c>
      <c r="FV16" s="166">
        <v>4.5999999999999996</v>
      </c>
      <c r="FW16" s="166">
        <v>-14.4315</v>
      </c>
      <c r="FX16" s="167"/>
      <c r="FY16" s="166">
        <v>2.8610000000000002</v>
      </c>
      <c r="FZ16" s="166">
        <v>0.39200000000000002</v>
      </c>
      <c r="GA16" s="167"/>
      <c r="GB16" s="166">
        <v>18.38</v>
      </c>
      <c r="GC16" s="166">
        <v>-20.038499999999999</v>
      </c>
      <c r="GD16" s="166">
        <v>-13.256</v>
      </c>
      <c r="GE16" s="166">
        <v>-1.06</v>
      </c>
      <c r="GF16" s="166">
        <v>16.737500000000001</v>
      </c>
      <c r="GG16" s="167"/>
      <c r="GH16" s="166">
        <v>18.434200000000001</v>
      </c>
      <c r="GI16" s="166">
        <v>-3.6200999999999999</v>
      </c>
      <c r="GJ16" s="166">
        <v>-3.8948999999999998</v>
      </c>
      <c r="GK16" s="166">
        <v>1.8278000000000001</v>
      </c>
      <c r="GL16" s="167"/>
      <c r="GM16" s="167"/>
      <c r="GN16" s="166">
        <v>-8.7385000000000002</v>
      </c>
      <c r="GO16" s="166">
        <v>-1.3452</v>
      </c>
      <c r="GP16" s="166">
        <v>2.3117999999999999</v>
      </c>
      <c r="GQ16" s="166">
        <v>-22.754899999999999</v>
      </c>
      <c r="GR16" s="166">
        <v>-7.4644000000000004</v>
      </c>
      <c r="GS16" s="166">
        <v>-7.3041999999999998</v>
      </c>
      <c r="GT16" s="166">
        <v>55.160200000000003</v>
      </c>
      <c r="GU16" s="166">
        <v>-6.8315000000000001</v>
      </c>
      <c r="GV16" s="166">
        <v>-9.4047000000000001</v>
      </c>
      <c r="GW16" s="166">
        <v>6.0629</v>
      </c>
      <c r="GX16" s="166">
        <v>2.9218000000000002</v>
      </c>
      <c r="GY16" s="166">
        <v>5.5162000000000004</v>
      </c>
      <c r="GZ16" s="166">
        <v>5.5382999999999996</v>
      </c>
      <c r="HA16" s="166">
        <v>2</v>
      </c>
      <c r="HB16" s="166">
        <v>-10.0108</v>
      </c>
      <c r="HC16" s="166">
        <v>-8.3339999999999996</v>
      </c>
      <c r="HD16" s="166">
        <v>-18.86</v>
      </c>
      <c r="HE16" s="166">
        <v>22.173300000000001</v>
      </c>
      <c r="HF16" s="166">
        <v>91.9255</v>
      </c>
      <c r="HG16" s="166">
        <v>-19.2911</v>
      </c>
      <c r="HH16" s="166">
        <v>69.871300000000005</v>
      </c>
      <c r="HI16" s="166">
        <v>-14.2614</v>
      </c>
      <c r="HJ16" s="166">
        <v>37.4758</v>
      </c>
      <c r="HK16" s="167"/>
      <c r="HL16" s="166">
        <v>6.8198999999999996</v>
      </c>
      <c r="HM16" s="166">
        <v>0</v>
      </c>
      <c r="HN16" s="166">
        <v>-11.098699999999999</v>
      </c>
      <c r="HO16" s="167"/>
      <c r="HP16" s="167"/>
      <c r="HQ16" s="166">
        <v>-8.3648000000000007</v>
      </c>
      <c r="HR16" s="166">
        <v>-7.7111000000000001</v>
      </c>
      <c r="HS16" s="166">
        <v>-0.74660000000000004</v>
      </c>
      <c r="HT16" s="166">
        <v>-0.48320000000000002</v>
      </c>
      <c r="HU16" s="166">
        <v>11.19</v>
      </c>
      <c r="HV16" s="166">
        <v>11.19</v>
      </c>
      <c r="HW16" s="166">
        <v>-17.7</v>
      </c>
      <c r="HX16" s="166">
        <v>-18</v>
      </c>
      <c r="HY16" s="166">
        <v>0.1767</v>
      </c>
      <c r="HZ16" s="166">
        <v>-10.32</v>
      </c>
      <c r="IA16" s="166">
        <v>72.003</v>
      </c>
      <c r="IB16" s="166">
        <v>19.681899999999999</v>
      </c>
      <c r="IC16" s="166">
        <v>19.599</v>
      </c>
      <c r="ID16" s="166">
        <v>-19.100000000000001</v>
      </c>
      <c r="IE16" s="166">
        <v>-26.4</v>
      </c>
      <c r="IF16" s="166">
        <v>-8.4</v>
      </c>
      <c r="IG16" s="166">
        <v>-8.9</v>
      </c>
      <c r="IH16" s="166">
        <v>-17.747599999999998</v>
      </c>
      <c r="II16" s="166">
        <v>-17.614000000000001</v>
      </c>
      <c r="IJ16" s="166">
        <v>-104.77209999999999</v>
      </c>
      <c r="IK16" s="166">
        <v>-23.2318</v>
      </c>
      <c r="IL16" s="166">
        <v>-264.25900000000001</v>
      </c>
      <c r="IM16" s="166">
        <v>-19.194199999999999</v>
      </c>
      <c r="IN16" s="167"/>
      <c r="IO16" s="166">
        <v>103.408</v>
      </c>
      <c r="IP16" s="166">
        <v>65.596500000000006</v>
      </c>
      <c r="IQ16" s="166">
        <v>139.80850000000001</v>
      </c>
      <c r="IR16" s="166">
        <v>111.94710000000001</v>
      </c>
      <c r="IS16" s="166">
        <v>35.866999999999997</v>
      </c>
      <c r="IT16" s="166">
        <v>23.398900000000001</v>
      </c>
      <c r="IU16" s="166">
        <v>21.352599999999999</v>
      </c>
      <c r="IV16" s="166">
        <v>-29.996600000000001</v>
      </c>
      <c r="IW16" s="166">
        <v>190.33009999999999</v>
      </c>
      <c r="IX16" s="166">
        <v>-213.96979999999999</v>
      </c>
      <c r="IY16" s="166">
        <v>-25.122800000000002</v>
      </c>
      <c r="IZ16" s="166">
        <v>33.206499999999998</v>
      </c>
      <c r="JA16" s="166">
        <v>-2.1789999999999998</v>
      </c>
      <c r="JB16" s="166">
        <v>6.8150000000000004</v>
      </c>
      <c r="JC16" s="166">
        <v>-3.44</v>
      </c>
      <c r="JD16" s="166">
        <v>-1.19</v>
      </c>
      <c r="JE16" s="166">
        <v>-1.1930000000000001</v>
      </c>
      <c r="JF16" s="166">
        <v>-1.52</v>
      </c>
      <c r="JG16" s="166">
        <v>3.04</v>
      </c>
      <c r="JH16" s="166">
        <v>-1.7641</v>
      </c>
      <c r="JI16" s="166">
        <v>-8.1437000000000008</v>
      </c>
      <c r="JJ16" s="166">
        <v>3.1937000000000002</v>
      </c>
      <c r="JK16" s="166">
        <v>0.17849999999999999</v>
      </c>
      <c r="JL16" s="166">
        <v>-1.4</v>
      </c>
      <c r="JM16" s="166">
        <v>0.83699999999999997</v>
      </c>
      <c r="JN16" s="166">
        <v>1.81</v>
      </c>
      <c r="JO16" s="167"/>
      <c r="JP16" s="167"/>
      <c r="JQ16" s="166">
        <v>3.5427</v>
      </c>
      <c r="JR16" s="166">
        <v>3.6076999999999999</v>
      </c>
      <c r="JS16" s="166">
        <v>4.1037999999999997</v>
      </c>
      <c r="JT16" s="167"/>
      <c r="JU16" s="166">
        <v>12.3</v>
      </c>
      <c r="JV16" s="166">
        <v>9.2711000000000006</v>
      </c>
      <c r="JW16" s="166">
        <v>0.01</v>
      </c>
      <c r="JX16" s="167"/>
      <c r="JY16" s="166">
        <v>-15.171900000000001</v>
      </c>
      <c r="JZ16" s="166">
        <v>-0.1162</v>
      </c>
      <c r="KA16" s="166">
        <v>-23.353899999999999</v>
      </c>
      <c r="KB16" s="166">
        <v>-10.8537</v>
      </c>
      <c r="KC16" s="166">
        <v>-3.4893000000000001</v>
      </c>
      <c r="KD16" s="166">
        <v>-27.2957</v>
      </c>
      <c r="KE16" s="166">
        <v>0</v>
      </c>
      <c r="KF16" s="166">
        <v>-5.0999999999999996</v>
      </c>
      <c r="KG16" s="166">
        <v>-8.6</v>
      </c>
      <c r="KH16" s="166">
        <v>99.067599999999999</v>
      </c>
      <c r="KI16" s="166">
        <v>-167.37350000000001</v>
      </c>
    </row>
    <row r="17" spans="1:295" ht="18" customHeight="1" x14ac:dyDescent="0.3">
      <c r="A17" s="161" t="s">
        <v>65</v>
      </c>
      <c r="B17" s="161" t="s">
        <v>790</v>
      </c>
      <c r="C17" s="162">
        <v>0</v>
      </c>
      <c r="D17" s="162">
        <v>1.4128000000000001</v>
      </c>
      <c r="E17" s="162">
        <v>-6.6143999999999998</v>
      </c>
      <c r="F17" s="162">
        <v>2.1947999999999999</v>
      </c>
      <c r="G17" s="162">
        <v>8.2430000000000003</v>
      </c>
      <c r="H17" s="163"/>
      <c r="I17" s="162">
        <v>12.0693</v>
      </c>
      <c r="J17" s="163"/>
      <c r="K17" s="162">
        <v>7.8802000000000003</v>
      </c>
      <c r="L17" s="162">
        <v>2.3089</v>
      </c>
      <c r="M17" s="163"/>
      <c r="N17" s="162">
        <v>-6.66</v>
      </c>
      <c r="O17" s="162">
        <v>-22</v>
      </c>
      <c r="P17" s="163"/>
      <c r="Q17" s="163"/>
      <c r="R17" s="163"/>
      <c r="S17" s="162">
        <v>3.7477</v>
      </c>
      <c r="T17" s="162">
        <v>-18.702200000000001</v>
      </c>
      <c r="U17" s="162">
        <v>2.6964999999999999</v>
      </c>
      <c r="V17" s="162">
        <v>2.6728000000000001</v>
      </c>
      <c r="W17" s="162">
        <v>5.2117000000000004</v>
      </c>
      <c r="X17" s="162">
        <v>0.8952</v>
      </c>
      <c r="Y17" s="162">
        <v>2.1974</v>
      </c>
      <c r="Z17" s="162">
        <v>1.8182</v>
      </c>
      <c r="AA17" s="163"/>
      <c r="AB17" s="162">
        <v>-1.0685</v>
      </c>
      <c r="AC17" s="163"/>
      <c r="AD17" s="162">
        <v>-1.593</v>
      </c>
      <c r="AE17" s="162">
        <v>4.4219999999999997</v>
      </c>
      <c r="AF17" s="162">
        <v>-11.1</v>
      </c>
      <c r="AG17" s="163"/>
      <c r="AH17" s="162">
        <v>-0.47799999999999998</v>
      </c>
      <c r="AI17" s="162">
        <v>0.23499999999999999</v>
      </c>
      <c r="AJ17" s="163">
        <v>0</v>
      </c>
      <c r="AK17" s="162">
        <v>-26.32</v>
      </c>
      <c r="AL17" s="163"/>
      <c r="AM17" s="162">
        <v>-1.79</v>
      </c>
      <c r="AN17" s="162">
        <v>-1.84</v>
      </c>
      <c r="AO17" s="163"/>
      <c r="AP17" s="162">
        <v>3.3500999999999999</v>
      </c>
      <c r="AQ17" s="162">
        <v>15.542999999999999</v>
      </c>
      <c r="AR17" s="162">
        <v>17.194500000000001</v>
      </c>
      <c r="AS17" s="162">
        <v>-11.644</v>
      </c>
      <c r="AT17" s="162">
        <v>-17.682600000000001</v>
      </c>
      <c r="AU17" s="162">
        <v>-17.264800000000001</v>
      </c>
      <c r="AV17" s="162">
        <v>0.90280000000000005</v>
      </c>
      <c r="AW17" s="162">
        <v>1.0470999999999999</v>
      </c>
      <c r="AX17" s="162">
        <v>-13.797800000000001</v>
      </c>
      <c r="AY17" s="162">
        <v>-11.9224</v>
      </c>
      <c r="AZ17" s="162">
        <v>22.174800000000001</v>
      </c>
      <c r="BA17" s="162">
        <v>22.755400000000002</v>
      </c>
      <c r="BB17" s="162">
        <v>-8.2321000000000009</v>
      </c>
      <c r="BC17" s="162">
        <v>10.144600000000001</v>
      </c>
      <c r="BD17" s="162">
        <v>-5.6</v>
      </c>
      <c r="BE17" s="162">
        <v>-5.6</v>
      </c>
      <c r="BF17" s="162">
        <v>-19.740100000000002</v>
      </c>
      <c r="BG17" s="162">
        <v>-18.921900000000001</v>
      </c>
      <c r="BH17" s="162">
        <v>-0.8599</v>
      </c>
      <c r="BI17" s="163"/>
      <c r="BJ17" s="162">
        <v>-3.9146000000000001</v>
      </c>
      <c r="BK17" s="162">
        <v>-1.3619000000000001</v>
      </c>
      <c r="BL17" s="163"/>
      <c r="BM17" s="162">
        <v>0</v>
      </c>
      <c r="BN17" s="162">
        <v>-135.50210000000001</v>
      </c>
      <c r="BO17" s="162">
        <v>1.5259</v>
      </c>
      <c r="BP17" s="162">
        <v>1.4343999999999999</v>
      </c>
      <c r="BQ17" s="162">
        <v>-2.6486000000000001</v>
      </c>
      <c r="BR17" s="162">
        <v>-256.93239999999997</v>
      </c>
      <c r="BS17" s="163"/>
      <c r="BT17" s="163"/>
      <c r="BU17" s="163"/>
      <c r="BV17" s="162">
        <v>4.3411</v>
      </c>
      <c r="BW17" s="162">
        <v>9.6199999999999992</v>
      </c>
      <c r="BX17" s="163"/>
      <c r="BY17" s="162">
        <v>-15</v>
      </c>
      <c r="BZ17" s="162">
        <v>-6.28</v>
      </c>
      <c r="CA17" s="162">
        <v>-16.6065</v>
      </c>
      <c r="CB17" s="162">
        <v>-16.070699999999999</v>
      </c>
      <c r="CC17" s="162">
        <v>20.7882</v>
      </c>
      <c r="CD17" s="162">
        <v>19.709199999999999</v>
      </c>
      <c r="CE17" s="162">
        <v>-5.2034000000000002</v>
      </c>
      <c r="CF17" s="162">
        <v>-30.492999999999999</v>
      </c>
      <c r="CG17" s="162">
        <v>-30.843900000000001</v>
      </c>
      <c r="CH17" s="162">
        <v>-4.0144000000000002</v>
      </c>
      <c r="CI17" s="163"/>
      <c r="CJ17" s="163"/>
      <c r="CK17" s="163"/>
      <c r="CL17" s="162">
        <v>-20.2</v>
      </c>
      <c r="CM17" s="162">
        <v>-19.100000000000001</v>
      </c>
      <c r="CN17" s="162">
        <v>-1.6</v>
      </c>
      <c r="CO17" s="162">
        <v>0</v>
      </c>
      <c r="CP17" s="162">
        <v>0</v>
      </c>
      <c r="CQ17" s="162">
        <v>-1.87</v>
      </c>
      <c r="CR17" s="162">
        <v>39.194600000000001</v>
      </c>
      <c r="CS17" s="162">
        <v>39.297499999999999</v>
      </c>
      <c r="CT17" s="162">
        <v>-30.410699999999999</v>
      </c>
      <c r="CU17" s="162">
        <v>-8.1720000000000006</v>
      </c>
      <c r="CV17" s="162">
        <v>-33.870800000000003</v>
      </c>
      <c r="CW17" s="162">
        <v>2.3132000000000001</v>
      </c>
      <c r="CX17" s="162">
        <v>15.89</v>
      </c>
      <c r="CY17" s="162">
        <v>4.87</v>
      </c>
      <c r="CZ17" s="162">
        <v>16.254899999999999</v>
      </c>
      <c r="DA17" s="162">
        <v>16.018699999999999</v>
      </c>
      <c r="DB17" s="162">
        <v>-6.16</v>
      </c>
      <c r="DC17" s="162">
        <v>-10.36</v>
      </c>
      <c r="DD17" s="163"/>
      <c r="DE17" s="163"/>
      <c r="DF17" s="162">
        <v>19.140899999999998</v>
      </c>
      <c r="DG17" s="162">
        <v>-13.6347</v>
      </c>
      <c r="DH17" s="162">
        <v>-3.0773999999999999</v>
      </c>
      <c r="DI17" s="163"/>
      <c r="DJ17" s="163"/>
      <c r="DK17" s="162">
        <v>-4.9194000000000004</v>
      </c>
      <c r="DL17" s="162">
        <v>-3.3660999999999999</v>
      </c>
      <c r="DM17" s="162">
        <v>4.2632000000000003</v>
      </c>
      <c r="DN17" s="162">
        <v>2.4178999999999999</v>
      </c>
      <c r="DO17" s="162">
        <v>-3.03</v>
      </c>
      <c r="DP17" s="162">
        <v>-1.8</v>
      </c>
      <c r="DQ17" s="162">
        <v>7.3159999999999998</v>
      </c>
      <c r="DR17" s="162">
        <v>-20.4237</v>
      </c>
      <c r="DS17" s="162">
        <v>-13.12</v>
      </c>
      <c r="DT17" s="162">
        <v>-13.19</v>
      </c>
      <c r="DU17" s="162">
        <v>29.94</v>
      </c>
      <c r="DV17" s="162">
        <v>11.13</v>
      </c>
      <c r="DW17" s="162">
        <v>-23.436399999999999</v>
      </c>
      <c r="DX17" s="162">
        <v>-11.5182</v>
      </c>
      <c r="DY17" s="163"/>
      <c r="DZ17" s="162">
        <v>-32.0182</v>
      </c>
      <c r="EA17" s="162">
        <v>-13.881399999999999</v>
      </c>
      <c r="EB17" s="162">
        <v>-26.445699999999999</v>
      </c>
      <c r="EC17" s="162">
        <v>-31.393899999999999</v>
      </c>
      <c r="ED17" s="162">
        <v>-31.4953</v>
      </c>
      <c r="EE17" s="162">
        <v>-19.2422</v>
      </c>
      <c r="EF17" s="162">
        <v>-22.3443</v>
      </c>
      <c r="EG17" s="162">
        <v>-11.359</v>
      </c>
      <c r="EH17" s="162">
        <v>-96.446299999999994</v>
      </c>
      <c r="EI17" s="162">
        <v>-18.540099999999999</v>
      </c>
      <c r="EJ17" s="163"/>
      <c r="EK17" s="162">
        <v>-9.1776999999999997</v>
      </c>
      <c r="EL17" s="162">
        <v>-8.3511000000000006</v>
      </c>
      <c r="EM17" s="162">
        <v>11.9314</v>
      </c>
      <c r="EN17" s="162">
        <v>-7.3670999999999998</v>
      </c>
      <c r="EO17" s="162">
        <v>-7.6597</v>
      </c>
      <c r="EP17" s="162">
        <v>-9.7319999999999993</v>
      </c>
      <c r="EQ17" s="162">
        <v>-17.8721</v>
      </c>
      <c r="ER17" s="162">
        <v>-17.539400000000001</v>
      </c>
      <c r="ES17" s="162">
        <v>2.5594000000000001</v>
      </c>
      <c r="ET17" s="162">
        <v>6.62</v>
      </c>
      <c r="EU17" s="163"/>
      <c r="EV17" s="162">
        <v>0.8</v>
      </c>
      <c r="EW17" s="162">
        <v>3.2545999999999999</v>
      </c>
      <c r="EX17" s="162">
        <v>-6.6506999999999996</v>
      </c>
      <c r="EY17" s="162">
        <v>-10.321099999999999</v>
      </c>
      <c r="EZ17" s="162">
        <v>-10.223100000000001</v>
      </c>
      <c r="FA17" s="162">
        <v>6.6414999999999997</v>
      </c>
      <c r="FB17" s="162">
        <v>6.5167999999999999</v>
      </c>
      <c r="FC17" s="162">
        <v>-24.8019</v>
      </c>
      <c r="FD17" s="162">
        <v>4.9398</v>
      </c>
      <c r="FE17" s="163"/>
      <c r="FF17" s="162">
        <v>5.6203000000000003</v>
      </c>
      <c r="FG17" s="162">
        <v>0</v>
      </c>
      <c r="FH17" s="162">
        <v>0</v>
      </c>
      <c r="FI17" s="163"/>
      <c r="FJ17" s="162">
        <v>2.3443999999999998</v>
      </c>
      <c r="FK17" s="162">
        <v>2.5118</v>
      </c>
      <c r="FL17" s="162">
        <v>-11.8894</v>
      </c>
      <c r="FM17" s="162">
        <v>12.622299999999999</v>
      </c>
      <c r="FN17" s="162">
        <v>12.4465</v>
      </c>
      <c r="FO17" s="162">
        <v>-4.3768000000000002</v>
      </c>
      <c r="FP17" s="163"/>
      <c r="FQ17" s="162">
        <v>14.5718</v>
      </c>
      <c r="FR17" s="162">
        <v>-16.66</v>
      </c>
      <c r="FS17" s="162">
        <v>-1.2025999999999999</v>
      </c>
      <c r="FT17" s="162">
        <v>0.16500000000000001</v>
      </c>
      <c r="FU17" s="162">
        <v>0.81</v>
      </c>
      <c r="FV17" s="162">
        <v>4.26</v>
      </c>
      <c r="FW17" s="162">
        <v>-14.118499999999999</v>
      </c>
      <c r="FX17" s="162">
        <v>2.0876000000000001</v>
      </c>
      <c r="FY17" s="162">
        <v>2.8809999999999998</v>
      </c>
      <c r="FZ17" s="162">
        <v>0.34300000000000003</v>
      </c>
      <c r="GA17" s="163"/>
      <c r="GB17" s="162">
        <v>18.57</v>
      </c>
      <c r="GC17" s="162">
        <v>-20.386500000000002</v>
      </c>
      <c r="GD17" s="162">
        <v>-13.695399999999999</v>
      </c>
      <c r="GE17" s="162">
        <v>-1.25</v>
      </c>
      <c r="GF17" s="162">
        <v>16.720300000000002</v>
      </c>
      <c r="GG17" s="163"/>
      <c r="GH17" s="162">
        <v>18.409600000000001</v>
      </c>
      <c r="GI17" s="162">
        <v>-3.4416000000000002</v>
      </c>
      <c r="GJ17" s="162">
        <v>-3.7465999999999999</v>
      </c>
      <c r="GK17" s="162">
        <v>1.8343</v>
      </c>
      <c r="GL17" s="163"/>
      <c r="GM17" s="163"/>
      <c r="GN17" s="162">
        <v>-8.5740999999999996</v>
      </c>
      <c r="GO17" s="162">
        <v>-1.2219</v>
      </c>
      <c r="GP17" s="162">
        <v>2.8519000000000001</v>
      </c>
      <c r="GQ17" s="162">
        <v>-22.395</v>
      </c>
      <c r="GR17" s="162">
        <v>-7.1753999999999998</v>
      </c>
      <c r="GS17" s="162">
        <v>-7.2728000000000002</v>
      </c>
      <c r="GT17" s="162">
        <v>56.284399999999998</v>
      </c>
      <c r="GU17" s="162">
        <v>-6.9184999999999999</v>
      </c>
      <c r="GV17" s="162">
        <v>-9.6783999999999999</v>
      </c>
      <c r="GW17" s="162">
        <v>6.4217000000000004</v>
      </c>
      <c r="GX17" s="163"/>
      <c r="GY17" s="162">
        <v>5.5895000000000001</v>
      </c>
      <c r="GZ17" s="162">
        <v>5.5541</v>
      </c>
      <c r="HA17" s="163"/>
      <c r="HB17" s="162">
        <v>-11.2113</v>
      </c>
      <c r="HC17" s="162">
        <v>-9.41</v>
      </c>
      <c r="HD17" s="162">
        <v>-20.95</v>
      </c>
      <c r="HE17" s="162">
        <v>22.403700000000001</v>
      </c>
      <c r="HF17" s="162">
        <v>91.611599999999996</v>
      </c>
      <c r="HG17" s="162">
        <v>-20.808</v>
      </c>
      <c r="HH17" s="162">
        <v>72.819500000000005</v>
      </c>
      <c r="HI17" s="162">
        <v>-14.27</v>
      </c>
      <c r="HJ17" s="162">
        <v>36.329000000000001</v>
      </c>
      <c r="HK17" s="163"/>
      <c r="HL17" s="162">
        <v>7.6902999999999997</v>
      </c>
      <c r="HM17" s="162">
        <v>0</v>
      </c>
      <c r="HN17" s="162">
        <v>0</v>
      </c>
      <c r="HO17" s="163"/>
      <c r="HP17" s="163"/>
      <c r="HQ17" s="162">
        <v>-7.4530000000000003</v>
      </c>
      <c r="HR17" s="162">
        <v>-7.2332000000000001</v>
      </c>
      <c r="HS17" s="162">
        <v>-1.1064000000000001</v>
      </c>
      <c r="HT17" s="162">
        <v>-0.81269999999999998</v>
      </c>
      <c r="HU17" s="162">
        <v>10.98</v>
      </c>
      <c r="HV17" s="162">
        <v>11.15</v>
      </c>
      <c r="HW17" s="162">
        <v>-19.2</v>
      </c>
      <c r="HX17" s="162">
        <v>-19.3</v>
      </c>
      <c r="HY17" s="162">
        <v>0.15840000000000001</v>
      </c>
      <c r="HZ17" s="162">
        <v>-9.76</v>
      </c>
      <c r="IA17" s="162">
        <v>73.609200000000001</v>
      </c>
      <c r="IB17" s="162">
        <v>21.162199999999999</v>
      </c>
      <c r="IC17" s="162">
        <v>21.079599999999999</v>
      </c>
      <c r="ID17" s="162">
        <v>-19.100000000000001</v>
      </c>
      <c r="IE17" s="162">
        <v>-26.6</v>
      </c>
      <c r="IF17" s="162">
        <v>-8.3000000000000007</v>
      </c>
      <c r="IG17" s="162">
        <v>-8.6</v>
      </c>
      <c r="IH17" s="163"/>
      <c r="II17" s="162">
        <v>-17.6509</v>
      </c>
      <c r="IJ17" s="162">
        <v>-108.7497</v>
      </c>
      <c r="IK17" s="162">
        <v>-23.273499999999999</v>
      </c>
      <c r="IL17" s="162">
        <v>-263.8723</v>
      </c>
      <c r="IM17" s="162">
        <v>-20.9711</v>
      </c>
      <c r="IN17" s="163"/>
      <c r="IO17" s="162">
        <v>100.7868</v>
      </c>
      <c r="IP17" s="162">
        <v>61.693100000000001</v>
      </c>
      <c r="IQ17" s="162">
        <v>140.17160000000001</v>
      </c>
      <c r="IR17" s="162">
        <v>109.2505</v>
      </c>
      <c r="IS17" s="162">
        <v>34.5227</v>
      </c>
      <c r="IT17" s="162">
        <v>21.219200000000001</v>
      </c>
      <c r="IU17" s="162">
        <v>19.590199999999999</v>
      </c>
      <c r="IV17" s="162">
        <v>-28.034600000000001</v>
      </c>
      <c r="IW17" s="162">
        <v>193.1704</v>
      </c>
      <c r="IX17" s="162">
        <v>-212.55690000000001</v>
      </c>
      <c r="IY17" s="162">
        <v>-25.608000000000001</v>
      </c>
      <c r="IZ17" s="162">
        <v>31.2806</v>
      </c>
      <c r="JA17" s="162">
        <v>-2.1545999999999998</v>
      </c>
      <c r="JB17" s="162">
        <v>6.7039999999999997</v>
      </c>
      <c r="JC17" s="162">
        <v>-4.16</v>
      </c>
      <c r="JD17" s="162">
        <v>-1.196</v>
      </c>
      <c r="JE17" s="162">
        <v>-1.2</v>
      </c>
      <c r="JF17" s="162">
        <v>-0.88</v>
      </c>
      <c r="JG17" s="162">
        <v>2.8</v>
      </c>
      <c r="JH17" s="162">
        <v>-1.9048</v>
      </c>
      <c r="JI17" s="162">
        <v>-8.2017000000000007</v>
      </c>
      <c r="JJ17" s="162">
        <v>3.6637</v>
      </c>
      <c r="JK17" s="162">
        <v>0.38300000000000001</v>
      </c>
      <c r="JL17" s="162">
        <v>-2</v>
      </c>
      <c r="JM17" s="162">
        <v>-0.56200000000000006</v>
      </c>
      <c r="JN17" s="162">
        <v>-0.314</v>
      </c>
      <c r="JO17" s="162">
        <v>2.5505</v>
      </c>
      <c r="JP17" s="162">
        <v>2.9638</v>
      </c>
      <c r="JQ17" s="162">
        <v>4.0293999999999999</v>
      </c>
      <c r="JR17" s="162">
        <v>3.6316999999999999</v>
      </c>
      <c r="JS17" s="162">
        <v>4.3042999999999996</v>
      </c>
      <c r="JT17" s="163"/>
      <c r="JU17" s="162">
        <v>13.2</v>
      </c>
      <c r="JV17" s="162">
        <v>8.7523</v>
      </c>
      <c r="JW17" s="162">
        <v>0</v>
      </c>
      <c r="JX17" s="163"/>
      <c r="JY17" s="162">
        <v>-14.816800000000001</v>
      </c>
      <c r="JZ17" s="162">
        <v>-0.12590000000000001</v>
      </c>
      <c r="KA17" s="162">
        <v>-23.577000000000002</v>
      </c>
      <c r="KB17" s="162">
        <v>-11.9366</v>
      </c>
      <c r="KC17" s="162">
        <v>-3.8847999999999998</v>
      </c>
      <c r="KD17" s="162">
        <v>-27.367000000000001</v>
      </c>
      <c r="KE17" s="163"/>
      <c r="KF17" s="162">
        <v>-5.0999999999999996</v>
      </c>
      <c r="KG17" s="162">
        <v>-8.1999999999999993</v>
      </c>
      <c r="KH17" s="162">
        <v>102.1182</v>
      </c>
      <c r="KI17" s="162">
        <v>-165.6437</v>
      </c>
    </row>
    <row r="18" spans="1:295" ht="18" customHeight="1" x14ac:dyDescent="0.3">
      <c r="A18" s="161" t="s">
        <v>65</v>
      </c>
      <c r="B18" s="161" t="s">
        <v>791</v>
      </c>
      <c r="C18" s="164">
        <v>0</v>
      </c>
      <c r="D18" s="164">
        <v>1.3065</v>
      </c>
      <c r="E18" s="164">
        <v>-6.4591000000000003</v>
      </c>
      <c r="F18" s="164">
        <v>2.2099000000000002</v>
      </c>
      <c r="G18" s="164">
        <v>9.1153999999999993</v>
      </c>
      <c r="H18" s="165"/>
      <c r="I18" s="164">
        <v>12.352</v>
      </c>
      <c r="J18" s="165"/>
      <c r="K18" s="164">
        <v>7.798</v>
      </c>
      <c r="L18" s="164">
        <v>2.3149000000000002</v>
      </c>
      <c r="M18" s="165"/>
      <c r="N18" s="164">
        <v>-6.66</v>
      </c>
      <c r="O18" s="164">
        <v>-19.8</v>
      </c>
      <c r="P18" s="164">
        <v>-2.2000000000000002</v>
      </c>
      <c r="Q18" s="165"/>
      <c r="R18" s="165"/>
      <c r="S18" s="164">
        <v>3.7688000000000001</v>
      </c>
      <c r="T18" s="164">
        <v>-18.741599999999998</v>
      </c>
      <c r="U18" s="164">
        <v>2.7557</v>
      </c>
      <c r="V18" s="164">
        <v>2.6305999999999998</v>
      </c>
      <c r="W18" s="164">
        <v>4.9420000000000002</v>
      </c>
      <c r="X18" s="164">
        <v>0.81620000000000004</v>
      </c>
      <c r="Y18" s="164">
        <v>2.09</v>
      </c>
      <c r="Z18" s="164">
        <v>1.8024</v>
      </c>
      <c r="AA18" s="165"/>
      <c r="AB18" s="164">
        <v>-1.1043000000000001</v>
      </c>
      <c r="AC18" s="165"/>
      <c r="AD18" s="164">
        <v>-1.444</v>
      </c>
      <c r="AE18" s="164">
        <v>4.234</v>
      </c>
      <c r="AF18" s="164">
        <v>-13.32</v>
      </c>
      <c r="AG18" s="165"/>
      <c r="AH18" s="164">
        <v>-0.41</v>
      </c>
      <c r="AI18" s="164">
        <v>0.23499999999999999</v>
      </c>
      <c r="AJ18" s="165">
        <v>0</v>
      </c>
      <c r="AK18" s="164">
        <v>-25.56</v>
      </c>
      <c r="AL18" s="165"/>
      <c r="AM18" s="164">
        <v>-2.04</v>
      </c>
      <c r="AN18" s="164">
        <v>-1.98</v>
      </c>
      <c r="AO18" s="165"/>
      <c r="AP18" s="164">
        <v>3.2385000000000002</v>
      </c>
      <c r="AQ18" s="164">
        <v>14.649100000000001</v>
      </c>
      <c r="AR18" s="164">
        <v>16.186399999999999</v>
      </c>
      <c r="AS18" s="164">
        <v>-13.368</v>
      </c>
      <c r="AT18" s="164">
        <v>-18.6203</v>
      </c>
      <c r="AU18" s="164">
        <v>-17.448599999999999</v>
      </c>
      <c r="AV18" s="164">
        <v>15.406499999999999</v>
      </c>
      <c r="AW18" s="164">
        <v>15.9611</v>
      </c>
      <c r="AX18" s="164">
        <v>-16.610900000000001</v>
      </c>
      <c r="AY18" s="164">
        <v>-14.0657</v>
      </c>
      <c r="AZ18" s="164">
        <v>24.7882</v>
      </c>
      <c r="BA18" s="164">
        <v>27.2514</v>
      </c>
      <c r="BB18" s="164">
        <v>-9.2551000000000005</v>
      </c>
      <c r="BC18" s="164">
        <v>9.23</v>
      </c>
      <c r="BD18" s="164">
        <v>-4.8</v>
      </c>
      <c r="BE18" s="164">
        <v>-5</v>
      </c>
      <c r="BF18" s="164">
        <v>-18.075900000000001</v>
      </c>
      <c r="BG18" s="164">
        <v>-18.398499999999999</v>
      </c>
      <c r="BH18" s="164">
        <v>-0.84809999999999997</v>
      </c>
      <c r="BI18" s="165"/>
      <c r="BJ18" s="164">
        <v>-2.2421000000000002</v>
      </c>
      <c r="BK18" s="164">
        <v>-1.6518999999999999</v>
      </c>
      <c r="BL18" s="165"/>
      <c r="BM18" s="164">
        <v>-0.55920000000000003</v>
      </c>
      <c r="BN18" s="164">
        <v>-128.02510000000001</v>
      </c>
      <c r="BO18" s="164">
        <v>1.2206999999999999</v>
      </c>
      <c r="BP18" s="164">
        <v>1.3123</v>
      </c>
      <c r="BQ18" s="164">
        <v>-3.8043</v>
      </c>
      <c r="BR18" s="164">
        <v>-246.97380000000001</v>
      </c>
      <c r="BS18" s="165"/>
      <c r="BT18" s="165"/>
      <c r="BU18" s="165"/>
      <c r="BV18" s="164">
        <v>3.2833000000000001</v>
      </c>
      <c r="BW18" s="164">
        <v>9.57</v>
      </c>
      <c r="BX18" s="165"/>
      <c r="BY18" s="164">
        <v>-14.58</v>
      </c>
      <c r="BZ18" s="164">
        <v>-6.16</v>
      </c>
      <c r="CA18" s="164">
        <v>-17.4102</v>
      </c>
      <c r="CB18" s="164">
        <v>-16.4725</v>
      </c>
      <c r="CC18" s="164">
        <v>21.145399999999999</v>
      </c>
      <c r="CD18" s="164">
        <v>19.966100000000001</v>
      </c>
      <c r="CE18" s="164">
        <v>-5.4038000000000004</v>
      </c>
      <c r="CF18" s="164">
        <v>-29.9023</v>
      </c>
      <c r="CG18" s="164">
        <v>-29.829000000000001</v>
      </c>
      <c r="CH18" s="164">
        <v>-2.9723000000000002</v>
      </c>
      <c r="CI18" s="165"/>
      <c r="CJ18" s="165"/>
      <c r="CK18" s="165"/>
      <c r="CL18" s="164">
        <v>-20.5</v>
      </c>
      <c r="CM18" s="164">
        <v>-19.600000000000001</v>
      </c>
      <c r="CN18" s="164">
        <v>-1.45</v>
      </c>
      <c r="CO18" s="164">
        <v>0</v>
      </c>
      <c r="CP18" s="164">
        <v>0</v>
      </c>
      <c r="CQ18" s="164">
        <v>0</v>
      </c>
      <c r="CR18" s="164">
        <v>38.6389</v>
      </c>
      <c r="CS18" s="164">
        <v>39.072699999999998</v>
      </c>
      <c r="CT18" s="164">
        <v>-30.277100000000001</v>
      </c>
      <c r="CU18" s="164">
        <v>-8.0785</v>
      </c>
      <c r="CV18" s="164">
        <v>-33.7134</v>
      </c>
      <c r="CW18" s="164">
        <v>2.5041000000000002</v>
      </c>
      <c r="CX18" s="164">
        <v>16.07</v>
      </c>
      <c r="CY18" s="164">
        <v>4.83</v>
      </c>
      <c r="CZ18" s="164">
        <v>16.254899999999999</v>
      </c>
      <c r="DA18" s="164">
        <v>16.116299999999999</v>
      </c>
      <c r="DB18" s="164">
        <v>-6.21</v>
      </c>
      <c r="DC18" s="164">
        <v>-10.064</v>
      </c>
      <c r="DD18" s="165"/>
      <c r="DE18" s="165"/>
      <c r="DF18" s="164">
        <v>17.8432</v>
      </c>
      <c r="DG18" s="164">
        <v>-13.4398</v>
      </c>
      <c r="DH18" s="164">
        <v>-3.2315999999999998</v>
      </c>
      <c r="DI18" s="165"/>
      <c r="DJ18" s="165"/>
      <c r="DK18" s="164">
        <v>-5</v>
      </c>
      <c r="DL18" s="164">
        <v>-3.1791</v>
      </c>
      <c r="DM18" s="164">
        <v>4.1055000000000001</v>
      </c>
      <c r="DN18" s="164">
        <v>2.4178999999999999</v>
      </c>
      <c r="DO18" s="164">
        <v>-3.01</v>
      </c>
      <c r="DP18" s="164">
        <v>-2.06</v>
      </c>
      <c r="DQ18" s="164">
        <v>6.7889999999999997</v>
      </c>
      <c r="DR18" s="164">
        <v>-18.841100000000001</v>
      </c>
      <c r="DS18" s="164">
        <v>-13.14</v>
      </c>
      <c r="DT18" s="164">
        <v>-13.29</v>
      </c>
      <c r="DU18" s="164">
        <v>30.62</v>
      </c>
      <c r="DV18" s="164">
        <v>11.25</v>
      </c>
      <c r="DW18" s="164">
        <v>-22.309100000000001</v>
      </c>
      <c r="DX18" s="164">
        <v>-10.581799999999999</v>
      </c>
      <c r="DY18" s="165"/>
      <c r="DZ18" s="164">
        <v>-32.581800000000001</v>
      </c>
      <c r="EA18" s="164">
        <v>-13.715400000000001</v>
      </c>
      <c r="EB18" s="164">
        <v>-26.085899999999999</v>
      </c>
      <c r="EC18" s="164">
        <v>-31.1325</v>
      </c>
      <c r="ED18" s="164">
        <v>-31.684799999999999</v>
      </c>
      <c r="EE18" s="164">
        <v>-18.763200000000001</v>
      </c>
      <c r="EF18" s="164">
        <v>-21.497599999999998</v>
      </c>
      <c r="EG18" s="164">
        <v>-11.148999999999999</v>
      </c>
      <c r="EH18" s="164">
        <v>-94.174800000000005</v>
      </c>
      <c r="EI18" s="164">
        <v>-19.132000000000001</v>
      </c>
      <c r="EJ18" s="165"/>
      <c r="EK18" s="164">
        <v>-8.8949999999999996</v>
      </c>
      <c r="EL18" s="164">
        <v>-8.5119000000000007</v>
      </c>
      <c r="EM18" s="164">
        <v>8.3224999999999998</v>
      </c>
      <c r="EN18" s="164">
        <v>-8.5008999999999997</v>
      </c>
      <c r="EO18" s="164">
        <v>-8.9807000000000006</v>
      </c>
      <c r="EP18" s="164">
        <v>3.6</v>
      </c>
      <c r="EQ18" s="164">
        <v>-20.6174</v>
      </c>
      <c r="ER18" s="164">
        <v>-20.545999999999999</v>
      </c>
      <c r="ES18" s="164">
        <v>0.1231</v>
      </c>
      <c r="ET18" s="164">
        <v>-8.33</v>
      </c>
      <c r="EU18" s="165"/>
      <c r="EV18" s="164">
        <v>0.8</v>
      </c>
      <c r="EW18" s="164">
        <v>3.4037999999999999</v>
      </c>
      <c r="EX18" s="164">
        <v>-8.0305999999999997</v>
      </c>
      <c r="EY18" s="164">
        <v>-10.084</v>
      </c>
      <c r="EZ18" s="164">
        <v>-10.007199999999999</v>
      </c>
      <c r="FA18" s="164">
        <v>7.2055999999999996</v>
      </c>
      <c r="FB18" s="164">
        <v>1.9578</v>
      </c>
      <c r="FC18" s="164">
        <v>-21.577200000000001</v>
      </c>
      <c r="FD18" s="164">
        <v>5.0068000000000001</v>
      </c>
      <c r="FE18" s="165"/>
      <c r="FF18" s="164">
        <v>4.7085999999999997</v>
      </c>
      <c r="FG18" s="164">
        <v>0</v>
      </c>
      <c r="FH18" s="164">
        <v>0</v>
      </c>
      <c r="FI18" s="164">
        <v>0</v>
      </c>
      <c r="FJ18" s="164">
        <v>3.8515000000000001</v>
      </c>
      <c r="FK18" s="164">
        <v>3.8515000000000001</v>
      </c>
      <c r="FL18" s="164">
        <v>-13.0616</v>
      </c>
      <c r="FM18" s="164">
        <v>13.1952</v>
      </c>
      <c r="FN18" s="164">
        <v>13.453099999999999</v>
      </c>
      <c r="FO18" s="164">
        <v>-4.5301999999999998</v>
      </c>
      <c r="FP18" s="165"/>
      <c r="FQ18" s="164">
        <v>15.0845</v>
      </c>
      <c r="FR18" s="164">
        <v>-17.48</v>
      </c>
      <c r="FS18" s="164">
        <v>-2.2097000000000002</v>
      </c>
      <c r="FT18" s="164">
        <v>0.16500000000000001</v>
      </c>
      <c r="FU18" s="164">
        <v>0.94</v>
      </c>
      <c r="FV18" s="164">
        <v>3.9</v>
      </c>
      <c r="FW18" s="164">
        <v>-15.254099999999999</v>
      </c>
      <c r="FX18" s="165"/>
      <c r="FY18" s="164">
        <v>2.899</v>
      </c>
      <c r="FZ18" s="164">
        <v>2.9000000000000001E-2</v>
      </c>
      <c r="GA18" s="165"/>
      <c r="GB18" s="164">
        <v>18.34</v>
      </c>
      <c r="GC18" s="164">
        <v>-20.888999999999999</v>
      </c>
      <c r="GD18" s="164">
        <v>-13.39</v>
      </c>
      <c r="GE18" s="164">
        <v>-1.07</v>
      </c>
      <c r="GF18" s="164">
        <v>16.204799999999999</v>
      </c>
      <c r="GG18" s="165"/>
      <c r="GH18" s="164">
        <v>18.406500000000001</v>
      </c>
      <c r="GI18" s="164">
        <v>-3.4918999999999998</v>
      </c>
      <c r="GJ18" s="164">
        <v>-3.7440000000000002</v>
      </c>
      <c r="GK18" s="164">
        <v>1.8069999999999999</v>
      </c>
      <c r="GL18" s="165"/>
      <c r="GM18" s="165"/>
      <c r="GN18" s="165"/>
      <c r="GO18" s="164">
        <v>-1.3513999999999999</v>
      </c>
      <c r="GP18" s="164">
        <v>2.97</v>
      </c>
      <c r="GQ18" s="164">
        <v>-22.4253</v>
      </c>
      <c r="GR18" s="164">
        <v>-7.6864999999999997</v>
      </c>
      <c r="GS18" s="164">
        <v>-7.5053999999999998</v>
      </c>
      <c r="GT18" s="164">
        <v>56.521099999999997</v>
      </c>
      <c r="GU18" s="164">
        <v>-6.7984999999999998</v>
      </c>
      <c r="GV18" s="164">
        <v>-9.6744000000000003</v>
      </c>
      <c r="GW18" s="164">
        <v>6.0758000000000001</v>
      </c>
      <c r="GX18" s="164">
        <v>3.3277999999999999</v>
      </c>
      <c r="GY18" s="164">
        <v>5.6113999999999997</v>
      </c>
      <c r="GZ18" s="164">
        <v>5.6253000000000002</v>
      </c>
      <c r="HA18" s="165"/>
      <c r="HB18" s="164">
        <v>-11.3856</v>
      </c>
      <c r="HC18" s="164">
        <v>-9.423</v>
      </c>
      <c r="HD18" s="164">
        <v>-20.12</v>
      </c>
      <c r="HE18" s="164">
        <v>21.24</v>
      </c>
      <c r="HF18" s="164">
        <v>94.659099999999995</v>
      </c>
      <c r="HG18" s="164">
        <v>-18.305499999999999</v>
      </c>
      <c r="HH18" s="164">
        <v>75.219800000000006</v>
      </c>
      <c r="HI18" s="164">
        <v>-14.9475</v>
      </c>
      <c r="HJ18" s="164">
        <v>37.016399999999997</v>
      </c>
      <c r="HK18" s="165"/>
      <c r="HL18" s="164">
        <v>7.2446000000000002</v>
      </c>
      <c r="HM18" s="164">
        <v>-10.8269</v>
      </c>
      <c r="HN18" s="164">
        <v>-11.3657</v>
      </c>
      <c r="HO18" s="165"/>
      <c r="HP18" s="165"/>
      <c r="HQ18" s="164">
        <v>-6.1840000000000002</v>
      </c>
      <c r="HR18" s="164">
        <v>-5.6237000000000004</v>
      </c>
      <c r="HS18" s="164">
        <v>-0.36570000000000003</v>
      </c>
      <c r="HT18" s="164">
        <v>-0.83240000000000003</v>
      </c>
      <c r="HU18" s="164">
        <v>13.18</v>
      </c>
      <c r="HV18" s="164">
        <v>13.25</v>
      </c>
      <c r="HW18" s="164">
        <v>-19.100000000000001</v>
      </c>
      <c r="HX18" s="164">
        <v>-19.100000000000001</v>
      </c>
      <c r="HY18" s="164">
        <v>0.1767</v>
      </c>
      <c r="HZ18" s="164">
        <v>-8.8800000000000008</v>
      </c>
      <c r="IA18" s="164">
        <v>74.124399999999994</v>
      </c>
      <c r="IB18" s="164">
        <v>21.465599999999998</v>
      </c>
      <c r="IC18" s="164">
        <v>21.2317</v>
      </c>
      <c r="ID18" s="164">
        <v>-19</v>
      </c>
      <c r="IE18" s="164">
        <v>-27.3</v>
      </c>
      <c r="IF18" s="164">
        <v>-9.3000000000000007</v>
      </c>
      <c r="IG18" s="164">
        <v>-10.1</v>
      </c>
      <c r="IH18" s="165"/>
      <c r="II18" s="164">
        <v>-17.6769</v>
      </c>
      <c r="IJ18" s="164">
        <v>-113.1598</v>
      </c>
      <c r="IK18" s="164">
        <v>-25.181899999999999</v>
      </c>
      <c r="IL18" s="164">
        <v>-264.74349999999998</v>
      </c>
      <c r="IM18" s="164">
        <v>-20.022600000000001</v>
      </c>
      <c r="IN18" s="165"/>
      <c r="IO18" s="164">
        <v>102.626</v>
      </c>
      <c r="IP18" s="164">
        <v>61.407499999999999</v>
      </c>
      <c r="IQ18" s="164">
        <v>139.34450000000001</v>
      </c>
      <c r="IR18" s="164">
        <v>110.8274</v>
      </c>
      <c r="IS18" s="164">
        <v>35.179099999999998</v>
      </c>
      <c r="IT18" s="164">
        <v>20.8797</v>
      </c>
      <c r="IU18" s="164">
        <v>18.9023</v>
      </c>
      <c r="IV18" s="164">
        <v>-27.596399999999999</v>
      </c>
      <c r="IW18" s="164">
        <v>193.6532</v>
      </c>
      <c r="IX18" s="164">
        <v>-214.203</v>
      </c>
      <c r="IY18" s="164">
        <v>-22.5168</v>
      </c>
      <c r="IZ18" s="164">
        <v>28.855799999999999</v>
      </c>
      <c r="JA18" s="164">
        <v>-2.4352999999999998</v>
      </c>
      <c r="JB18" s="164">
        <v>6.9130000000000003</v>
      </c>
      <c r="JC18" s="164">
        <v>-4.32</v>
      </c>
      <c r="JD18" s="164">
        <v>-1.202</v>
      </c>
      <c r="JE18" s="164">
        <v>-1.22</v>
      </c>
      <c r="JF18" s="164">
        <v>-0.48</v>
      </c>
      <c r="JG18" s="164">
        <v>2.48</v>
      </c>
      <c r="JH18" s="164">
        <v>-2.08</v>
      </c>
      <c r="JI18" s="164">
        <v>-8.5831999999999997</v>
      </c>
      <c r="JJ18" s="164">
        <v>3.4011999999999998</v>
      </c>
      <c r="JK18" s="164">
        <v>0.17849999999999999</v>
      </c>
      <c r="JL18" s="164">
        <v>-2.1</v>
      </c>
      <c r="JM18" s="164">
        <v>6.0000000000000001E-3</v>
      </c>
      <c r="JN18" s="164">
        <v>0.90900000000000003</v>
      </c>
      <c r="JO18" s="165"/>
      <c r="JP18" s="164">
        <v>3.2467000000000001</v>
      </c>
      <c r="JQ18" s="164">
        <v>4.0102000000000002</v>
      </c>
      <c r="JR18" s="164">
        <v>3.4462999999999999</v>
      </c>
      <c r="JS18" s="164">
        <v>3.9506999999999999</v>
      </c>
      <c r="JT18" s="165"/>
      <c r="JU18" s="164">
        <v>13.6</v>
      </c>
      <c r="JV18" s="164">
        <v>9.4082000000000008</v>
      </c>
      <c r="JW18" s="164">
        <v>0.05</v>
      </c>
      <c r="JX18" s="165"/>
      <c r="JY18" s="164">
        <v>-14.077999999999999</v>
      </c>
      <c r="JZ18" s="164">
        <v>-0.41539999999999999</v>
      </c>
      <c r="KA18" s="164">
        <v>-23.8291</v>
      </c>
      <c r="KB18" s="164">
        <v>-9.4771000000000001</v>
      </c>
      <c r="KC18" s="164">
        <v>-3.7134999999999998</v>
      </c>
      <c r="KD18" s="164">
        <v>-27.902000000000001</v>
      </c>
      <c r="KE18" s="165"/>
      <c r="KF18" s="164">
        <v>-6</v>
      </c>
      <c r="KG18" s="164">
        <v>-7.3</v>
      </c>
      <c r="KH18" s="164">
        <v>101.99809999999999</v>
      </c>
      <c r="KI18" s="164">
        <v>-160.8828</v>
      </c>
    </row>
    <row r="19" spans="1:295" ht="18" customHeight="1" x14ac:dyDescent="0.3">
      <c r="A19" s="161" t="s">
        <v>65</v>
      </c>
      <c r="B19" s="161" t="s">
        <v>792</v>
      </c>
      <c r="C19" s="164">
        <v>0</v>
      </c>
      <c r="D19" s="164">
        <v>1.3955</v>
      </c>
      <c r="E19" s="164">
        <v>-6.3395999999999999</v>
      </c>
      <c r="F19" s="164">
        <v>1.6456999999999999</v>
      </c>
      <c r="G19" s="164">
        <v>8.8167000000000009</v>
      </c>
      <c r="H19" s="165"/>
      <c r="I19" s="164">
        <v>12.3874</v>
      </c>
      <c r="J19" s="165"/>
      <c r="K19" s="164">
        <v>7.9695999999999998</v>
      </c>
      <c r="L19" s="164">
        <v>2.3879000000000001</v>
      </c>
      <c r="M19" s="165"/>
      <c r="N19" s="164">
        <v>-6.66</v>
      </c>
      <c r="O19" s="164">
        <v>-19.8</v>
      </c>
      <c r="P19" s="165"/>
      <c r="Q19" s="165"/>
      <c r="R19" s="165"/>
      <c r="S19" s="164">
        <v>3.8900999999999999</v>
      </c>
      <c r="T19" s="164">
        <v>-19.107199999999999</v>
      </c>
      <c r="U19" s="164">
        <v>2.6217000000000001</v>
      </c>
      <c r="V19" s="164">
        <v>2.4683999999999999</v>
      </c>
      <c r="W19" s="164">
        <v>4.7614999999999998</v>
      </c>
      <c r="X19" s="164">
        <v>0.28549999999999998</v>
      </c>
      <c r="Y19" s="164">
        <v>2.1955</v>
      </c>
      <c r="Z19" s="164">
        <v>1.8537999999999999</v>
      </c>
      <c r="AA19" s="165"/>
      <c r="AB19" s="164">
        <v>-1.1718</v>
      </c>
      <c r="AC19" s="165"/>
      <c r="AD19" s="164">
        <v>-1.4179999999999999</v>
      </c>
      <c r="AE19" s="164">
        <v>4.3810000000000002</v>
      </c>
      <c r="AF19" s="164">
        <v>-13.32</v>
      </c>
      <c r="AG19" s="165"/>
      <c r="AH19" s="164">
        <v>-0.59099999999999997</v>
      </c>
      <c r="AI19" s="164">
        <v>0.24099999999999999</v>
      </c>
      <c r="AJ19" s="165">
        <v>0</v>
      </c>
      <c r="AK19" s="164">
        <v>-25.16</v>
      </c>
      <c r="AL19" s="165"/>
      <c r="AM19" s="164">
        <v>-1.93</v>
      </c>
      <c r="AN19" s="164">
        <v>-2.04</v>
      </c>
      <c r="AO19" s="165"/>
      <c r="AP19" s="164">
        <v>3.3721000000000001</v>
      </c>
      <c r="AQ19" s="164">
        <v>14.265000000000001</v>
      </c>
      <c r="AR19" s="164">
        <v>15.9544</v>
      </c>
      <c r="AS19" s="164">
        <v>-14.4887</v>
      </c>
      <c r="AT19" s="164">
        <v>-17.950500000000002</v>
      </c>
      <c r="AU19" s="164">
        <v>-17.087</v>
      </c>
      <c r="AV19" s="164">
        <v>15.2933</v>
      </c>
      <c r="AW19" s="164">
        <v>14.601100000000001</v>
      </c>
      <c r="AX19" s="164">
        <v>-17.146799999999999</v>
      </c>
      <c r="AY19" s="164">
        <v>-14.8695</v>
      </c>
      <c r="AZ19" s="164">
        <v>29.320499999999999</v>
      </c>
      <c r="BA19" s="164">
        <v>29.466699999999999</v>
      </c>
      <c r="BB19" s="164">
        <v>-9.6151999999999997</v>
      </c>
      <c r="BC19" s="164">
        <v>9.6349</v>
      </c>
      <c r="BD19" s="164">
        <v>-5.3</v>
      </c>
      <c r="BE19" s="164">
        <v>-5.3</v>
      </c>
      <c r="BF19" s="164">
        <v>-18.468</v>
      </c>
      <c r="BG19" s="164">
        <v>-17.798100000000002</v>
      </c>
      <c r="BH19" s="164">
        <v>-0.79530000000000001</v>
      </c>
      <c r="BI19" s="165"/>
      <c r="BJ19" s="164">
        <v>-2.8923000000000001</v>
      </c>
      <c r="BK19" s="164">
        <v>-1.7349000000000001</v>
      </c>
      <c r="BL19" s="165"/>
      <c r="BM19" s="164">
        <v>-0.57310000000000005</v>
      </c>
      <c r="BN19" s="164">
        <v>-120.5176</v>
      </c>
      <c r="BO19" s="164">
        <v>-0.21360000000000001</v>
      </c>
      <c r="BP19" s="164">
        <v>-0.36620000000000003</v>
      </c>
      <c r="BQ19" s="164">
        <v>-3.9278</v>
      </c>
      <c r="BR19" s="164">
        <v>-247.99449999999999</v>
      </c>
      <c r="BS19" s="165"/>
      <c r="BT19" s="165"/>
      <c r="BU19" s="165"/>
      <c r="BV19" s="164">
        <v>3.2633000000000001</v>
      </c>
      <c r="BW19" s="164">
        <v>9.35</v>
      </c>
      <c r="BX19" s="165"/>
      <c r="BY19" s="164">
        <v>-15.6</v>
      </c>
      <c r="BZ19" s="164">
        <v>-6.41</v>
      </c>
      <c r="CA19" s="164">
        <v>-16.740400000000001</v>
      </c>
      <c r="CB19" s="164">
        <v>-16.4725</v>
      </c>
      <c r="CC19" s="164">
        <v>19.9053</v>
      </c>
      <c r="CD19" s="164">
        <v>18.7637</v>
      </c>
      <c r="CE19" s="164">
        <v>-5.4366000000000003</v>
      </c>
      <c r="CF19" s="164">
        <v>-29.571300000000001</v>
      </c>
      <c r="CG19" s="164">
        <v>-29.258199999999999</v>
      </c>
      <c r="CH19" s="164">
        <v>-3.2037</v>
      </c>
      <c r="CI19" s="165"/>
      <c r="CJ19" s="165"/>
      <c r="CK19" s="165"/>
      <c r="CL19" s="164">
        <v>-20.399999999999999</v>
      </c>
      <c r="CM19" s="164">
        <v>-19.7</v>
      </c>
      <c r="CN19" s="164">
        <v>-1.56</v>
      </c>
      <c r="CO19" s="164">
        <v>-1.121</v>
      </c>
      <c r="CP19" s="164">
        <v>0</v>
      </c>
      <c r="CQ19" s="164">
        <v>-1.7663</v>
      </c>
      <c r="CR19" s="164">
        <v>37.073500000000003</v>
      </c>
      <c r="CS19" s="164">
        <v>37.555100000000003</v>
      </c>
      <c r="CT19" s="164">
        <v>-28.4236</v>
      </c>
      <c r="CU19" s="164">
        <v>-7.0675999999999997</v>
      </c>
      <c r="CV19" s="164">
        <v>-33.387099999999997</v>
      </c>
      <c r="CW19" s="164">
        <v>2.2141999999999999</v>
      </c>
      <c r="CX19" s="164">
        <v>16.350000000000001</v>
      </c>
      <c r="CY19" s="164">
        <v>4.92</v>
      </c>
      <c r="CZ19" s="164">
        <v>16.879899999999999</v>
      </c>
      <c r="DA19" s="164">
        <v>16.507000000000001</v>
      </c>
      <c r="DB19" s="164">
        <v>-6.54</v>
      </c>
      <c r="DC19" s="164">
        <v>-10.064</v>
      </c>
      <c r="DD19" s="165"/>
      <c r="DE19" s="165"/>
      <c r="DF19" s="164">
        <v>18.252500000000001</v>
      </c>
      <c r="DG19" s="164">
        <v>-13.739800000000001</v>
      </c>
      <c r="DH19" s="164">
        <v>-3.3494000000000002</v>
      </c>
      <c r="DI19" s="165"/>
      <c r="DJ19" s="165"/>
      <c r="DK19" s="164">
        <v>-4.9805000000000001</v>
      </c>
      <c r="DL19" s="164">
        <v>-3.1791</v>
      </c>
      <c r="DM19" s="164">
        <v>4.2632000000000003</v>
      </c>
      <c r="DN19" s="164">
        <v>2.7890000000000001</v>
      </c>
      <c r="DO19" s="164">
        <v>-2.96</v>
      </c>
      <c r="DP19" s="164">
        <v>-1.85</v>
      </c>
      <c r="DQ19" s="164">
        <v>6.1535000000000002</v>
      </c>
      <c r="DR19" s="164">
        <v>-21.091200000000001</v>
      </c>
      <c r="DS19" s="164">
        <v>-12.81</v>
      </c>
      <c r="DT19" s="164">
        <v>-12.97</v>
      </c>
      <c r="DU19" s="164">
        <v>30.13</v>
      </c>
      <c r="DV19" s="164">
        <v>10.54</v>
      </c>
      <c r="DW19" s="164">
        <v>-22.181799999999999</v>
      </c>
      <c r="DX19" s="164">
        <v>-10.709099999999999</v>
      </c>
      <c r="DY19" s="165"/>
      <c r="DZ19" s="164">
        <v>-32.218200000000003</v>
      </c>
      <c r="EA19" s="164">
        <v>-16.109500000000001</v>
      </c>
      <c r="EB19" s="164">
        <v>-25.640699999999999</v>
      </c>
      <c r="EC19" s="164">
        <v>-31.7546</v>
      </c>
      <c r="ED19" s="164">
        <v>-30.481200000000001</v>
      </c>
      <c r="EE19" s="164">
        <v>-16.5245</v>
      </c>
      <c r="EF19" s="164">
        <v>-21.180700000000002</v>
      </c>
      <c r="EG19" s="164">
        <v>-11.444000000000001</v>
      </c>
      <c r="EH19" s="164">
        <v>-93.605099999999993</v>
      </c>
      <c r="EI19" s="164">
        <v>-24.724699999999999</v>
      </c>
      <c r="EJ19" s="165"/>
      <c r="EK19" s="164">
        <v>-7.8388</v>
      </c>
      <c r="EL19" s="164">
        <v>-8.5589999999999993</v>
      </c>
      <c r="EM19" s="164">
        <v>0</v>
      </c>
      <c r="EN19" s="164">
        <v>-7.9062000000000001</v>
      </c>
      <c r="EO19" s="164">
        <v>-7.6441999999999997</v>
      </c>
      <c r="EP19" s="164">
        <v>5.1360000000000001</v>
      </c>
      <c r="EQ19" s="164">
        <v>-19.659500000000001</v>
      </c>
      <c r="ER19" s="164">
        <v>-19.549499999999998</v>
      </c>
      <c r="ES19" s="164">
        <v>-0.78680000000000005</v>
      </c>
      <c r="ET19" s="164">
        <v>-11.12</v>
      </c>
      <c r="EU19" s="165"/>
      <c r="EV19" s="164">
        <v>3.6</v>
      </c>
      <c r="EW19" s="164">
        <v>3.4325000000000001</v>
      </c>
      <c r="EX19" s="164">
        <v>-8.2934000000000001</v>
      </c>
      <c r="EY19" s="164">
        <v>-9.0191999999999997</v>
      </c>
      <c r="EZ19" s="164">
        <v>-9.0504999999999995</v>
      </c>
      <c r="FA19" s="164">
        <v>7.3674999999999997</v>
      </c>
      <c r="FB19" s="164">
        <v>1.0049999999999999</v>
      </c>
      <c r="FC19" s="164">
        <v>-18.909300000000002</v>
      </c>
      <c r="FD19" s="164">
        <v>4.9821</v>
      </c>
      <c r="FE19" s="165"/>
      <c r="FF19" s="164">
        <v>4.6940999999999997</v>
      </c>
      <c r="FG19" s="164">
        <v>3.1800999999999999</v>
      </c>
      <c r="FH19" s="164">
        <v>3.2092000000000001</v>
      </c>
      <c r="FI19" s="164">
        <v>0</v>
      </c>
      <c r="FJ19" s="164">
        <v>2.6793</v>
      </c>
      <c r="FK19" s="164">
        <v>3.0142000000000002</v>
      </c>
      <c r="FL19" s="164">
        <v>-13.3965</v>
      </c>
      <c r="FM19" s="164">
        <v>12.2186</v>
      </c>
      <c r="FN19" s="164">
        <v>12.306900000000001</v>
      </c>
      <c r="FO19" s="164">
        <v>-5.3445</v>
      </c>
      <c r="FP19" s="165"/>
      <c r="FQ19" s="164">
        <v>15.826700000000001</v>
      </c>
      <c r="FR19" s="164">
        <v>-16.54</v>
      </c>
      <c r="FS19" s="164">
        <v>-1.6091</v>
      </c>
      <c r="FT19" s="164">
        <v>0.16500000000000001</v>
      </c>
      <c r="FU19" s="164">
        <v>0.98</v>
      </c>
      <c r="FV19" s="164">
        <v>3.7</v>
      </c>
      <c r="FW19" s="164">
        <v>-14.644</v>
      </c>
      <c r="FX19" s="165"/>
      <c r="FY19" s="164">
        <v>2.9049999999999998</v>
      </c>
      <c r="FZ19" s="164">
        <v>0.379</v>
      </c>
      <c r="GA19" s="164">
        <v>2.8163999999999998</v>
      </c>
      <c r="GB19" s="164">
        <v>18.98</v>
      </c>
      <c r="GC19" s="164">
        <v>-20.666699999999999</v>
      </c>
      <c r="GD19" s="164">
        <v>-13.268599999999999</v>
      </c>
      <c r="GE19" s="165"/>
      <c r="GF19" s="164">
        <v>17.196899999999999</v>
      </c>
      <c r="GG19" s="165"/>
      <c r="GH19" s="164">
        <v>18.344799999999999</v>
      </c>
      <c r="GI19" s="164">
        <v>-3.4815999999999998</v>
      </c>
      <c r="GJ19" s="164">
        <v>-3.6482000000000001</v>
      </c>
      <c r="GK19" s="164">
        <v>1.8102</v>
      </c>
      <c r="GL19" s="165"/>
      <c r="GM19" s="165"/>
      <c r="GN19" s="164">
        <v>-9.6351999999999993</v>
      </c>
      <c r="GO19" s="164">
        <v>0.15620000000000001</v>
      </c>
      <c r="GP19" s="164">
        <v>3.2894999999999999</v>
      </c>
      <c r="GQ19" s="164">
        <v>-22.391200000000001</v>
      </c>
      <c r="GR19" s="164">
        <v>-6.5762</v>
      </c>
      <c r="GS19" s="164">
        <v>-6.7964000000000002</v>
      </c>
      <c r="GT19" s="164">
        <v>56.6751</v>
      </c>
      <c r="GU19" s="164">
        <v>-6.6661000000000001</v>
      </c>
      <c r="GV19" s="164">
        <v>-9.7993000000000006</v>
      </c>
      <c r="GW19" s="164">
        <v>6.7560000000000002</v>
      </c>
      <c r="GX19" s="164">
        <v>3.4550000000000001</v>
      </c>
      <c r="GY19" s="164">
        <v>5.7579000000000002</v>
      </c>
      <c r="GZ19" s="164">
        <v>5.7122999999999999</v>
      </c>
      <c r="HA19" s="164">
        <v>2</v>
      </c>
      <c r="HB19" s="164">
        <v>-12.349399999999999</v>
      </c>
      <c r="HC19" s="164">
        <v>-11.704800000000001</v>
      </c>
      <c r="HD19" s="164">
        <v>-19.7</v>
      </c>
      <c r="HE19" s="164">
        <v>25.0977</v>
      </c>
      <c r="HF19" s="164">
        <v>93.516099999999994</v>
      </c>
      <c r="HG19" s="164">
        <v>-23.542899999999999</v>
      </c>
      <c r="HH19" s="164">
        <v>68.463899999999995</v>
      </c>
      <c r="HI19" s="164">
        <v>-17.121200000000002</v>
      </c>
      <c r="HJ19" s="164">
        <v>34.143000000000001</v>
      </c>
      <c r="HK19" s="165"/>
      <c r="HL19" s="164">
        <v>8.7786000000000008</v>
      </c>
      <c r="HM19" s="164">
        <v>0</v>
      </c>
      <c r="HN19" s="164">
        <v>0</v>
      </c>
      <c r="HO19" s="164">
        <v>28.394500000000001</v>
      </c>
      <c r="HP19" s="165"/>
      <c r="HQ19" s="164">
        <v>-9.5843000000000007</v>
      </c>
      <c r="HR19" s="164">
        <v>-9.4250000000000007</v>
      </c>
      <c r="HS19" s="164">
        <v>-0.1832</v>
      </c>
      <c r="HT19" s="164">
        <v>0.1996</v>
      </c>
      <c r="HU19" s="164">
        <v>18.55</v>
      </c>
      <c r="HV19" s="164">
        <v>18.329999999999998</v>
      </c>
      <c r="HW19" s="164">
        <v>-18.600000000000001</v>
      </c>
      <c r="HX19" s="164">
        <v>-19</v>
      </c>
      <c r="HY19" s="164">
        <v>0.19500000000000001</v>
      </c>
      <c r="HZ19" s="164">
        <v>-10.24</v>
      </c>
      <c r="IA19" s="164">
        <v>76.914599999999993</v>
      </c>
      <c r="IB19" s="164">
        <v>18.4361</v>
      </c>
      <c r="IC19" s="164">
        <v>18.361599999999999</v>
      </c>
      <c r="ID19" s="164">
        <v>-18.7</v>
      </c>
      <c r="IE19" s="164">
        <v>-25.4</v>
      </c>
      <c r="IF19" s="164">
        <v>-6.7</v>
      </c>
      <c r="IG19" s="164">
        <v>-7.2</v>
      </c>
      <c r="IH19" s="165"/>
      <c r="II19" s="164">
        <v>-17.645700000000001</v>
      </c>
      <c r="IJ19" s="164">
        <v>-117.7971</v>
      </c>
      <c r="IK19" s="164">
        <v>-24.780100000000001</v>
      </c>
      <c r="IL19" s="164">
        <v>-269.38560000000001</v>
      </c>
      <c r="IM19" s="164">
        <v>-23.2486</v>
      </c>
      <c r="IN19" s="165"/>
      <c r="IO19" s="164">
        <v>100.0617</v>
      </c>
      <c r="IP19" s="164">
        <v>69.067300000000003</v>
      </c>
      <c r="IQ19" s="164">
        <v>145.7106</v>
      </c>
      <c r="IR19" s="164">
        <v>109.43519999999999</v>
      </c>
      <c r="IS19" s="164">
        <v>32.919499999999999</v>
      </c>
      <c r="IT19" s="164">
        <v>24.388200000000001</v>
      </c>
      <c r="IU19" s="164">
        <v>23.590800000000002</v>
      </c>
      <c r="IV19" s="164">
        <v>-34.725099999999998</v>
      </c>
      <c r="IW19" s="164">
        <v>187.74889999999999</v>
      </c>
      <c r="IX19" s="164">
        <v>-212.64869999999999</v>
      </c>
      <c r="IY19" s="164">
        <v>-31.029699999999998</v>
      </c>
      <c r="IZ19" s="164">
        <v>36.023099999999999</v>
      </c>
      <c r="JA19" s="164">
        <v>-1.8029999999999999</v>
      </c>
      <c r="JB19" s="164">
        <v>7.0019999999999998</v>
      </c>
      <c r="JC19" s="164">
        <v>-3.92</v>
      </c>
      <c r="JD19" s="164">
        <v>-1.2829999999999999</v>
      </c>
      <c r="JE19" s="164">
        <v>-1.3009999999999999</v>
      </c>
      <c r="JF19" s="164">
        <v>-1.04</v>
      </c>
      <c r="JG19" s="164">
        <v>3.68</v>
      </c>
      <c r="JH19" s="164">
        <v>-2.8378000000000001</v>
      </c>
      <c r="JI19" s="164">
        <v>-9.0227000000000004</v>
      </c>
      <c r="JJ19" s="164">
        <v>3.1937000000000002</v>
      </c>
      <c r="JK19" s="164">
        <v>0.93840000000000001</v>
      </c>
      <c r="JL19" s="164">
        <v>-2.5</v>
      </c>
      <c r="JM19" s="164">
        <v>-0.66800000000000004</v>
      </c>
      <c r="JN19" s="164">
        <v>0.11899999999999999</v>
      </c>
      <c r="JO19" s="165"/>
      <c r="JP19" s="165"/>
      <c r="JQ19" s="164">
        <v>3.9622999999999999</v>
      </c>
      <c r="JR19" s="164">
        <v>3.4853000000000001</v>
      </c>
      <c r="JS19" s="164">
        <v>4.1553000000000004</v>
      </c>
      <c r="JT19" s="165"/>
      <c r="JU19" s="164">
        <v>11</v>
      </c>
      <c r="JV19" s="164">
        <v>9.0114999999999998</v>
      </c>
      <c r="JW19" s="164">
        <v>0.19</v>
      </c>
      <c r="JX19" s="165"/>
      <c r="JY19" s="164">
        <v>-15.467499999999999</v>
      </c>
      <c r="JZ19" s="164">
        <v>-0.4677</v>
      </c>
      <c r="KA19" s="164">
        <v>-24.190799999999999</v>
      </c>
      <c r="KB19" s="164">
        <v>-10.7332</v>
      </c>
      <c r="KC19" s="164">
        <v>-3.01</v>
      </c>
      <c r="KD19" s="164">
        <v>-28.204799999999999</v>
      </c>
      <c r="KE19" s="165"/>
      <c r="KF19" s="164">
        <v>-3.6</v>
      </c>
      <c r="KG19" s="164">
        <v>-8.6</v>
      </c>
      <c r="KH19" s="164">
        <v>102.15519999999999</v>
      </c>
      <c r="KI19" s="164">
        <v>-158.91919999999999</v>
      </c>
    </row>
    <row r="20" spans="1:295" ht="18" customHeight="1" x14ac:dyDescent="0.3">
      <c r="A20" s="161" t="s">
        <v>65</v>
      </c>
      <c r="B20" s="161" t="s">
        <v>793</v>
      </c>
      <c r="C20" s="164">
        <v>0</v>
      </c>
      <c r="D20" s="164">
        <v>1.3983000000000001</v>
      </c>
      <c r="E20" s="164">
        <v>-6.2813999999999997</v>
      </c>
      <c r="F20" s="164">
        <v>2.1739999999999999</v>
      </c>
      <c r="G20" s="164">
        <v>8.8651</v>
      </c>
      <c r="H20" s="165"/>
      <c r="I20" s="164">
        <v>12.0936</v>
      </c>
      <c r="J20" s="165"/>
      <c r="K20" s="164">
        <v>7.6532999999999998</v>
      </c>
      <c r="L20" s="164">
        <v>2.2488999999999999</v>
      </c>
      <c r="M20" s="165"/>
      <c r="N20" s="164">
        <v>-6.66</v>
      </c>
      <c r="O20" s="164">
        <v>-19.8</v>
      </c>
      <c r="P20" s="165"/>
      <c r="Q20" s="164">
        <v>0</v>
      </c>
      <c r="R20" s="164">
        <v>-13.2</v>
      </c>
      <c r="S20" s="164">
        <v>3.5503</v>
      </c>
      <c r="T20" s="164">
        <v>-18.6327</v>
      </c>
      <c r="U20" s="164">
        <v>2.4874000000000001</v>
      </c>
      <c r="V20" s="164">
        <v>2.2744</v>
      </c>
      <c r="W20" s="164">
        <v>4.5133999999999999</v>
      </c>
      <c r="X20" s="164">
        <v>-3.9E-2</v>
      </c>
      <c r="Y20" s="164">
        <v>2.0909</v>
      </c>
      <c r="Z20" s="164">
        <v>1.776</v>
      </c>
      <c r="AA20" s="165"/>
      <c r="AB20" s="164">
        <v>-1.2381</v>
      </c>
      <c r="AC20" s="165"/>
      <c r="AD20" s="164">
        <v>-1.5469999999999999</v>
      </c>
      <c r="AE20" s="164">
        <v>4.4459999999999997</v>
      </c>
      <c r="AF20" s="164">
        <v>-13.32</v>
      </c>
      <c r="AG20" s="165"/>
      <c r="AH20" s="164">
        <v>-0.71199999999999997</v>
      </c>
      <c r="AI20" s="164">
        <v>0.23499999999999999</v>
      </c>
      <c r="AJ20" s="165">
        <v>0</v>
      </c>
      <c r="AK20" s="164">
        <v>-26.66</v>
      </c>
      <c r="AL20" s="165"/>
      <c r="AM20" s="164">
        <v>-1.27</v>
      </c>
      <c r="AN20" s="164">
        <v>-0.96</v>
      </c>
      <c r="AO20" s="165"/>
      <c r="AP20" s="164">
        <v>3.5829</v>
      </c>
      <c r="AQ20" s="164">
        <v>13.5707</v>
      </c>
      <c r="AR20" s="164">
        <v>14.885899999999999</v>
      </c>
      <c r="AS20" s="164">
        <v>-13.7768</v>
      </c>
      <c r="AT20" s="164">
        <v>-18.6203</v>
      </c>
      <c r="AU20" s="164">
        <v>-18.342099999999999</v>
      </c>
      <c r="AV20" s="164">
        <v>17.467500000000001</v>
      </c>
      <c r="AW20" s="164">
        <v>20.9496</v>
      </c>
      <c r="AX20" s="164">
        <v>-16.744900000000001</v>
      </c>
      <c r="AY20" s="164">
        <v>-17.5486</v>
      </c>
      <c r="AZ20" s="164">
        <v>33.249299999999998</v>
      </c>
      <c r="BA20" s="164">
        <v>28.8322</v>
      </c>
      <c r="BB20" s="164">
        <v>-14.459</v>
      </c>
      <c r="BC20" s="164">
        <v>11.2751</v>
      </c>
      <c r="BD20" s="164">
        <v>-5.4</v>
      </c>
      <c r="BE20" s="164">
        <v>-5.2</v>
      </c>
      <c r="BF20" s="164">
        <v>-17.7773</v>
      </c>
      <c r="BG20" s="164">
        <v>-18.287700000000001</v>
      </c>
      <c r="BH20" s="164">
        <v>-0.84389999999999998</v>
      </c>
      <c r="BI20" s="165"/>
      <c r="BJ20" s="164">
        <v>-4.6748000000000003</v>
      </c>
      <c r="BK20" s="164">
        <v>-2.0931999999999999</v>
      </c>
      <c r="BL20" s="165"/>
      <c r="BM20" s="164">
        <v>-0.42849999999999999</v>
      </c>
      <c r="BN20" s="164">
        <v>-111.45359999999999</v>
      </c>
      <c r="BO20" s="164">
        <v>-0.48830000000000001</v>
      </c>
      <c r="BP20" s="164">
        <v>-0.18310000000000001</v>
      </c>
      <c r="BQ20" s="164">
        <v>7.6974999999999998</v>
      </c>
      <c r="BR20" s="164">
        <v>-242.9025</v>
      </c>
      <c r="BS20" s="165"/>
      <c r="BT20" s="165"/>
      <c r="BU20" s="165"/>
      <c r="BV20" s="164">
        <v>-1.0978000000000001</v>
      </c>
      <c r="BW20" s="164">
        <v>8.0399999999999991</v>
      </c>
      <c r="BX20" s="165"/>
      <c r="BY20" s="164">
        <v>-17.93</v>
      </c>
      <c r="BZ20" s="164">
        <v>-7.7</v>
      </c>
      <c r="CA20" s="164">
        <v>-17.812100000000001</v>
      </c>
      <c r="CB20" s="164">
        <v>-16.4725</v>
      </c>
      <c r="CC20" s="164">
        <v>21.383299999999998</v>
      </c>
      <c r="CD20" s="164">
        <v>20.418199999999999</v>
      </c>
      <c r="CE20" s="164">
        <v>-5.0214999999999996</v>
      </c>
      <c r="CF20" s="164">
        <v>-34.385599999999997</v>
      </c>
      <c r="CG20" s="164">
        <v>-34.446399999999997</v>
      </c>
      <c r="CH20" s="164">
        <v>-3.7721</v>
      </c>
      <c r="CI20" s="165"/>
      <c r="CJ20" s="165"/>
      <c r="CK20" s="165"/>
      <c r="CL20" s="164">
        <v>-21.9</v>
      </c>
      <c r="CM20" s="164">
        <v>-20.9</v>
      </c>
      <c r="CN20" s="164">
        <v>-1.29</v>
      </c>
      <c r="CO20" s="164">
        <v>-4.8752000000000004</v>
      </c>
      <c r="CP20" s="164">
        <v>-4.6974</v>
      </c>
      <c r="CQ20" s="164">
        <v>-5.7812000000000001</v>
      </c>
      <c r="CR20" s="164">
        <v>40.397199999999998</v>
      </c>
      <c r="CS20" s="164">
        <v>40.478499999999997</v>
      </c>
      <c r="CT20" s="164">
        <v>-28.626100000000001</v>
      </c>
      <c r="CU20" s="164">
        <v>-8.1920000000000002</v>
      </c>
      <c r="CV20" s="164">
        <v>-32.158299999999997</v>
      </c>
      <c r="CW20" s="164">
        <v>2.2755999999999998</v>
      </c>
      <c r="CX20" s="164">
        <v>14.12</v>
      </c>
      <c r="CY20" s="164">
        <v>4.05</v>
      </c>
      <c r="CZ20" s="164">
        <v>15.942399999999999</v>
      </c>
      <c r="DA20" s="164">
        <v>15.5304</v>
      </c>
      <c r="DB20" s="164">
        <v>-5.89</v>
      </c>
      <c r="DC20" s="164">
        <v>-9.7680000000000007</v>
      </c>
      <c r="DD20" s="165"/>
      <c r="DE20" s="165"/>
      <c r="DF20" s="164">
        <v>24.619199999999999</v>
      </c>
      <c r="DG20" s="164">
        <v>-13.0938</v>
      </c>
      <c r="DH20" s="164">
        <v>-3.0764</v>
      </c>
      <c r="DI20" s="165"/>
      <c r="DJ20" s="165"/>
      <c r="DK20" s="164">
        <v>-4.8413000000000004</v>
      </c>
      <c r="DL20" s="164">
        <v>-3.3660999999999999</v>
      </c>
      <c r="DM20" s="164">
        <v>2.0552000000000001</v>
      </c>
      <c r="DN20" s="164">
        <v>2.4178999999999999</v>
      </c>
      <c r="DO20" s="164">
        <v>-3.15</v>
      </c>
      <c r="DP20" s="164">
        <v>-1.44</v>
      </c>
      <c r="DQ20" s="164">
        <v>4.9909999999999997</v>
      </c>
      <c r="DR20" s="164">
        <v>-25.163900000000002</v>
      </c>
      <c r="DS20" s="164">
        <v>-12.6</v>
      </c>
      <c r="DT20" s="164">
        <v>-12.65</v>
      </c>
      <c r="DU20" s="164">
        <v>28.34</v>
      </c>
      <c r="DV20" s="164">
        <v>9.81</v>
      </c>
      <c r="DW20" s="164">
        <v>-27.181799999999999</v>
      </c>
      <c r="DX20" s="164">
        <v>-13.7</v>
      </c>
      <c r="DY20" s="165"/>
      <c r="DZ20" s="164">
        <v>-34.190899999999999</v>
      </c>
      <c r="EA20" s="164">
        <v>-22.200399999999998</v>
      </c>
      <c r="EB20" s="164">
        <v>-31.593299999999999</v>
      </c>
      <c r="EC20" s="164">
        <v>-37.538699999999999</v>
      </c>
      <c r="ED20" s="164">
        <v>-37.1036</v>
      </c>
      <c r="EE20" s="164">
        <v>-24.728100000000001</v>
      </c>
      <c r="EF20" s="164">
        <v>-28.260200000000001</v>
      </c>
      <c r="EG20" s="164">
        <v>-10.151</v>
      </c>
      <c r="EH20" s="164">
        <v>-106.1546</v>
      </c>
      <c r="EI20" s="164">
        <v>-38.028199999999998</v>
      </c>
      <c r="EJ20" s="165"/>
      <c r="EK20" s="164">
        <v>-9.2415000000000003</v>
      </c>
      <c r="EL20" s="164">
        <v>-8.5088000000000008</v>
      </c>
      <c r="EM20" s="164">
        <v>9.2173999999999996</v>
      </c>
      <c r="EN20" s="164">
        <v>-3.5676999999999999</v>
      </c>
      <c r="EO20" s="164">
        <v>-3.9735</v>
      </c>
      <c r="EP20" s="164">
        <v>-7.1719999999999997</v>
      </c>
      <c r="EQ20" s="164">
        <v>-22.098500000000001</v>
      </c>
      <c r="ER20" s="164">
        <v>-21.707599999999999</v>
      </c>
      <c r="ES20" s="164">
        <v>2.4457</v>
      </c>
      <c r="ET20" s="164">
        <v>0</v>
      </c>
      <c r="EU20" s="165"/>
      <c r="EV20" s="164">
        <v>0.2</v>
      </c>
      <c r="EW20" s="164">
        <v>3.7557999999999998</v>
      </c>
      <c r="EX20" s="164">
        <v>0.3417</v>
      </c>
      <c r="EY20" s="164">
        <v>-8.1592000000000002</v>
      </c>
      <c r="EZ20" s="164">
        <v>-8.032</v>
      </c>
      <c r="FA20" s="164">
        <v>6.7435999999999998</v>
      </c>
      <c r="FB20" s="164">
        <v>7.9715999999999996</v>
      </c>
      <c r="FC20" s="164">
        <v>-22.403500000000001</v>
      </c>
      <c r="FD20" s="164">
        <v>5.4328000000000003</v>
      </c>
      <c r="FE20" s="165"/>
      <c r="FF20" s="164">
        <v>5.1005000000000003</v>
      </c>
      <c r="FG20" s="164">
        <v>0</v>
      </c>
      <c r="FH20" s="164">
        <v>0</v>
      </c>
      <c r="FI20" s="164">
        <v>0</v>
      </c>
      <c r="FJ20" s="164">
        <v>3.1817000000000002</v>
      </c>
      <c r="FK20" s="164">
        <v>2.6793</v>
      </c>
      <c r="FL20" s="164">
        <v>-17.080500000000001</v>
      </c>
      <c r="FM20" s="164">
        <v>14.397</v>
      </c>
      <c r="FN20" s="164">
        <v>14.472</v>
      </c>
      <c r="FO20" s="164">
        <v>-4.1584000000000003</v>
      </c>
      <c r="FP20" s="164">
        <v>0</v>
      </c>
      <c r="FQ20" s="164">
        <v>19.693899999999999</v>
      </c>
      <c r="FR20" s="164">
        <v>-19.260000000000002</v>
      </c>
      <c r="FS20" s="164">
        <v>-1.0230999999999999</v>
      </c>
      <c r="FT20" s="164">
        <v>0.14760000000000001</v>
      </c>
      <c r="FU20" s="164">
        <v>0.49</v>
      </c>
      <c r="FV20" s="164">
        <v>3.51</v>
      </c>
      <c r="FW20" s="164">
        <v>-20.145399999999999</v>
      </c>
      <c r="FX20" s="165"/>
      <c r="FY20" s="164">
        <v>2.8740000000000001</v>
      </c>
      <c r="FZ20" s="164">
        <v>0.59499999999999997</v>
      </c>
      <c r="GA20" s="165"/>
      <c r="GB20" s="164">
        <v>18.73</v>
      </c>
      <c r="GC20" s="164">
        <v>-23.145299999999999</v>
      </c>
      <c r="GD20" s="164">
        <v>-14.711</v>
      </c>
      <c r="GE20" s="165"/>
      <c r="GF20" s="164">
        <v>15.8154</v>
      </c>
      <c r="GG20" s="165"/>
      <c r="GH20" s="164">
        <v>18.599</v>
      </c>
      <c r="GI20" s="164">
        <v>-2.9377</v>
      </c>
      <c r="GJ20" s="164">
        <v>-3.1869000000000001</v>
      </c>
      <c r="GK20" s="164">
        <v>1.8107</v>
      </c>
      <c r="GL20" s="165"/>
      <c r="GM20" s="165"/>
      <c r="GN20" s="164">
        <v>-10.322900000000001</v>
      </c>
      <c r="GO20" s="164">
        <v>1.9752000000000001</v>
      </c>
      <c r="GP20" s="164">
        <v>1.9334</v>
      </c>
      <c r="GQ20" s="164">
        <v>-22.6798</v>
      </c>
      <c r="GR20" s="164">
        <v>-7.1524999999999999</v>
      </c>
      <c r="GS20" s="164">
        <v>-7.0693000000000001</v>
      </c>
      <c r="GT20" s="164">
        <v>57.059699999999999</v>
      </c>
      <c r="GU20" s="164">
        <v>-7.5332999999999997</v>
      </c>
      <c r="GV20" s="164">
        <v>-10.337899999999999</v>
      </c>
      <c r="GW20" s="164">
        <v>6.7436999999999996</v>
      </c>
      <c r="GX20" s="164">
        <v>3.9592999999999998</v>
      </c>
      <c r="GY20" s="164">
        <v>4.6811999999999996</v>
      </c>
      <c r="GZ20" s="164">
        <v>4.5890000000000004</v>
      </c>
      <c r="HA20" s="164">
        <v>2.8039999999999998</v>
      </c>
      <c r="HB20" s="164">
        <v>-19.3215</v>
      </c>
      <c r="HC20" s="164">
        <v>-19.2319</v>
      </c>
      <c r="HD20" s="164">
        <v>-24.31</v>
      </c>
      <c r="HE20" s="164">
        <v>16.998100000000001</v>
      </c>
      <c r="HF20" s="164">
        <v>74.387699999999995</v>
      </c>
      <c r="HG20" s="164">
        <v>-39.802199999999999</v>
      </c>
      <c r="HH20" s="164">
        <v>71.8292</v>
      </c>
      <c r="HI20" s="164">
        <v>-23.603300000000001</v>
      </c>
      <c r="HJ20" s="164">
        <v>28.533200000000001</v>
      </c>
      <c r="HK20" s="164">
        <v>0</v>
      </c>
      <c r="HL20" s="164">
        <v>9.2722999999999995</v>
      </c>
      <c r="HM20" s="164">
        <v>-10.1873</v>
      </c>
      <c r="HN20" s="164">
        <v>0</v>
      </c>
      <c r="HO20" s="165"/>
      <c r="HP20" s="164">
        <v>19.549800000000001</v>
      </c>
      <c r="HQ20" s="164">
        <v>-11.2927</v>
      </c>
      <c r="HR20" s="164">
        <v>-11.012600000000001</v>
      </c>
      <c r="HS20" s="164">
        <v>-0.67689999999999995</v>
      </c>
      <c r="HT20" s="164">
        <v>-0.98860000000000003</v>
      </c>
      <c r="HU20" s="164">
        <v>23.57</v>
      </c>
      <c r="HV20" s="164">
        <v>23.72</v>
      </c>
      <c r="HW20" s="164">
        <v>-20.6</v>
      </c>
      <c r="HX20" s="164">
        <v>-20.6</v>
      </c>
      <c r="HY20" s="164">
        <v>0.3342</v>
      </c>
      <c r="HZ20" s="164">
        <v>-9.2799999999999994</v>
      </c>
      <c r="IA20" s="164">
        <v>80.209500000000006</v>
      </c>
      <c r="IB20" s="164">
        <v>14.236800000000001</v>
      </c>
      <c r="IC20" s="164">
        <v>14.2864</v>
      </c>
      <c r="ID20" s="164">
        <v>-18.7</v>
      </c>
      <c r="IE20" s="164">
        <v>-26.5</v>
      </c>
      <c r="IF20" s="164">
        <v>-5.9</v>
      </c>
      <c r="IG20" s="164">
        <v>-6.4</v>
      </c>
      <c r="IH20" s="164">
        <v>-18.213899999999999</v>
      </c>
      <c r="II20" s="164">
        <v>-18.263300000000001</v>
      </c>
      <c r="IJ20" s="164">
        <v>-154.8578</v>
      </c>
      <c r="IK20" s="164">
        <v>-20.1401</v>
      </c>
      <c r="IL20" s="164">
        <v>-266.21260000000001</v>
      </c>
      <c r="IM20" s="164">
        <v>-22.661799999999999</v>
      </c>
      <c r="IN20" s="165"/>
      <c r="IO20" s="164">
        <v>84.776200000000003</v>
      </c>
      <c r="IP20" s="164">
        <v>88.042900000000003</v>
      </c>
      <c r="IQ20" s="164">
        <v>157.0299</v>
      </c>
      <c r="IR20" s="164">
        <v>96.044799999999995</v>
      </c>
      <c r="IS20" s="164">
        <v>8.1437000000000008</v>
      </c>
      <c r="IT20" s="164">
        <v>19.3812</v>
      </c>
      <c r="IU20" s="164">
        <v>17.878</v>
      </c>
      <c r="IV20" s="164">
        <v>-40.402200000000001</v>
      </c>
      <c r="IW20" s="164">
        <v>160.4778</v>
      </c>
      <c r="IX20" s="164">
        <v>-211.27170000000001</v>
      </c>
      <c r="IY20" s="164">
        <v>-52.3536</v>
      </c>
      <c r="IZ20" s="164">
        <v>56.186399999999999</v>
      </c>
      <c r="JA20" s="164">
        <v>-2.5525000000000002</v>
      </c>
      <c r="JB20" s="164">
        <v>6.1349999999999998</v>
      </c>
      <c r="JC20" s="164">
        <v>-6.48</v>
      </c>
      <c r="JD20" s="164">
        <v>-1.444</v>
      </c>
      <c r="JE20" s="164">
        <v>-1.4570000000000001</v>
      </c>
      <c r="JF20" s="164">
        <v>0.96</v>
      </c>
      <c r="JG20" s="164">
        <v>2.48</v>
      </c>
      <c r="JH20" s="164">
        <v>-3.5644</v>
      </c>
      <c r="JI20" s="164">
        <v>-8.1437000000000008</v>
      </c>
      <c r="JJ20" s="164">
        <v>2.1408</v>
      </c>
      <c r="JK20" s="164">
        <v>1.1734</v>
      </c>
      <c r="JL20" s="164">
        <v>-1.4</v>
      </c>
      <c r="JM20" s="164">
        <v>-0.54300000000000004</v>
      </c>
      <c r="JN20" s="164">
        <v>-1.6850000000000001</v>
      </c>
      <c r="JO20" s="164">
        <v>2.8708</v>
      </c>
      <c r="JP20" s="165"/>
      <c r="JQ20" s="164">
        <v>4.9808000000000003</v>
      </c>
      <c r="JR20" s="164">
        <v>3.9489999999999998</v>
      </c>
      <c r="JS20" s="164">
        <v>3.1097999999999999</v>
      </c>
      <c r="JT20" s="165"/>
      <c r="JU20" s="164">
        <v>12.9</v>
      </c>
      <c r="JV20" s="164">
        <v>8.0792999999999999</v>
      </c>
      <c r="JW20" s="164">
        <v>0.15</v>
      </c>
      <c r="JX20" s="165"/>
      <c r="JY20" s="164">
        <v>-8.0494000000000003</v>
      </c>
      <c r="JZ20" s="164">
        <v>-3.6019000000000001</v>
      </c>
      <c r="KA20" s="164">
        <v>-26.4786</v>
      </c>
      <c r="KB20" s="164">
        <v>-4.5469999999999997</v>
      </c>
      <c r="KC20" s="164">
        <v>0</v>
      </c>
      <c r="KD20" s="164">
        <v>-29.8613</v>
      </c>
      <c r="KE20" s="164">
        <v>0</v>
      </c>
      <c r="KF20" s="164">
        <v>-4.5999999999999996</v>
      </c>
      <c r="KG20" s="164">
        <v>-9.5</v>
      </c>
      <c r="KH20" s="164">
        <v>79.099500000000006</v>
      </c>
      <c r="KI20" s="164">
        <v>-150.4306</v>
      </c>
    </row>
    <row r="21" spans="1:295" ht="18" customHeight="1" x14ac:dyDescent="0.3">
      <c r="A21" s="161" t="s">
        <v>65</v>
      </c>
      <c r="B21" s="161" t="s">
        <v>794</v>
      </c>
      <c r="C21" s="164">
        <v>0</v>
      </c>
      <c r="D21" s="164">
        <v>1.2567999999999999</v>
      </c>
      <c r="E21" s="164">
        <v>-5.9565000000000001</v>
      </c>
      <c r="F21" s="164">
        <v>2.2017000000000002</v>
      </c>
      <c r="G21" s="164">
        <v>8.7868999999999993</v>
      </c>
      <c r="H21" s="165"/>
      <c r="I21" s="164">
        <v>10.7491</v>
      </c>
      <c r="J21" s="165"/>
      <c r="K21" s="164">
        <v>7.3301999999999996</v>
      </c>
      <c r="L21" s="164">
        <v>1.9759</v>
      </c>
      <c r="M21" s="165"/>
      <c r="N21" s="164">
        <v>-8.8800000000000008</v>
      </c>
      <c r="O21" s="164">
        <v>-19.8</v>
      </c>
      <c r="P21" s="164">
        <v>-2.2000000000000002</v>
      </c>
      <c r="Q21" s="164">
        <v>0</v>
      </c>
      <c r="R21" s="165"/>
      <c r="S21" s="164">
        <v>4.0709999999999997</v>
      </c>
      <c r="T21" s="164">
        <v>-21.624300000000002</v>
      </c>
      <c r="U21" s="164">
        <v>2.4557000000000002</v>
      </c>
      <c r="V21" s="164">
        <v>2.3835999999999999</v>
      </c>
      <c r="W21" s="164">
        <v>4.6334999999999997</v>
      </c>
      <c r="X21" s="164">
        <v>0.86909999999999998</v>
      </c>
      <c r="Y21" s="164">
        <v>2.0137999999999998</v>
      </c>
      <c r="Z21" s="164">
        <v>1.7269000000000001</v>
      </c>
      <c r="AA21" s="165"/>
      <c r="AB21" s="164">
        <v>-1.0946</v>
      </c>
      <c r="AC21" s="165"/>
      <c r="AD21" s="164">
        <v>-1.698</v>
      </c>
      <c r="AE21" s="164">
        <v>3.9809999999999999</v>
      </c>
      <c r="AF21" s="164">
        <v>-11.1</v>
      </c>
      <c r="AG21" s="165"/>
      <c r="AH21" s="164">
        <v>-0.60799999999999998</v>
      </c>
      <c r="AI21" s="164">
        <v>0.22700000000000001</v>
      </c>
      <c r="AJ21" s="165">
        <v>0</v>
      </c>
      <c r="AK21" s="164">
        <v>-27.7</v>
      </c>
      <c r="AL21" s="165"/>
      <c r="AM21" s="164">
        <v>0.04</v>
      </c>
      <c r="AN21" s="164">
        <v>-0.05</v>
      </c>
      <c r="AO21" s="165"/>
      <c r="AP21" s="164">
        <v>3.1591</v>
      </c>
      <c r="AQ21" s="164">
        <v>13.862500000000001</v>
      </c>
      <c r="AR21" s="164">
        <v>15.0784</v>
      </c>
      <c r="AS21" s="164">
        <v>-12.550700000000001</v>
      </c>
      <c r="AT21" s="164">
        <v>-19.692</v>
      </c>
      <c r="AU21" s="164">
        <v>-18.4666</v>
      </c>
      <c r="AV21" s="164">
        <v>11.4124</v>
      </c>
      <c r="AW21" s="164">
        <v>11.5656</v>
      </c>
      <c r="AX21" s="164">
        <v>-14.1997</v>
      </c>
      <c r="AY21" s="164">
        <v>-11.788399999999999</v>
      </c>
      <c r="AZ21" s="164">
        <v>28.074000000000002</v>
      </c>
      <c r="BA21" s="164">
        <v>32.944899999999997</v>
      </c>
      <c r="BB21" s="164">
        <v>-26.154399999999999</v>
      </c>
      <c r="BC21" s="164">
        <v>11.737</v>
      </c>
      <c r="BD21" s="164">
        <v>-5.5</v>
      </c>
      <c r="BE21" s="164">
        <v>-5.5</v>
      </c>
      <c r="BF21" s="164">
        <v>-17.876100000000001</v>
      </c>
      <c r="BG21" s="164">
        <v>-18.3476</v>
      </c>
      <c r="BH21" s="164">
        <v>-0.29360000000000003</v>
      </c>
      <c r="BI21" s="165"/>
      <c r="BJ21" s="164">
        <v>-4.5278999999999998</v>
      </c>
      <c r="BK21" s="164">
        <v>-3.2509000000000001</v>
      </c>
      <c r="BL21" s="165"/>
      <c r="BM21" s="164">
        <v>-0.34</v>
      </c>
      <c r="BN21" s="164">
        <v>-112.39960000000001</v>
      </c>
      <c r="BO21" s="164">
        <v>-17.364999999999998</v>
      </c>
      <c r="BP21" s="164">
        <v>-17.242999999999999</v>
      </c>
      <c r="BQ21" s="164">
        <v>13.3063</v>
      </c>
      <c r="BR21" s="164">
        <v>-269.44630000000001</v>
      </c>
      <c r="BS21" s="165"/>
      <c r="BT21" s="165"/>
      <c r="BU21" s="165"/>
      <c r="BV21" s="164">
        <v>-1.0079</v>
      </c>
      <c r="BW21" s="164">
        <v>9.0500000000000007</v>
      </c>
      <c r="BX21" s="165"/>
      <c r="BY21" s="164">
        <v>-17.78</v>
      </c>
      <c r="BZ21" s="164">
        <v>-7.28</v>
      </c>
      <c r="CA21" s="164">
        <v>-18.079999999999998</v>
      </c>
      <c r="CB21" s="164">
        <v>-18.213999999999999</v>
      </c>
      <c r="CC21" s="164">
        <v>22.246200000000002</v>
      </c>
      <c r="CD21" s="164">
        <v>21.202400000000001</v>
      </c>
      <c r="CE21" s="164">
        <v>-6.2660999999999998</v>
      </c>
      <c r="CF21" s="164">
        <v>-39.228999999999999</v>
      </c>
      <c r="CG21" s="164">
        <v>-39.012599999999999</v>
      </c>
      <c r="CH21" s="164">
        <v>-3.7987000000000002</v>
      </c>
      <c r="CI21" s="165"/>
      <c r="CJ21" s="165"/>
      <c r="CK21" s="165"/>
      <c r="CL21" s="164">
        <v>-17.3</v>
      </c>
      <c r="CM21" s="164">
        <v>-16.600000000000001</v>
      </c>
      <c r="CN21" s="164">
        <v>-0.98</v>
      </c>
      <c r="CO21" s="164">
        <v>-4.9512999999999998</v>
      </c>
      <c r="CP21" s="164">
        <v>-5.3277000000000001</v>
      </c>
      <c r="CQ21" s="164">
        <v>-5.6753999999999998</v>
      </c>
      <c r="CR21" s="164">
        <v>30.550999999999998</v>
      </c>
      <c r="CS21" s="164">
        <v>30.806799999999999</v>
      </c>
      <c r="CT21" s="164">
        <v>-28.6693</v>
      </c>
      <c r="CU21" s="164">
        <v>3.4973000000000001</v>
      </c>
      <c r="CV21" s="164">
        <v>-34.461199999999998</v>
      </c>
      <c r="CW21" s="164">
        <v>2.2195</v>
      </c>
      <c r="CX21" s="164">
        <v>14.97</v>
      </c>
      <c r="CY21" s="164">
        <v>4.37</v>
      </c>
      <c r="CZ21" s="164">
        <v>16.254899999999999</v>
      </c>
      <c r="DA21" s="164">
        <v>15.920999999999999</v>
      </c>
      <c r="DB21" s="164">
        <v>-5.83</v>
      </c>
      <c r="DC21" s="164">
        <v>-9.7680000000000007</v>
      </c>
      <c r="DD21" s="165"/>
      <c r="DE21" s="165"/>
      <c r="DF21" s="164">
        <v>23.154800000000002</v>
      </c>
      <c r="DG21" s="164">
        <v>-13.2485</v>
      </c>
      <c r="DH21" s="164">
        <v>-3.0089999999999999</v>
      </c>
      <c r="DI21" s="164">
        <v>0</v>
      </c>
      <c r="DJ21" s="164">
        <v>0</v>
      </c>
      <c r="DK21" s="164">
        <v>-5.1562999999999999</v>
      </c>
      <c r="DL21" s="164">
        <v>-2.9921000000000002</v>
      </c>
      <c r="DM21" s="164">
        <v>3.6324000000000001</v>
      </c>
      <c r="DN21" s="164">
        <v>3.1600999999999999</v>
      </c>
      <c r="DO21" s="164">
        <v>-2.66</v>
      </c>
      <c r="DP21" s="164">
        <v>-2.0299999999999998</v>
      </c>
      <c r="DQ21" s="164">
        <v>4.4950000000000001</v>
      </c>
      <c r="DR21" s="164">
        <v>-23.943899999999999</v>
      </c>
      <c r="DS21" s="164">
        <v>-10.52</v>
      </c>
      <c r="DT21" s="164">
        <v>-10.63</v>
      </c>
      <c r="DU21" s="164">
        <v>24.25</v>
      </c>
      <c r="DV21" s="164">
        <v>9.5</v>
      </c>
      <c r="DW21" s="164">
        <v>-25.345500000000001</v>
      </c>
      <c r="DX21" s="164">
        <v>-12.7818</v>
      </c>
      <c r="DY21" s="165"/>
      <c r="DZ21" s="164">
        <v>-35.009099999999997</v>
      </c>
      <c r="EA21" s="164">
        <v>-23.1084</v>
      </c>
      <c r="EB21" s="164">
        <v>-31.988499999999998</v>
      </c>
      <c r="EC21" s="164">
        <v>-37.239199999999997</v>
      </c>
      <c r="ED21" s="164">
        <v>-38.236800000000002</v>
      </c>
      <c r="EE21" s="164">
        <v>-23.06</v>
      </c>
      <c r="EF21" s="164">
        <v>-25.336200000000002</v>
      </c>
      <c r="EG21" s="164">
        <v>-10.071999999999999</v>
      </c>
      <c r="EH21" s="164">
        <v>-112.5335</v>
      </c>
      <c r="EI21" s="164">
        <v>-21.733899999999998</v>
      </c>
      <c r="EJ21" s="165"/>
      <c r="EK21" s="164">
        <v>-8.5206</v>
      </c>
      <c r="EL21" s="164">
        <v>-7.4859</v>
      </c>
      <c r="EM21" s="164">
        <v>0</v>
      </c>
      <c r="EN21" s="164">
        <v>-2.0573999999999999</v>
      </c>
      <c r="EO21" s="164">
        <v>-2.6015999999999999</v>
      </c>
      <c r="EP21" s="164">
        <v>0.52800000000000002</v>
      </c>
      <c r="EQ21" s="164">
        <v>-23.570599999999999</v>
      </c>
      <c r="ER21" s="164">
        <v>-23.142499999999998</v>
      </c>
      <c r="ES21" s="164">
        <v>0.25669999999999998</v>
      </c>
      <c r="ET21" s="164">
        <v>0</v>
      </c>
      <c r="EU21" s="165"/>
      <c r="EV21" s="164">
        <v>-0.7</v>
      </c>
      <c r="EW21" s="164">
        <v>3.8050999999999999</v>
      </c>
      <c r="EX21" s="164">
        <v>1.1829000000000001</v>
      </c>
      <c r="EY21" s="164">
        <v>-7.8773</v>
      </c>
      <c r="EZ21" s="164">
        <v>-7.7994000000000003</v>
      </c>
      <c r="FA21" s="164">
        <v>6.79</v>
      </c>
      <c r="FB21" s="164">
        <v>7.1227999999999998</v>
      </c>
      <c r="FC21" s="164">
        <v>-19.2666</v>
      </c>
      <c r="FD21" s="164">
        <v>5.4029999999999996</v>
      </c>
      <c r="FE21" s="165"/>
      <c r="FF21" s="164">
        <v>5.1352000000000002</v>
      </c>
      <c r="FG21" s="164">
        <v>2.8216000000000001</v>
      </c>
      <c r="FH21" s="164">
        <v>2.9359999999999999</v>
      </c>
      <c r="FI21" s="164">
        <v>0</v>
      </c>
      <c r="FJ21" s="164">
        <v>4.8562000000000003</v>
      </c>
      <c r="FK21" s="164">
        <v>4.3539000000000003</v>
      </c>
      <c r="FL21" s="164">
        <v>-13.3965</v>
      </c>
      <c r="FM21" s="164">
        <v>14.957000000000001</v>
      </c>
      <c r="FN21" s="164">
        <v>15.0688</v>
      </c>
      <c r="FO21" s="164">
        <v>-4.5650000000000004</v>
      </c>
      <c r="FP21" s="164">
        <v>0</v>
      </c>
      <c r="FQ21" s="164">
        <v>16.8032</v>
      </c>
      <c r="FR21" s="164">
        <v>-20.27</v>
      </c>
      <c r="FS21" s="164">
        <v>-1.5212000000000001</v>
      </c>
      <c r="FT21" s="164">
        <v>0.1183</v>
      </c>
      <c r="FU21" s="164">
        <v>1.25</v>
      </c>
      <c r="FV21" s="164">
        <v>4.6900000000000004</v>
      </c>
      <c r="FW21" s="164">
        <v>-16.513100000000001</v>
      </c>
      <c r="FX21" s="165"/>
      <c r="FY21" s="164">
        <v>3.105</v>
      </c>
      <c r="FZ21" s="164">
        <v>0.371</v>
      </c>
      <c r="GA21" s="165"/>
      <c r="GB21" s="164">
        <v>19.079999999999998</v>
      </c>
      <c r="GC21" s="164">
        <v>-21.519500000000001</v>
      </c>
      <c r="GD21" s="164">
        <v>-14.8614</v>
      </c>
      <c r="GE21" s="164">
        <v>-1.65</v>
      </c>
      <c r="GF21" s="164">
        <v>15.1716</v>
      </c>
      <c r="GG21" s="165"/>
      <c r="GH21" s="164">
        <v>18.3506</v>
      </c>
      <c r="GI21" s="164">
        <v>-2.9418000000000002</v>
      </c>
      <c r="GJ21" s="164">
        <v>-3.1829000000000001</v>
      </c>
      <c r="GK21" s="164">
        <v>1.7549999999999999</v>
      </c>
      <c r="GL21" s="165"/>
      <c r="GM21" s="165"/>
      <c r="GN21" s="164">
        <v>-10.1594</v>
      </c>
      <c r="GO21" s="164">
        <v>2.1850999999999998</v>
      </c>
      <c r="GP21" s="164">
        <v>1.6919</v>
      </c>
      <c r="GQ21" s="164">
        <v>-22.4755</v>
      </c>
      <c r="GR21" s="164">
        <v>-8.7202999999999999</v>
      </c>
      <c r="GS21" s="164">
        <v>-8.6351999999999993</v>
      </c>
      <c r="GT21" s="164">
        <v>55.471299999999999</v>
      </c>
      <c r="GU21" s="164">
        <v>-7.9993999999999996</v>
      </c>
      <c r="GV21" s="164">
        <v>-10.315899999999999</v>
      </c>
      <c r="GW21" s="164">
        <v>5.7465000000000002</v>
      </c>
      <c r="GX21" s="165"/>
      <c r="GY21" s="164">
        <v>3.7509999999999999</v>
      </c>
      <c r="GZ21" s="164">
        <v>3.7336999999999998</v>
      </c>
      <c r="HA21" s="165"/>
      <c r="HB21" s="164">
        <v>-22.2104</v>
      </c>
      <c r="HC21" s="164">
        <v>-21.340399999999999</v>
      </c>
      <c r="HD21" s="164">
        <v>-0.84</v>
      </c>
      <c r="HE21" s="164">
        <v>0</v>
      </c>
      <c r="HF21" s="164">
        <v>30.782499999999999</v>
      </c>
      <c r="HG21" s="164">
        <v>-16.915299999999998</v>
      </c>
      <c r="HH21" s="164">
        <v>114.10899999999999</v>
      </c>
      <c r="HI21" s="164">
        <v>-34.472700000000003</v>
      </c>
      <c r="HJ21" s="164">
        <v>18.669499999999999</v>
      </c>
      <c r="HK21" s="164">
        <v>5.5522</v>
      </c>
      <c r="HL21" s="164">
        <v>12.615399999999999</v>
      </c>
      <c r="HM21" s="164">
        <v>-10.020200000000001</v>
      </c>
      <c r="HN21" s="164">
        <v>-13.2887</v>
      </c>
      <c r="HO21" s="164">
        <v>11.3697</v>
      </c>
      <c r="HP21" s="165"/>
      <c r="HQ21" s="164">
        <v>-10.304</v>
      </c>
      <c r="HR21" s="164">
        <v>-9.7875999999999994</v>
      </c>
      <c r="HS21" s="164">
        <v>0.32340000000000002</v>
      </c>
      <c r="HT21" s="164">
        <v>1.0043</v>
      </c>
      <c r="HU21" s="164">
        <v>42.49</v>
      </c>
      <c r="HV21" s="164">
        <v>43.12</v>
      </c>
      <c r="HW21" s="164">
        <v>-20.6</v>
      </c>
      <c r="HX21" s="164">
        <v>-20.8</v>
      </c>
      <c r="HY21" s="164">
        <v>0.4587</v>
      </c>
      <c r="HZ21" s="164">
        <v>-8.48</v>
      </c>
      <c r="IA21" s="164">
        <v>71.645600000000002</v>
      </c>
      <c r="IB21" s="164">
        <v>21.021999999999998</v>
      </c>
      <c r="IC21" s="164">
        <v>21.220500000000001</v>
      </c>
      <c r="ID21" s="164">
        <v>-19.100000000000001</v>
      </c>
      <c r="IE21" s="164">
        <v>-25.6</v>
      </c>
      <c r="IF21" s="164">
        <v>-6.6</v>
      </c>
      <c r="IG21" s="164">
        <v>-7.2</v>
      </c>
      <c r="IH21" s="164">
        <v>-17.740400000000001</v>
      </c>
      <c r="II21" s="164">
        <v>-17.795300000000001</v>
      </c>
      <c r="IJ21" s="164">
        <v>-204.232</v>
      </c>
      <c r="IK21" s="164">
        <v>-38.991799999999998</v>
      </c>
      <c r="IL21" s="164">
        <v>-213.5104</v>
      </c>
      <c r="IM21" s="164">
        <v>-5.7074999999999996</v>
      </c>
      <c r="IN21" s="165"/>
      <c r="IO21" s="164">
        <v>51.8003</v>
      </c>
      <c r="IP21" s="164">
        <v>116.0386</v>
      </c>
      <c r="IQ21" s="164">
        <v>130.11619999999999</v>
      </c>
      <c r="IR21" s="164">
        <v>133.23240000000001</v>
      </c>
      <c r="IS21" s="164">
        <v>-24.0578</v>
      </c>
      <c r="IT21" s="164">
        <v>4.6660000000000004</v>
      </c>
      <c r="IU21" s="164">
        <v>6.6784999999999997</v>
      </c>
      <c r="IV21" s="164">
        <v>-18.359300000000001</v>
      </c>
      <c r="IW21" s="164">
        <v>86.091099999999997</v>
      </c>
      <c r="IX21" s="164">
        <v>-246.79349999999999</v>
      </c>
      <c r="IY21" s="164">
        <v>-21.087800000000001</v>
      </c>
      <c r="IZ21" s="164">
        <v>20.608599999999999</v>
      </c>
      <c r="JA21" s="164">
        <v>-1.3123</v>
      </c>
      <c r="JB21" s="164">
        <v>5.23</v>
      </c>
      <c r="JC21" s="164">
        <v>-6.32</v>
      </c>
      <c r="JD21" s="164">
        <v>-1.0820000000000001</v>
      </c>
      <c r="JE21" s="164">
        <v>-1.091</v>
      </c>
      <c r="JF21" s="164">
        <v>0.88</v>
      </c>
      <c r="JG21" s="164">
        <v>2.56</v>
      </c>
      <c r="JH21" s="164">
        <v>-3.1796000000000002</v>
      </c>
      <c r="JI21" s="164">
        <v>-8.2322000000000006</v>
      </c>
      <c r="JJ21" s="164">
        <v>0.499</v>
      </c>
      <c r="JK21" s="164">
        <v>1.9363999999999999</v>
      </c>
      <c r="JL21" s="164">
        <v>-0.2</v>
      </c>
      <c r="JM21" s="164">
        <v>-2.165</v>
      </c>
      <c r="JN21" s="164">
        <v>-1.5229999999999999</v>
      </c>
      <c r="JO21" s="165"/>
      <c r="JP21" s="164">
        <v>3.3462999999999998</v>
      </c>
      <c r="JQ21" s="164">
        <v>2.9908999999999999</v>
      </c>
      <c r="JR21" s="164">
        <v>3.1284000000000001</v>
      </c>
      <c r="JS21" s="164">
        <v>3.6021999999999998</v>
      </c>
      <c r="JT21" s="165"/>
      <c r="JU21" s="164">
        <v>13.1</v>
      </c>
      <c r="JV21" s="164">
        <v>8.3571000000000009</v>
      </c>
      <c r="JW21" s="164">
        <v>0.36</v>
      </c>
      <c r="JX21" s="165"/>
      <c r="JY21" s="164">
        <v>-8.8725000000000005</v>
      </c>
      <c r="JZ21" s="164">
        <v>-4.0518000000000001</v>
      </c>
      <c r="KA21" s="164">
        <v>-26.789200000000001</v>
      </c>
      <c r="KB21" s="164">
        <v>-4.5141</v>
      </c>
      <c r="KC21" s="165"/>
      <c r="KD21" s="164">
        <v>-30.953099999999999</v>
      </c>
      <c r="KE21" s="164">
        <v>0</v>
      </c>
      <c r="KF21" s="164">
        <v>-4.2</v>
      </c>
      <c r="KG21" s="164">
        <v>-8.8000000000000007</v>
      </c>
      <c r="KH21" s="164">
        <v>75.672700000000006</v>
      </c>
      <c r="KI21" s="164">
        <v>-149.27260000000001</v>
      </c>
    </row>
    <row r="22" spans="1:295" ht="18" customHeight="1" x14ac:dyDescent="0.3">
      <c r="A22" s="161" t="s">
        <v>65</v>
      </c>
      <c r="B22" s="161" t="s">
        <v>795</v>
      </c>
      <c r="C22" s="164">
        <v>0</v>
      </c>
      <c r="D22" s="164">
        <v>1.1912</v>
      </c>
      <c r="E22" s="164">
        <v>-5.6965000000000003</v>
      </c>
      <c r="F22" s="164">
        <v>2.2879</v>
      </c>
      <c r="G22" s="164">
        <v>8.6509999999999998</v>
      </c>
      <c r="H22" s="165"/>
      <c r="I22" s="164">
        <v>11.2493</v>
      </c>
      <c r="J22" s="165"/>
      <c r="K22" s="164">
        <v>7.1398999999999999</v>
      </c>
      <c r="L22" s="164">
        <v>2.0609000000000002</v>
      </c>
      <c r="M22" s="165"/>
      <c r="N22" s="164">
        <v>-6.66</v>
      </c>
      <c r="O22" s="164">
        <v>-19.8</v>
      </c>
      <c r="P22" s="165"/>
      <c r="Q22" s="164">
        <v>0.82799999999999996</v>
      </c>
      <c r="R22" s="165"/>
      <c r="S22" s="164">
        <v>3.7791999999999999</v>
      </c>
      <c r="T22" s="164">
        <v>-21.561299999999999</v>
      </c>
      <c r="U22" s="164">
        <v>2.6322999999999999</v>
      </c>
      <c r="V22" s="164">
        <v>2.4544999999999999</v>
      </c>
      <c r="W22" s="164">
        <v>4.7377000000000002</v>
      </c>
      <c r="X22" s="164">
        <v>0.80959999999999999</v>
      </c>
      <c r="Y22" s="164">
        <v>2.2504</v>
      </c>
      <c r="Z22" s="164">
        <v>1.7481</v>
      </c>
      <c r="AA22" s="165"/>
      <c r="AB22" s="164">
        <v>-1.0846</v>
      </c>
      <c r="AC22" s="165"/>
      <c r="AD22" s="164">
        <v>-0.92200000000000004</v>
      </c>
      <c r="AE22" s="164">
        <v>4.0129999999999999</v>
      </c>
      <c r="AF22" s="164">
        <v>-11.1</v>
      </c>
      <c r="AG22" s="165"/>
      <c r="AH22" s="164">
        <v>-0.77900000000000003</v>
      </c>
      <c r="AI22" s="164">
        <v>0.23</v>
      </c>
      <c r="AJ22" s="165">
        <v>0</v>
      </c>
      <c r="AK22" s="164">
        <v>-28.21</v>
      </c>
      <c r="AL22" s="165"/>
      <c r="AM22" s="164">
        <v>7.96</v>
      </c>
      <c r="AN22" s="164">
        <v>-0.34</v>
      </c>
      <c r="AO22" s="165"/>
      <c r="AP22" s="164">
        <v>3.1594000000000002</v>
      </c>
      <c r="AQ22" s="164">
        <v>14.39</v>
      </c>
      <c r="AR22" s="164">
        <v>15.9428</v>
      </c>
      <c r="AS22" s="164">
        <v>-11.014099999999999</v>
      </c>
      <c r="AT22" s="164">
        <v>-18.218399999999999</v>
      </c>
      <c r="AU22" s="164">
        <v>-17.967199999999998</v>
      </c>
      <c r="AV22" s="164">
        <v>2.1488999999999998</v>
      </c>
      <c r="AW22" s="164">
        <v>1.9165000000000001</v>
      </c>
      <c r="AX22" s="164">
        <v>-12.0563</v>
      </c>
      <c r="AY22" s="164">
        <v>-9.9130000000000003</v>
      </c>
      <c r="AZ22" s="164">
        <v>21.8626</v>
      </c>
      <c r="BA22" s="164">
        <v>22.751100000000001</v>
      </c>
      <c r="BB22" s="164">
        <v>-22.406099999999999</v>
      </c>
      <c r="BC22" s="164">
        <v>12.7279</v>
      </c>
      <c r="BD22" s="164">
        <v>-5.4</v>
      </c>
      <c r="BE22" s="164">
        <v>-5.4</v>
      </c>
      <c r="BF22" s="164">
        <v>-18.568300000000001</v>
      </c>
      <c r="BG22" s="164">
        <v>-18.329699999999999</v>
      </c>
      <c r="BH22" s="164">
        <v>-0.1187</v>
      </c>
      <c r="BI22" s="165"/>
      <c r="BJ22" s="164">
        <v>-3.3879999999999999</v>
      </c>
      <c r="BK22" s="164">
        <v>-3.4748000000000001</v>
      </c>
      <c r="BL22" s="165"/>
      <c r="BM22" s="164">
        <v>-0.57740000000000002</v>
      </c>
      <c r="BN22" s="164">
        <v>-115.3599</v>
      </c>
      <c r="BO22" s="164">
        <v>-18.0364</v>
      </c>
      <c r="BP22" s="164">
        <v>-17.914400000000001</v>
      </c>
      <c r="BQ22" s="164">
        <v>14.5404</v>
      </c>
      <c r="BR22" s="164">
        <v>-269.88420000000002</v>
      </c>
      <c r="BS22" s="165"/>
      <c r="BT22" s="165"/>
      <c r="BU22" s="165"/>
      <c r="BV22" s="164">
        <v>-2.0457999999999998</v>
      </c>
      <c r="BW22" s="164">
        <v>9.09</v>
      </c>
      <c r="BX22" s="165"/>
      <c r="BY22" s="164">
        <v>-18.690000000000001</v>
      </c>
      <c r="BZ22" s="164">
        <v>-8.1</v>
      </c>
      <c r="CA22" s="164">
        <v>-17.142299999999999</v>
      </c>
      <c r="CB22" s="164">
        <v>-17.008400000000002</v>
      </c>
      <c r="CC22" s="164">
        <v>21.858899999999998</v>
      </c>
      <c r="CD22" s="164">
        <v>20.572500000000002</v>
      </c>
      <c r="CE22" s="164">
        <v>-5.2161999999999997</v>
      </c>
      <c r="CF22" s="164">
        <v>-40.860900000000001</v>
      </c>
      <c r="CG22" s="164">
        <v>-40.964599999999997</v>
      </c>
      <c r="CH22" s="164">
        <v>-3.8622000000000001</v>
      </c>
      <c r="CI22" s="165"/>
      <c r="CJ22" s="165"/>
      <c r="CK22" s="165"/>
      <c r="CL22" s="164">
        <v>-18.5</v>
      </c>
      <c r="CM22" s="164">
        <v>-17.7</v>
      </c>
      <c r="CN22" s="164">
        <v>-0.95</v>
      </c>
      <c r="CO22" s="164">
        <v>-6.8105000000000002</v>
      </c>
      <c r="CP22" s="164">
        <v>-6.5193000000000003</v>
      </c>
      <c r="CQ22" s="164">
        <v>-6.9945000000000004</v>
      </c>
      <c r="CR22" s="164">
        <v>29.669699999999999</v>
      </c>
      <c r="CS22" s="164">
        <v>29.579899999999999</v>
      </c>
      <c r="CT22" s="164">
        <v>-29.898</v>
      </c>
      <c r="CU22" s="164">
        <v>3.9224999999999999</v>
      </c>
      <c r="CV22" s="164">
        <v>-35.487000000000002</v>
      </c>
      <c r="CW22" s="164">
        <v>2.2071999999999998</v>
      </c>
      <c r="CX22" s="164">
        <v>18.68</v>
      </c>
      <c r="CY22" s="164">
        <v>5.7</v>
      </c>
      <c r="CZ22" s="164">
        <v>14.692399999999999</v>
      </c>
      <c r="DA22" s="164">
        <v>14.553800000000001</v>
      </c>
      <c r="DB22" s="164">
        <v>-5.74</v>
      </c>
      <c r="DC22" s="164">
        <v>-8.8800000000000008</v>
      </c>
      <c r="DD22" s="165"/>
      <c r="DE22" s="165"/>
      <c r="DF22" s="164">
        <v>22.974699999999999</v>
      </c>
      <c r="DG22" s="164">
        <v>-11.793900000000001</v>
      </c>
      <c r="DH22" s="164">
        <v>-2.8957999999999999</v>
      </c>
      <c r="DI22" s="165"/>
      <c r="DJ22" s="165"/>
      <c r="DK22" s="164">
        <v>-5.2916999999999996</v>
      </c>
      <c r="DL22" s="164">
        <v>-2.6181000000000001</v>
      </c>
      <c r="DM22" s="164">
        <v>3.1591999999999998</v>
      </c>
      <c r="DN22" s="164">
        <v>3.7166999999999999</v>
      </c>
      <c r="DO22" s="164">
        <v>-2.33</v>
      </c>
      <c r="DP22" s="164">
        <v>-1.67</v>
      </c>
      <c r="DQ22" s="164">
        <v>4.0765000000000002</v>
      </c>
      <c r="DR22" s="164">
        <v>-24.481400000000001</v>
      </c>
      <c r="DS22" s="164">
        <v>-9.6199999999999992</v>
      </c>
      <c r="DT22" s="164">
        <v>-9.75</v>
      </c>
      <c r="DU22" s="164">
        <v>23.21</v>
      </c>
      <c r="DV22" s="164">
        <v>9.44</v>
      </c>
      <c r="DW22" s="164">
        <v>-26.2</v>
      </c>
      <c r="DX22" s="164">
        <v>-12.936400000000001</v>
      </c>
      <c r="DY22" s="165"/>
      <c r="DZ22" s="164">
        <v>-35.281799999999997</v>
      </c>
      <c r="EA22" s="164">
        <v>-24.629200000000001</v>
      </c>
      <c r="EB22" s="164">
        <v>-33.537700000000001</v>
      </c>
      <c r="EC22" s="164">
        <v>-38.658999999999999</v>
      </c>
      <c r="ED22" s="164">
        <v>-38.867800000000003</v>
      </c>
      <c r="EE22" s="164">
        <v>-20.3339</v>
      </c>
      <c r="EF22" s="164">
        <v>-28.837499999999999</v>
      </c>
      <c r="EG22" s="164">
        <v>-10.192</v>
      </c>
      <c r="EH22" s="164">
        <v>-113.4055</v>
      </c>
      <c r="EI22" s="164">
        <v>-22.879200000000001</v>
      </c>
      <c r="EJ22" s="165"/>
      <c r="EK22" s="164">
        <v>-9.1166</v>
      </c>
      <c r="EL22" s="164">
        <v>-8.4481999999999999</v>
      </c>
      <c r="EM22" s="164">
        <v>0</v>
      </c>
      <c r="EN22" s="164">
        <v>2.0750000000000002</v>
      </c>
      <c r="EO22" s="164">
        <v>1.1769000000000001</v>
      </c>
      <c r="EP22" s="164">
        <v>-3.0760000000000001</v>
      </c>
      <c r="EQ22" s="164">
        <v>-23.0016</v>
      </c>
      <c r="ER22" s="164">
        <v>-22.940200000000001</v>
      </c>
      <c r="ES22" s="164">
        <v>-1.1523000000000001</v>
      </c>
      <c r="ET22" s="164">
        <v>0</v>
      </c>
      <c r="EU22" s="165"/>
      <c r="EV22" s="164">
        <v>0.9</v>
      </c>
      <c r="EW22" s="164">
        <v>3.8603000000000001</v>
      </c>
      <c r="EX22" s="164">
        <v>7.4508000000000001</v>
      </c>
      <c r="EY22" s="164">
        <v>-10.553100000000001</v>
      </c>
      <c r="EZ22" s="164">
        <v>-10.537000000000001</v>
      </c>
      <c r="FA22" s="164">
        <v>6.2325999999999997</v>
      </c>
      <c r="FB22" s="164">
        <v>5.7130999999999998</v>
      </c>
      <c r="FC22" s="164">
        <v>-19.403300000000002</v>
      </c>
      <c r="FD22" s="164">
        <v>5.3125</v>
      </c>
      <c r="FE22" s="165"/>
      <c r="FF22" s="164">
        <v>4.9725999999999999</v>
      </c>
      <c r="FG22" s="164">
        <v>0</v>
      </c>
      <c r="FH22" s="164">
        <v>0</v>
      </c>
      <c r="FI22" s="164">
        <v>0</v>
      </c>
      <c r="FJ22" s="164">
        <v>4.3539000000000003</v>
      </c>
      <c r="FK22" s="164">
        <v>3.8515000000000001</v>
      </c>
      <c r="FL22" s="164">
        <v>-17.750399999999999</v>
      </c>
      <c r="FM22" s="164">
        <v>15.4762</v>
      </c>
      <c r="FN22" s="164">
        <v>15.724500000000001</v>
      </c>
      <c r="FO22" s="164">
        <v>-5.6468999999999996</v>
      </c>
      <c r="FP22" s="165"/>
      <c r="FQ22" s="164">
        <v>19.415600000000001</v>
      </c>
      <c r="FR22" s="164">
        <v>-22.93</v>
      </c>
      <c r="FS22" s="164">
        <v>-1.8214999999999999</v>
      </c>
      <c r="FT22" s="164">
        <v>0.1128</v>
      </c>
      <c r="FU22" s="164">
        <v>0.59</v>
      </c>
      <c r="FV22" s="164">
        <v>4.62</v>
      </c>
      <c r="FW22" s="164">
        <v>-20.2592</v>
      </c>
      <c r="FX22" s="165"/>
      <c r="FY22" s="164">
        <v>3.105</v>
      </c>
      <c r="FZ22" s="164">
        <v>0.34599999999999997</v>
      </c>
      <c r="GA22" s="165"/>
      <c r="GB22" s="164">
        <v>14.53</v>
      </c>
      <c r="GC22" s="164">
        <v>-20.474399999999999</v>
      </c>
      <c r="GD22" s="164">
        <v>-13.024100000000001</v>
      </c>
      <c r="GE22" s="164">
        <v>-2.0699999999999998</v>
      </c>
      <c r="GF22" s="164">
        <v>12.2117</v>
      </c>
      <c r="GG22" s="165"/>
      <c r="GH22" s="164">
        <v>17.521999999999998</v>
      </c>
      <c r="GI22" s="164">
        <v>-2.5246</v>
      </c>
      <c r="GJ22" s="164">
        <v>-2.7286999999999999</v>
      </c>
      <c r="GK22" s="164">
        <v>1.7665</v>
      </c>
      <c r="GL22" s="165"/>
      <c r="GM22" s="165"/>
      <c r="GN22" s="165"/>
      <c r="GO22" s="164">
        <v>2.5703</v>
      </c>
      <c r="GP22" s="164">
        <v>1.0973999999999999</v>
      </c>
      <c r="GQ22" s="164">
        <v>-21.421299999999999</v>
      </c>
      <c r="GR22" s="164">
        <v>-8.4552999999999994</v>
      </c>
      <c r="GS22" s="164">
        <v>-7.6920999999999999</v>
      </c>
      <c r="GT22" s="164">
        <v>52.097799999999999</v>
      </c>
      <c r="GU22" s="164">
        <v>-8.1065000000000005</v>
      </c>
      <c r="GV22" s="164">
        <v>-10.1432</v>
      </c>
      <c r="GW22" s="164">
        <v>6.3701999999999996</v>
      </c>
      <c r="GX22" s="164">
        <v>2.2262</v>
      </c>
      <c r="GY22" s="164">
        <v>3.8389000000000002</v>
      </c>
      <c r="GZ22" s="164">
        <v>3.8761000000000001</v>
      </c>
      <c r="HA22" s="164">
        <v>2</v>
      </c>
      <c r="HB22" s="164">
        <v>-24.664400000000001</v>
      </c>
      <c r="HC22" s="164">
        <v>-24.3246</v>
      </c>
      <c r="HD22" s="164">
        <v>-0.84</v>
      </c>
      <c r="HE22" s="165"/>
      <c r="HF22" s="164">
        <v>29.675599999999999</v>
      </c>
      <c r="HG22" s="164">
        <v>-24.265000000000001</v>
      </c>
      <c r="HH22" s="164">
        <v>115.42700000000001</v>
      </c>
      <c r="HI22" s="164">
        <v>-37.065100000000001</v>
      </c>
      <c r="HJ22" s="164">
        <v>15.366300000000001</v>
      </c>
      <c r="HK22" s="164">
        <v>0</v>
      </c>
      <c r="HL22" s="164">
        <v>11.887</v>
      </c>
      <c r="HM22" s="164">
        <v>-10.9758</v>
      </c>
      <c r="HN22" s="164">
        <v>-14.332100000000001</v>
      </c>
      <c r="HO22" s="165"/>
      <c r="HP22" s="164">
        <v>4.5453000000000001</v>
      </c>
      <c r="HQ22" s="164">
        <v>-9.3645999999999994</v>
      </c>
      <c r="HR22" s="164">
        <v>-9.0129999999999999</v>
      </c>
      <c r="HS22" s="164">
        <v>-3.3549000000000002</v>
      </c>
      <c r="HT22" s="164">
        <v>-1.6912</v>
      </c>
      <c r="HU22" s="164">
        <v>36.799999999999997</v>
      </c>
      <c r="HV22" s="164">
        <v>36.79</v>
      </c>
      <c r="HW22" s="164">
        <v>-21.9</v>
      </c>
      <c r="HX22" s="164">
        <v>-21.9</v>
      </c>
      <c r="HY22" s="164">
        <v>0.35249999999999998</v>
      </c>
      <c r="HZ22" s="164">
        <v>-2.64</v>
      </c>
      <c r="IA22" s="164">
        <v>82.544700000000006</v>
      </c>
      <c r="IB22" s="164">
        <v>18.8447</v>
      </c>
      <c r="IC22" s="164">
        <v>18.908999999999999</v>
      </c>
      <c r="ID22" s="164">
        <v>-19.100000000000001</v>
      </c>
      <c r="IE22" s="164">
        <v>-27.7</v>
      </c>
      <c r="IF22" s="164">
        <v>-8</v>
      </c>
      <c r="IG22" s="164">
        <v>-8.5</v>
      </c>
      <c r="IH22" s="164">
        <v>-18.0718</v>
      </c>
      <c r="II22" s="164">
        <v>-18.024100000000001</v>
      </c>
      <c r="IJ22" s="164">
        <v>-210.72829999999999</v>
      </c>
      <c r="IK22" s="164">
        <v>-39.389299999999999</v>
      </c>
      <c r="IL22" s="164">
        <v>-214.93469999999999</v>
      </c>
      <c r="IM22" s="164">
        <v>-11.7529</v>
      </c>
      <c r="IN22" s="165"/>
      <c r="IO22" s="164">
        <v>54.915399999999998</v>
      </c>
      <c r="IP22" s="164">
        <v>117.46469999999999</v>
      </c>
      <c r="IQ22" s="164">
        <v>118.742</v>
      </c>
      <c r="IR22" s="164">
        <v>129.14429999999999</v>
      </c>
      <c r="IS22" s="164">
        <v>-27.3901</v>
      </c>
      <c r="IT22" s="164">
        <v>10.977600000000001</v>
      </c>
      <c r="IU22" s="164">
        <v>10.7941</v>
      </c>
      <c r="IV22" s="164">
        <v>-2.1579000000000002</v>
      </c>
      <c r="IW22" s="164">
        <v>76.057199999999995</v>
      </c>
      <c r="IX22" s="164">
        <v>-247.8142</v>
      </c>
      <c r="IY22" s="164">
        <v>-29.740300000000001</v>
      </c>
      <c r="IZ22" s="164">
        <v>28.988600000000002</v>
      </c>
      <c r="JA22" s="164">
        <v>-0.37480000000000002</v>
      </c>
      <c r="JB22" s="164">
        <v>3.855</v>
      </c>
      <c r="JC22" s="164">
        <v>-7.36</v>
      </c>
      <c r="JD22" s="164">
        <v>-1.0169999999999999</v>
      </c>
      <c r="JE22" s="164">
        <v>-1.0189999999999999</v>
      </c>
      <c r="JF22" s="164">
        <v>2.16</v>
      </c>
      <c r="JG22" s="164">
        <v>1.52</v>
      </c>
      <c r="JH22" s="164">
        <v>-3.0181</v>
      </c>
      <c r="JI22" s="164">
        <v>-7.1182999999999996</v>
      </c>
      <c r="JJ22" s="164">
        <v>-0.90790000000000004</v>
      </c>
      <c r="JK22" s="164">
        <v>2.6962999999999999</v>
      </c>
      <c r="JL22" s="164">
        <v>0</v>
      </c>
      <c r="JM22" s="164">
        <v>-2.887</v>
      </c>
      <c r="JN22" s="164">
        <v>-3.2109999999999999</v>
      </c>
      <c r="JO22" s="165"/>
      <c r="JP22" s="165"/>
      <c r="JQ22" s="164">
        <v>3.5701999999999998</v>
      </c>
      <c r="JR22" s="164">
        <v>2.8464</v>
      </c>
      <c r="JS22" s="164">
        <v>3.7416</v>
      </c>
      <c r="JT22" s="165"/>
      <c r="JU22" s="164">
        <v>13.2</v>
      </c>
      <c r="JV22" s="164">
        <v>8.6074999999999999</v>
      </c>
      <c r="JW22" s="164">
        <v>0.45</v>
      </c>
      <c r="JX22" s="165"/>
      <c r="JY22" s="164">
        <v>-7.5453000000000001</v>
      </c>
      <c r="JZ22" s="164">
        <v>-4.6300999999999997</v>
      </c>
      <c r="KA22" s="164">
        <v>-27.0825</v>
      </c>
      <c r="KB22" s="164">
        <v>-3.3772000000000002</v>
      </c>
      <c r="KC22" s="165"/>
      <c r="KD22" s="164">
        <v>-31.064900000000002</v>
      </c>
      <c r="KE22" s="164">
        <v>0</v>
      </c>
      <c r="KF22" s="164">
        <v>-5.4</v>
      </c>
      <c r="KG22" s="164">
        <v>-8.9</v>
      </c>
      <c r="KH22" s="164">
        <v>81.984999999999999</v>
      </c>
      <c r="KI22" s="164">
        <v>-149.2773</v>
      </c>
    </row>
    <row r="23" spans="1:295" ht="18" customHeight="1" x14ac:dyDescent="0.3">
      <c r="A23" s="161" t="s">
        <v>65</v>
      </c>
      <c r="B23" s="161" t="s">
        <v>796</v>
      </c>
      <c r="C23" s="164">
        <v>0</v>
      </c>
      <c r="D23" s="164">
        <v>1.3447</v>
      </c>
      <c r="E23" s="164">
        <v>-5.7544000000000004</v>
      </c>
      <c r="F23" s="164">
        <v>2.3818000000000001</v>
      </c>
      <c r="G23" s="164">
        <v>8.3956999999999997</v>
      </c>
      <c r="H23" s="165"/>
      <c r="I23" s="164">
        <v>11.7041</v>
      </c>
      <c r="J23" s="165"/>
      <c r="K23" s="164">
        <v>7.1966000000000001</v>
      </c>
      <c r="L23" s="164">
        <v>2.1069</v>
      </c>
      <c r="M23" s="165"/>
      <c r="N23" s="164">
        <v>-8.8800000000000008</v>
      </c>
      <c r="O23" s="164">
        <v>-19.8</v>
      </c>
      <c r="P23" s="165"/>
      <c r="Q23" s="165"/>
      <c r="R23" s="164">
        <v>-15.4</v>
      </c>
      <c r="S23" s="164">
        <v>3.6532</v>
      </c>
      <c r="T23" s="164">
        <v>-21.771100000000001</v>
      </c>
      <c r="U23" s="164">
        <v>2.8054999999999999</v>
      </c>
      <c r="V23" s="164">
        <v>2.5396999999999998</v>
      </c>
      <c r="W23" s="164">
        <v>4.8428000000000004</v>
      </c>
      <c r="X23" s="164">
        <v>0.95369999999999999</v>
      </c>
      <c r="Y23" s="164">
        <v>2.0297999999999998</v>
      </c>
      <c r="Z23" s="164">
        <v>1.7924</v>
      </c>
      <c r="AA23" s="165"/>
      <c r="AB23" s="164">
        <v>-1.1558999999999999</v>
      </c>
      <c r="AC23" s="165"/>
      <c r="AD23" s="164">
        <v>-0.93100000000000005</v>
      </c>
      <c r="AE23" s="164">
        <v>4.5119999999999996</v>
      </c>
      <c r="AF23" s="164">
        <v>-11.1</v>
      </c>
      <c r="AG23" s="165"/>
      <c r="AH23" s="164">
        <v>-6.5000000000000002E-2</v>
      </c>
      <c r="AI23" s="164">
        <v>0.246</v>
      </c>
      <c r="AJ23" s="165">
        <v>0</v>
      </c>
      <c r="AK23" s="164">
        <v>-28.21</v>
      </c>
      <c r="AL23" s="165"/>
      <c r="AM23" s="164">
        <v>7.27</v>
      </c>
      <c r="AN23" s="165"/>
      <c r="AO23" s="165"/>
      <c r="AP23" s="164">
        <v>2.9487999999999999</v>
      </c>
      <c r="AQ23" s="164">
        <v>15.9011</v>
      </c>
      <c r="AR23" s="164">
        <v>17.188199999999998</v>
      </c>
      <c r="AS23" s="164">
        <v>-11.5411</v>
      </c>
      <c r="AT23" s="164">
        <v>-18.084499999999998</v>
      </c>
      <c r="AU23" s="164">
        <v>-17.927700000000002</v>
      </c>
      <c r="AV23" s="164">
        <v>1.0587</v>
      </c>
      <c r="AW23" s="164">
        <v>1.4157</v>
      </c>
      <c r="AX23" s="164">
        <v>-11.654400000000001</v>
      </c>
      <c r="AY23" s="164">
        <v>-9.1091999999999995</v>
      </c>
      <c r="AZ23" s="164">
        <v>20.3034</v>
      </c>
      <c r="BA23" s="164">
        <v>20.883800000000001</v>
      </c>
      <c r="BB23" s="164">
        <v>-22.6662</v>
      </c>
      <c r="BC23" s="164">
        <v>12.0646</v>
      </c>
      <c r="BD23" s="164">
        <v>-5.3</v>
      </c>
      <c r="BE23" s="164">
        <v>-5.3</v>
      </c>
      <c r="BF23" s="164">
        <v>-19.1599</v>
      </c>
      <c r="BG23" s="164">
        <v>-18.738700000000001</v>
      </c>
      <c r="BH23" s="164">
        <v>-0.17130000000000001</v>
      </c>
      <c r="BI23" s="165"/>
      <c r="BJ23" s="164">
        <v>-3.3490000000000002</v>
      </c>
      <c r="BK23" s="164">
        <v>-3.2145000000000001</v>
      </c>
      <c r="BL23" s="165"/>
      <c r="BM23" s="164">
        <v>-0.60129999999999995</v>
      </c>
      <c r="BN23" s="164">
        <v>-115.02419999999999</v>
      </c>
      <c r="BO23" s="164">
        <v>-16.052700000000002</v>
      </c>
      <c r="BP23" s="164">
        <v>-16.083300000000001</v>
      </c>
      <c r="BQ23" s="164">
        <v>11.0885</v>
      </c>
      <c r="BR23" s="164">
        <v>-265.89370000000002</v>
      </c>
      <c r="BS23" s="165"/>
      <c r="BT23" s="165"/>
      <c r="BU23" s="165"/>
      <c r="BV23" s="164">
        <v>0.15970000000000001</v>
      </c>
      <c r="BW23" s="164">
        <v>9.35</v>
      </c>
      <c r="BX23" s="165"/>
      <c r="BY23" s="164">
        <v>-17.95</v>
      </c>
      <c r="BZ23" s="164">
        <v>-7.86</v>
      </c>
      <c r="CA23" s="164">
        <v>-19.017700000000001</v>
      </c>
      <c r="CB23" s="164">
        <v>-18.213999999999999</v>
      </c>
      <c r="CC23" s="164">
        <v>21.750499999999999</v>
      </c>
      <c r="CD23" s="164">
        <v>20.8172</v>
      </c>
      <c r="CE23" s="164">
        <v>-5.39</v>
      </c>
      <c r="CF23" s="164">
        <v>-38.288800000000002</v>
      </c>
      <c r="CG23" s="164">
        <v>-38.819899999999997</v>
      </c>
      <c r="CH23" s="164">
        <v>-3.4131999999999998</v>
      </c>
      <c r="CI23" s="164">
        <v>0</v>
      </c>
      <c r="CJ23" s="165"/>
      <c r="CK23" s="165"/>
      <c r="CL23" s="164">
        <v>-16.8</v>
      </c>
      <c r="CM23" s="164">
        <v>-16.100000000000001</v>
      </c>
      <c r="CN23" s="164">
        <v>-0.84</v>
      </c>
      <c r="CO23" s="164">
        <v>-4.2450999999999999</v>
      </c>
      <c r="CP23" s="164">
        <v>-4.5118999999999998</v>
      </c>
      <c r="CQ23" s="164">
        <v>-4.5884999999999998</v>
      </c>
      <c r="CR23" s="164">
        <v>29.4057</v>
      </c>
      <c r="CS23" s="164">
        <v>29.510400000000001</v>
      </c>
      <c r="CT23" s="164">
        <v>-29.737200000000001</v>
      </c>
      <c r="CU23" s="164">
        <v>3.5950000000000002</v>
      </c>
      <c r="CV23" s="164">
        <v>-34.127299999999998</v>
      </c>
      <c r="CW23" s="164">
        <v>2.3083999999999998</v>
      </c>
      <c r="CX23" s="164">
        <v>18.329999999999998</v>
      </c>
      <c r="CY23" s="164">
        <v>5.52</v>
      </c>
      <c r="CZ23" s="164">
        <v>15.161099999999999</v>
      </c>
      <c r="DA23" s="164">
        <v>14.9445</v>
      </c>
      <c r="DB23" s="164">
        <v>-5.8</v>
      </c>
      <c r="DC23" s="164">
        <v>-8.8800000000000008</v>
      </c>
      <c r="DD23" s="165"/>
      <c r="DE23" s="165"/>
      <c r="DF23" s="164">
        <v>24.588799999999999</v>
      </c>
      <c r="DG23" s="164">
        <v>-11.7319</v>
      </c>
      <c r="DH23" s="164">
        <v>-2.9581</v>
      </c>
      <c r="DI23" s="165"/>
      <c r="DJ23" s="165"/>
      <c r="DK23" s="164">
        <v>-5.3148999999999997</v>
      </c>
      <c r="DL23" s="164">
        <v>-1.8701000000000001</v>
      </c>
      <c r="DM23" s="164">
        <v>3.9478</v>
      </c>
      <c r="DN23" s="164">
        <v>4.6444999999999999</v>
      </c>
      <c r="DO23" s="164">
        <v>-1.6</v>
      </c>
      <c r="DP23" s="164">
        <v>-1.68</v>
      </c>
      <c r="DQ23" s="164">
        <v>4.0609999999999999</v>
      </c>
      <c r="DR23" s="164">
        <v>-26.654</v>
      </c>
      <c r="DS23" s="164">
        <v>-10.51</v>
      </c>
      <c r="DT23" s="164">
        <v>-10.68</v>
      </c>
      <c r="DU23" s="164">
        <v>25.32</v>
      </c>
      <c r="DV23" s="164">
        <v>9.8800000000000008</v>
      </c>
      <c r="DW23" s="164">
        <v>-24.818200000000001</v>
      </c>
      <c r="DX23" s="164">
        <v>-12.7</v>
      </c>
      <c r="DY23" s="165"/>
      <c r="DZ23" s="164">
        <v>-35.6</v>
      </c>
      <c r="EA23" s="164">
        <v>-21.4209</v>
      </c>
      <c r="EB23" s="164">
        <v>-30.787600000000001</v>
      </c>
      <c r="EC23" s="164">
        <v>-36.275799999999997</v>
      </c>
      <c r="ED23" s="164">
        <v>-36.5458</v>
      </c>
      <c r="EE23" s="164">
        <v>-21.5471</v>
      </c>
      <c r="EF23" s="164">
        <v>-21.591799999999999</v>
      </c>
      <c r="EG23" s="164">
        <v>-8.4649999999999999</v>
      </c>
      <c r="EH23" s="164">
        <v>-107.4983</v>
      </c>
      <c r="EI23" s="164">
        <v>-20.117799999999999</v>
      </c>
      <c r="EJ23" s="165"/>
      <c r="EK23" s="164">
        <v>-9.6786999999999992</v>
      </c>
      <c r="EL23" s="164">
        <v>-8.7556999999999992</v>
      </c>
      <c r="EM23" s="164">
        <v>0</v>
      </c>
      <c r="EN23" s="164">
        <v>1.2682</v>
      </c>
      <c r="EO23" s="164">
        <v>-0.69510000000000005</v>
      </c>
      <c r="EP23" s="164">
        <v>-1.028</v>
      </c>
      <c r="EQ23" s="164">
        <v>-23.213899999999999</v>
      </c>
      <c r="ER23" s="164">
        <v>-23.018599999999999</v>
      </c>
      <c r="ES23" s="164">
        <v>-0.39939999999999998</v>
      </c>
      <c r="ET23" s="164">
        <v>6.77</v>
      </c>
      <c r="EU23" s="165"/>
      <c r="EV23" s="164">
        <v>1.1000000000000001</v>
      </c>
      <c r="EW23" s="164">
        <v>3.7993000000000001</v>
      </c>
      <c r="EX23" s="164">
        <v>6.5416999999999996</v>
      </c>
      <c r="EY23" s="164">
        <v>-10.417</v>
      </c>
      <c r="EZ23" s="164">
        <v>-10.414300000000001</v>
      </c>
      <c r="FA23" s="164">
        <v>6.2845000000000004</v>
      </c>
      <c r="FB23" s="164">
        <v>6.3395000000000001</v>
      </c>
      <c r="FC23" s="164">
        <v>-16.885100000000001</v>
      </c>
      <c r="FD23" s="164">
        <v>5.4336000000000002</v>
      </c>
      <c r="FE23" s="165"/>
      <c r="FF23" s="164">
        <v>5.1018999999999997</v>
      </c>
      <c r="FG23" s="164">
        <v>0</v>
      </c>
      <c r="FH23" s="164">
        <v>0</v>
      </c>
      <c r="FI23" s="164">
        <v>0</v>
      </c>
      <c r="FJ23" s="164">
        <v>5.1910999999999996</v>
      </c>
      <c r="FK23" s="164">
        <v>4.8562000000000003</v>
      </c>
      <c r="FL23" s="164">
        <v>-19.2575</v>
      </c>
      <c r="FM23" s="164">
        <v>16.164899999999999</v>
      </c>
      <c r="FN23" s="164">
        <v>16.779800000000002</v>
      </c>
      <c r="FO23" s="164">
        <v>-5.6695000000000002</v>
      </c>
      <c r="FP23" s="165"/>
      <c r="FQ23" s="164">
        <v>20.392199999999999</v>
      </c>
      <c r="FR23" s="164">
        <v>-24.56</v>
      </c>
      <c r="FS23" s="164">
        <v>-2.2097000000000002</v>
      </c>
      <c r="FT23" s="164">
        <v>0.14760000000000001</v>
      </c>
      <c r="FU23" s="164">
        <v>0.98</v>
      </c>
      <c r="FV23" s="164">
        <v>4.05</v>
      </c>
      <c r="FW23" s="164">
        <v>-20.0534</v>
      </c>
      <c r="FX23" s="164">
        <v>1.9884999999999999</v>
      </c>
      <c r="FY23" s="164">
        <v>3.11</v>
      </c>
      <c r="FZ23" s="164">
        <v>0.27800000000000002</v>
      </c>
      <c r="GA23" s="165"/>
      <c r="GB23" s="164">
        <v>14.83</v>
      </c>
      <c r="GC23" s="164">
        <v>-20.962299999999999</v>
      </c>
      <c r="GD23" s="164">
        <v>-12.931900000000001</v>
      </c>
      <c r="GE23" s="164">
        <v>-1.61</v>
      </c>
      <c r="GF23" s="164">
        <v>12.024699999999999</v>
      </c>
      <c r="GG23" s="165"/>
      <c r="GH23" s="164">
        <v>17.156600000000001</v>
      </c>
      <c r="GI23" s="164">
        <v>-2.7176</v>
      </c>
      <c r="GJ23" s="164">
        <v>-3.0082</v>
      </c>
      <c r="GK23" s="164">
        <v>1.8803000000000001</v>
      </c>
      <c r="GL23" s="165"/>
      <c r="GM23" s="165"/>
      <c r="GN23" s="164">
        <v>-9.3922000000000008</v>
      </c>
      <c r="GO23" s="164">
        <v>1.6079000000000001</v>
      </c>
      <c r="GP23" s="164">
        <v>1.079</v>
      </c>
      <c r="GQ23" s="164">
        <v>-21.250699999999998</v>
      </c>
      <c r="GR23" s="164">
        <v>-8.3383000000000003</v>
      </c>
      <c r="GS23" s="164">
        <v>-8.2951999999999995</v>
      </c>
      <c r="GT23" s="164">
        <v>51.464300000000001</v>
      </c>
      <c r="GU23" s="164">
        <v>-7.5753000000000004</v>
      </c>
      <c r="GV23" s="164">
        <v>-9.6194000000000006</v>
      </c>
      <c r="GW23" s="164">
        <v>6.4356999999999998</v>
      </c>
      <c r="GX23" s="164">
        <v>2.0798000000000001</v>
      </c>
      <c r="GY23" s="164">
        <v>4.1464999999999996</v>
      </c>
      <c r="GZ23" s="164">
        <v>4.1459999999999999</v>
      </c>
      <c r="HA23" s="164">
        <v>1</v>
      </c>
      <c r="HB23" s="164">
        <v>-18.624199999999998</v>
      </c>
      <c r="HC23" s="164">
        <v>-15.988799999999999</v>
      </c>
      <c r="HD23" s="165"/>
      <c r="HE23" s="165"/>
      <c r="HF23" s="164">
        <v>30.080200000000001</v>
      </c>
      <c r="HG23" s="164">
        <v>-21.854900000000001</v>
      </c>
      <c r="HH23" s="164">
        <v>113.6101</v>
      </c>
      <c r="HI23" s="164">
        <v>-38.387999999999998</v>
      </c>
      <c r="HJ23" s="164">
        <v>12.7195</v>
      </c>
      <c r="HK23" s="164">
        <v>-11.145099999999999</v>
      </c>
      <c r="HL23" s="164">
        <v>0</v>
      </c>
      <c r="HM23" s="164">
        <v>-14.015700000000001</v>
      </c>
      <c r="HN23" s="164">
        <v>-14.716200000000001</v>
      </c>
      <c r="HO23" s="165"/>
      <c r="HP23" s="165"/>
      <c r="HQ23" s="164">
        <v>-10.034800000000001</v>
      </c>
      <c r="HR23" s="164">
        <v>-9.7106999999999992</v>
      </c>
      <c r="HS23" s="164">
        <v>-3.1530999999999998</v>
      </c>
      <c r="HT23" s="164">
        <v>-2.8635000000000002</v>
      </c>
      <c r="HU23" s="164">
        <v>36.78</v>
      </c>
      <c r="HV23" s="164">
        <v>37.130000000000003</v>
      </c>
      <c r="HW23" s="164">
        <v>-22.1</v>
      </c>
      <c r="HX23" s="164">
        <v>-21.9</v>
      </c>
      <c r="HY23" s="164">
        <v>0.54659999999999997</v>
      </c>
      <c r="HZ23" s="164">
        <v>-1.68</v>
      </c>
      <c r="IA23" s="164">
        <v>80.134500000000003</v>
      </c>
      <c r="IB23" s="164">
        <v>18.076699999999999</v>
      </c>
      <c r="IC23" s="164">
        <v>17.828399999999998</v>
      </c>
      <c r="ID23" s="164">
        <v>-18.2</v>
      </c>
      <c r="IE23" s="164">
        <v>-28.6</v>
      </c>
      <c r="IF23" s="164">
        <v>-7.1</v>
      </c>
      <c r="IG23" s="164">
        <v>-7.7</v>
      </c>
      <c r="IH23" s="165"/>
      <c r="II23" s="165"/>
      <c r="IJ23" s="164">
        <v>-208.36500000000001</v>
      </c>
      <c r="IK23" s="164">
        <v>-39.341500000000003</v>
      </c>
      <c r="IL23" s="164">
        <v>-209.8947</v>
      </c>
      <c r="IM23" s="164">
        <v>-9.8754000000000008</v>
      </c>
      <c r="IN23" s="165"/>
      <c r="IO23" s="164">
        <v>54.469700000000003</v>
      </c>
      <c r="IP23" s="164">
        <v>117.5018</v>
      </c>
      <c r="IQ23" s="164">
        <v>116.8644</v>
      </c>
      <c r="IR23" s="164">
        <v>130.4342</v>
      </c>
      <c r="IS23" s="164">
        <v>-22.281500000000001</v>
      </c>
      <c r="IT23" s="164">
        <v>13.1022</v>
      </c>
      <c r="IU23" s="164">
        <v>13.247</v>
      </c>
      <c r="IV23" s="164">
        <v>-5.2911000000000001</v>
      </c>
      <c r="IW23" s="164">
        <v>77.339399999999998</v>
      </c>
      <c r="IX23" s="164">
        <v>-247.4975</v>
      </c>
      <c r="IY23" s="164">
        <v>-29.320399999999999</v>
      </c>
      <c r="IZ23" s="164">
        <v>31.362300000000001</v>
      </c>
      <c r="JA23" s="164">
        <v>-2.2254</v>
      </c>
      <c r="JB23" s="164">
        <v>3.004</v>
      </c>
      <c r="JC23" s="164">
        <v>-8.24</v>
      </c>
      <c r="JD23" s="164">
        <v>-0.92</v>
      </c>
      <c r="JE23" s="164">
        <v>-0.92500000000000004</v>
      </c>
      <c r="JF23" s="164">
        <v>3.28</v>
      </c>
      <c r="JG23" s="164">
        <v>0.08</v>
      </c>
      <c r="JH23" s="164">
        <v>-3.3357999999999999</v>
      </c>
      <c r="JI23" s="164">
        <v>-6.2668999999999997</v>
      </c>
      <c r="JJ23" s="164">
        <v>-6.8254000000000001</v>
      </c>
      <c r="JK23" s="164">
        <v>4.0726000000000004</v>
      </c>
      <c r="JL23" s="164">
        <v>3.2</v>
      </c>
      <c r="JM23" s="164">
        <v>-1.9</v>
      </c>
      <c r="JN23" s="164">
        <v>-1.7649999999999999</v>
      </c>
      <c r="JO23" s="164">
        <v>2.8197999999999999</v>
      </c>
      <c r="JP23" s="164">
        <v>3.1821999999999999</v>
      </c>
      <c r="JQ23" s="164">
        <v>2.8774999999999999</v>
      </c>
      <c r="JR23" s="164">
        <v>2.1406999999999998</v>
      </c>
      <c r="JS23" s="164">
        <v>3.7854000000000001</v>
      </c>
      <c r="JT23" s="165"/>
      <c r="JU23" s="164">
        <v>13.4</v>
      </c>
      <c r="JV23" s="164">
        <v>8.2776999999999994</v>
      </c>
      <c r="JW23" s="164">
        <v>0.51</v>
      </c>
      <c r="JX23" s="165"/>
      <c r="JY23" s="164">
        <v>-12.369</v>
      </c>
      <c r="JZ23" s="164">
        <v>-1.0682</v>
      </c>
      <c r="KA23" s="164">
        <v>-20.712199999999999</v>
      </c>
      <c r="KB23" s="164">
        <v>-11.453200000000001</v>
      </c>
      <c r="KC23" s="164">
        <v>-7.0651000000000002</v>
      </c>
      <c r="KD23" s="164">
        <v>-19.2684</v>
      </c>
      <c r="KE23" s="164">
        <v>-4.5092999999999996</v>
      </c>
      <c r="KF23" s="164">
        <v>-5.5</v>
      </c>
      <c r="KG23" s="164">
        <v>-8.9</v>
      </c>
      <c r="KH23" s="164">
        <v>80.860399999999998</v>
      </c>
      <c r="KI23" s="164">
        <v>-149.66409999999999</v>
      </c>
    </row>
    <row r="24" spans="1:295" ht="18" customHeight="1" x14ac:dyDescent="0.3">
      <c r="A24" s="161" t="s">
        <v>65</v>
      </c>
      <c r="B24" s="161" t="s">
        <v>797</v>
      </c>
      <c r="C24" s="166">
        <v>0</v>
      </c>
      <c r="D24" s="166">
        <v>1.5218</v>
      </c>
      <c r="E24" s="166">
        <v>-6.1517999999999997</v>
      </c>
      <c r="F24" s="166">
        <v>2.3079999999999998</v>
      </c>
      <c r="G24" s="166">
        <v>8.7637</v>
      </c>
      <c r="H24" s="167"/>
      <c r="I24" s="166">
        <v>11.991099999999999</v>
      </c>
      <c r="J24" s="167"/>
      <c r="K24" s="166">
        <v>7.7756999999999996</v>
      </c>
      <c r="L24" s="166">
        <v>2.4588999999999999</v>
      </c>
      <c r="M24" s="167"/>
      <c r="N24" s="166">
        <v>-8.8800000000000008</v>
      </c>
      <c r="O24" s="166">
        <v>-19.8</v>
      </c>
      <c r="P24" s="167"/>
      <c r="Q24" s="167"/>
      <c r="R24" s="167"/>
      <c r="S24" s="166">
        <v>3.5644999999999998</v>
      </c>
      <c r="T24" s="166">
        <v>-21.394100000000002</v>
      </c>
      <c r="U24" s="166">
        <v>2.9801000000000002</v>
      </c>
      <c r="V24" s="166">
        <v>2.8973</v>
      </c>
      <c r="W24" s="166">
        <v>5.5288000000000004</v>
      </c>
      <c r="X24" s="166">
        <v>0.9577</v>
      </c>
      <c r="Y24" s="166">
        <v>1.9339</v>
      </c>
      <c r="Z24" s="166">
        <v>1.7756000000000001</v>
      </c>
      <c r="AA24" s="167"/>
      <c r="AB24" s="166">
        <v>-1.0163</v>
      </c>
      <c r="AC24" s="167"/>
      <c r="AD24" s="166">
        <v>-0.84099999999999997</v>
      </c>
      <c r="AE24" s="166">
        <v>4.4779999999999998</v>
      </c>
      <c r="AF24" s="166">
        <v>-11.1</v>
      </c>
      <c r="AG24" s="167"/>
      <c r="AH24" s="166">
        <v>-6.5000000000000002E-2</v>
      </c>
      <c r="AI24" s="166">
        <v>0.24399999999999999</v>
      </c>
      <c r="AJ24" s="167">
        <v>0</v>
      </c>
      <c r="AK24" s="166">
        <v>-28.21</v>
      </c>
      <c r="AL24" s="167"/>
      <c r="AM24" s="166">
        <v>7.13</v>
      </c>
      <c r="AN24" s="167"/>
      <c r="AO24" s="167"/>
      <c r="AP24" s="166">
        <v>3.1903999999999999</v>
      </c>
      <c r="AQ24" s="166">
        <v>13.511900000000001</v>
      </c>
      <c r="AR24" s="166">
        <v>15.1249</v>
      </c>
      <c r="AS24" s="166">
        <v>-12.385</v>
      </c>
      <c r="AT24" s="166">
        <v>-17.950500000000002</v>
      </c>
      <c r="AU24" s="166">
        <v>-17.906199999999998</v>
      </c>
      <c r="AV24" s="166">
        <v>15.350199999999999</v>
      </c>
      <c r="AW24" s="166">
        <v>19.270800000000001</v>
      </c>
      <c r="AX24" s="166">
        <v>-13.931699999999999</v>
      </c>
      <c r="AY24" s="166">
        <v>-11.252599999999999</v>
      </c>
      <c r="AZ24" s="166">
        <v>28.635200000000001</v>
      </c>
      <c r="BA24" s="166">
        <v>37.740600000000001</v>
      </c>
      <c r="BB24" s="166">
        <v>-23.9283</v>
      </c>
      <c r="BC24" s="166">
        <v>10.5588</v>
      </c>
      <c r="BD24" s="166">
        <v>-5.5</v>
      </c>
      <c r="BE24" s="166">
        <v>-5.6</v>
      </c>
      <c r="BF24" s="166">
        <v>-16.7896</v>
      </c>
      <c r="BG24" s="166">
        <v>-17.453199999999999</v>
      </c>
      <c r="BH24" s="166">
        <v>-0.21579999999999999</v>
      </c>
      <c r="BI24" s="167"/>
      <c r="BJ24" s="166">
        <v>-4.0502000000000002</v>
      </c>
      <c r="BK24" s="166">
        <v>-3.0608</v>
      </c>
      <c r="BL24" s="167"/>
      <c r="BM24" s="166">
        <v>-0.71179999999999999</v>
      </c>
      <c r="BN24" s="166">
        <v>-109.3783</v>
      </c>
      <c r="BO24" s="166">
        <v>-15.8696</v>
      </c>
      <c r="BP24" s="166">
        <v>-15.7475</v>
      </c>
      <c r="BQ24" s="166">
        <v>5.0213000000000001</v>
      </c>
      <c r="BR24" s="166">
        <v>-260.1515</v>
      </c>
      <c r="BS24" s="167"/>
      <c r="BT24" s="167"/>
      <c r="BU24" s="167"/>
      <c r="BV24" s="166">
        <v>2.2654000000000001</v>
      </c>
      <c r="BW24" s="166">
        <v>9.93</v>
      </c>
      <c r="BX24" s="166">
        <v>0</v>
      </c>
      <c r="BY24" s="166">
        <v>-16.920000000000002</v>
      </c>
      <c r="BZ24" s="166">
        <v>-7.42</v>
      </c>
      <c r="CA24" s="166">
        <v>-24.242000000000001</v>
      </c>
      <c r="CB24" s="166">
        <v>-23.706199999999999</v>
      </c>
      <c r="CC24" s="166">
        <v>27.747800000000002</v>
      </c>
      <c r="CD24" s="166">
        <v>26.998000000000001</v>
      </c>
      <c r="CE24" s="166">
        <v>-6.4485000000000001</v>
      </c>
      <c r="CF24" s="166">
        <v>-37.115600000000001</v>
      </c>
      <c r="CG24" s="166">
        <v>-36.813800000000001</v>
      </c>
      <c r="CH24" s="166">
        <v>-3.8306</v>
      </c>
      <c r="CI24" s="167"/>
      <c r="CJ24" s="167"/>
      <c r="CK24" s="167"/>
      <c r="CL24" s="166">
        <v>-15.7</v>
      </c>
      <c r="CM24" s="166">
        <v>-15.6</v>
      </c>
      <c r="CN24" s="166">
        <v>-0.9</v>
      </c>
      <c r="CO24" s="166">
        <v>-2.1251000000000002</v>
      </c>
      <c r="CP24" s="166">
        <v>-2.0687000000000002</v>
      </c>
      <c r="CQ24" s="166">
        <v>-2.754</v>
      </c>
      <c r="CR24" s="166">
        <v>29.0336</v>
      </c>
      <c r="CS24" s="166">
        <v>29.032</v>
      </c>
      <c r="CT24" s="166">
        <v>-29.5168</v>
      </c>
      <c r="CU24" s="166">
        <v>3.0341999999999998</v>
      </c>
      <c r="CV24" s="166">
        <v>-34.5383</v>
      </c>
      <c r="CW24" s="166">
        <v>2.3978999999999999</v>
      </c>
      <c r="CX24" s="166">
        <v>18.89</v>
      </c>
      <c r="CY24" s="166">
        <v>5.69</v>
      </c>
      <c r="CZ24" s="166">
        <v>15.629899999999999</v>
      </c>
      <c r="DA24" s="166">
        <v>15.335100000000001</v>
      </c>
      <c r="DB24" s="166">
        <v>-6.17</v>
      </c>
      <c r="DC24" s="166">
        <v>-8.5839999999999996</v>
      </c>
      <c r="DD24" s="167"/>
      <c r="DE24" s="167"/>
      <c r="DF24" s="166">
        <v>25.7681</v>
      </c>
      <c r="DG24" s="166">
        <v>-11.6027</v>
      </c>
      <c r="DH24" s="166">
        <v>-3.1918000000000002</v>
      </c>
      <c r="DI24" s="166">
        <v>0</v>
      </c>
      <c r="DJ24" s="166">
        <v>0</v>
      </c>
      <c r="DK24" s="166">
        <v>-5.1952999999999996</v>
      </c>
      <c r="DL24" s="166">
        <v>-1.3090999999999999</v>
      </c>
      <c r="DM24" s="166">
        <v>4.5787000000000004</v>
      </c>
      <c r="DN24" s="166">
        <v>5.2011000000000003</v>
      </c>
      <c r="DO24" s="166">
        <v>-1.1100000000000001</v>
      </c>
      <c r="DP24" s="166">
        <v>-1.95</v>
      </c>
      <c r="DQ24" s="166">
        <v>4.0454999999999997</v>
      </c>
      <c r="DR24" s="166">
        <v>-27.087800000000001</v>
      </c>
      <c r="DS24" s="166">
        <v>-9.9499999999999993</v>
      </c>
      <c r="DT24" s="166">
        <v>-10.07</v>
      </c>
      <c r="DU24" s="166">
        <v>24.44</v>
      </c>
      <c r="DV24" s="166">
        <v>10.55</v>
      </c>
      <c r="DW24" s="166">
        <v>-29.836400000000001</v>
      </c>
      <c r="DX24" s="166">
        <v>-15.054500000000001</v>
      </c>
      <c r="DY24" s="166">
        <v>-38.940899999999999</v>
      </c>
      <c r="DZ24" s="166">
        <v>-36.009099999999997</v>
      </c>
      <c r="EA24" s="166">
        <v>-12.206200000000001</v>
      </c>
      <c r="EB24" s="166">
        <v>-21.5351</v>
      </c>
      <c r="EC24" s="166">
        <v>-27.627400000000002</v>
      </c>
      <c r="ED24" s="166">
        <v>-27.640499999999999</v>
      </c>
      <c r="EE24" s="166">
        <v>-24.534400000000002</v>
      </c>
      <c r="EF24" s="166">
        <v>-27.572199999999999</v>
      </c>
      <c r="EG24" s="166">
        <v>-8.5990000000000002</v>
      </c>
      <c r="EH24" s="166">
        <v>-104.9007</v>
      </c>
      <c r="EI24" s="166">
        <v>-21.407</v>
      </c>
      <c r="EJ24" s="167"/>
      <c r="EK24" s="166">
        <v>-10.0876</v>
      </c>
      <c r="EL24" s="166">
        <v>-9.2268000000000008</v>
      </c>
      <c r="EM24" s="166">
        <v>8.6156000000000006</v>
      </c>
      <c r="EN24" s="166">
        <v>0.1341</v>
      </c>
      <c r="EO24" s="166">
        <v>-0.77039999999999997</v>
      </c>
      <c r="EP24" s="166">
        <v>-9.7319999999999993</v>
      </c>
      <c r="EQ24" s="166">
        <v>-24.307500000000001</v>
      </c>
      <c r="ER24" s="166">
        <v>-24.273499999999999</v>
      </c>
      <c r="ES24" s="166">
        <v>2.2684000000000002</v>
      </c>
      <c r="ET24" s="166">
        <v>0</v>
      </c>
      <c r="EU24" s="167"/>
      <c r="EV24" s="166">
        <v>0</v>
      </c>
      <c r="EW24" s="166">
        <v>4.3666</v>
      </c>
      <c r="EX24" s="166">
        <v>4.1220999999999997</v>
      </c>
      <c r="EY24" s="166">
        <v>-9.3762000000000008</v>
      </c>
      <c r="EZ24" s="166">
        <v>-9.3638999999999992</v>
      </c>
      <c r="FA24" s="166">
        <v>5.1475999999999997</v>
      </c>
      <c r="FB24" s="166">
        <v>7.5674999999999999</v>
      </c>
      <c r="FC24" s="166">
        <v>-21.327400000000001</v>
      </c>
      <c r="FD24" s="166">
        <v>4.7563000000000004</v>
      </c>
      <c r="FE24" s="167"/>
      <c r="FF24" s="166">
        <v>4.4898999999999996</v>
      </c>
      <c r="FG24" s="166">
        <v>0</v>
      </c>
      <c r="FH24" s="166">
        <v>2.6019999999999999</v>
      </c>
      <c r="FI24" s="166">
        <v>0</v>
      </c>
      <c r="FJ24" s="166">
        <v>11.2196</v>
      </c>
      <c r="FK24" s="166">
        <v>10.8847</v>
      </c>
      <c r="FL24" s="166">
        <v>-13.3965</v>
      </c>
      <c r="FM24" s="166">
        <v>0</v>
      </c>
      <c r="FN24" s="166">
        <v>16.093599999999999</v>
      </c>
      <c r="FO24" s="166">
        <v>-9.5957000000000008</v>
      </c>
      <c r="FP24" s="166">
        <v>11.1266</v>
      </c>
      <c r="FQ24" s="166">
        <v>20.904900000000001</v>
      </c>
      <c r="FR24" s="166">
        <v>-20.86</v>
      </c>
      <c r="FS24" s="166">
        <v>-9.4799999999999995E-2</v>
      </c>
      <c r="FT24" s="166">
        <v>0.14760000000000001</v>
      </c>
      <c r="FU24" s="166">
        <v>-0.05</v>
      </c>
      <c r="FV24" s="166">
        <v>5.3</v>
      </c>
      <c r="FW24" s="166">
        <v>-20.212800000000001</v>
      </c>
      <c r="FX24" s="167"/>
      <c r="FY24" s="166">
        <v>3.1120000000000001</v>
      </c>
      <c r="FZ24" s="166">
        <v>0.40500000000000003</v>
      </c>
      <c r="GA24" s="167"/>
      <c r="GB24" s="166">
        <v>15.86</v>
      </c>
      <c r="GC24" s="166">
        <v>-25.106000000000002</v>
      </c>
      <c r="GD24" s="166">
        <v>-8.83</v>
      </c>
      <c r="GE24" s="166">
        <v>-1.47</v>
      </c>
      <c r="GF24" s="166">
        <v>12.6852</v>
      </c>
      <c r="GG24" s="167"/>
      <c r="GH24" s="166">
        <v>17.090800000000002</v>
      </c>
      <c r="GI24" s="166">
        <v>-2.9672999999999998</v>
      </c>
      <c r="GJ24" s="166">
        <v>-3.1877</v>
      </c>
      <c r="GK24" s="166">
        <v>1.9490000000000001</v>
      </c>
      <c r="GL24" s="167"/>
      <c r="GM24" s="167"/>
      <c r="GN24" s="166">
        <v>-9.2827000000000002</v>
      </c>
      <c r="GO24" s="166">
        <v>0.51639999999999997</v>
      </c>
      <c r="GP24" s="166">
        <v>1.0031000000000001</v>
      </c>
      <c r="GQ24" s="166">
        <v>-20.5854</v>
      </c>
      <c r="GR24" s="166">
        <v>-7.6817000000000002</v>
      </c>
      <c r="GS24" s="166">
        <v>-8.3809000000000005</v>
      </c>
      <c r="GT24" s="166">
        <v>54.138500000000001</v>
      </c>
      <c r="GU24" s="166">
        <v>-6.9137000000000004</v>
      </c>
      <c r="GV24" s="166">
        <v>-9.0843000000000007</v>
      </c>
      <c r="GW24" s="166">
        <v>6.7821999999999996</v>
      </c>
      <c r="GX24" s="166">
        <v>1.8991</v>
      </c>
      <c r="GY24" s="166">
        <v>4.4321999999999999</v>
      </c>
      <c r="GZ24" s="166">
        <v>4.3992000000000004</v>
      </c>
      <c r="HA24" s="167"/>
      <c r="HB24" s="166">
        <v>-11.722</v>
      </c>
      <c r="HC24" s="166">
        <v>-10.793799999999999</v>
      </c>
      <c r="HD24" s="166">
        <v>-0.84</v>
      </c>
      <c r="HE24" s="167"/>
      <c r="HF24" s="166">
        <v>21.754000000000001</v>
      </c>
      <c r="HG24" s="166">
        <v>-10.111599999999999</v>
      </c>
      <c r="HH24" s="166">
        <v>118.5389</v>
      </c>
      <c r="HI24" s="166">
        <v>-46.373800000000003</v>
      </c>
      <c r="HJ24" s="166">
        <v>4.7621000000000002</v>
      </c>
      <c r="HK24" s="166">
        <v>-9.5488</v>
      </c>
      <c r="HL24" s="166">
        <v>0</v>
      </c>
      <c r="HM24" s="166">
        <v>0</v>
      </c>
      <c r="HN24" s="166">
        <v>0</v>
      </c>
      <c r="HO24" s="167"/>
      <c r="HP24" s="167"/>
      <c r="HQ24" s="166">
        <v>-10.457800000000001</v>
      </c>
      <c r="HR24" s="166">
        <v>-9.8095999999999997</v>
      </c>
      <c r="HS24" s="166">
        <v>-3.9458000000000002</v>
      </c>
      <c r="HT24" s="166">
        <v>-3.9611999999999998</v>
      </c>
      <c r="HU24" s="166">
        <v>35.58</v>
      </c>
      <c r="HV24" s="166">
        <v>35.020000000000003</v>
      </c>
      <c r="HW24" s="166">
        <v>-21.4</v>
      </c>
      <c r="HX24" s="166">
        <v>-21.6</v>
      </c>
      <c r="HY24" s="166">
        <v>0.49349999999999999</v>
      </c>
      <c r="HZ24" s="166">
        <v>-0.4</v>
      </c>
      <c r="IA24" s="166">
        <v>82.182100000000005</v>
      </c>
      <c r="IB24" s="166">
        <v>16.401700000000002</v>
      </c>
      <c r="IC24" s="166">
        <v>16.131499999999999</v>
      </c>
      <c r="ID24" s="166">
        <v>-17.8</v>
      </c>
      <c r="IE24" s="166">
        <v>-28.3</v>
      </c>
      <c r="IF24" s="166">
        <v>-6.3</v>
      </c>
      <c r="IG24" s="166">
        <v>-6.8</v>
      </c>
      <c r="IH24" s="166">
        <v>-17.987500000000001</v>
      </c>
      <c r="II24" s="166">
        <v>-17.891999999999999</v>
      </c>
      <c r="IJ24" s="166">
        <v>-214.26339999999999</v>
      </c>
      <c r="IK24" s="166">
        <v>-34.961199999999998</v>
      </c>
      <c r="IL24" s="166">
        <v>-209.6371</v>
      </c>
      <c r="IM24" s="166">
        <v>-10.422000000000001</v>
      </c>
      <c r="IN24" s="167"/>
      <c r="IO24" s="166">
        <v>52.097099999999998</v>
      </c>
      <c r="IP24" s="166">
        <v>118.4213</v>
      </c>
      <c r="IQ24" s="166">
        <v>117.68210000000001</v>
      </c>
      <c r="IR24" s="166">
        <v>130.14660000000001</v>
      </c>
      <c r="IS24" s="166">
        <v>-26.190899999999999</v>
      </c>
      <c r="IT24" s="166">
        <v>13.3659</v>
      </c>
      <c r="IU24" s="166">
        <v>13.3294</v>
      </c>
      <c r="IV24" s="166">
        <v>-5.1010999999999997</v>
      </c>
      <c r="IW24" s="166">
        <v>73.141999999999996</v>
      </c>
      <c r="IX24" s="166">
        <v>-251.59630000000001</v>
      </c>
      <c r="IY24" s="166">
        <v>-34.696300000000001</v>
      </c>
      <c r="IZ24" s="166">
        <v>33.822000000000003</v>
      </c>
      <c r="JA24" s="166">
        <v>1.1999999999999999E-3</v>
      </c>
      <c r="JB24" s="166">
        <v>4.024</v>
      </c>
      <c r="JC24" s="166">
        <v>-7.68</v>
      </c>
      <c r="JD24" s="166">
        <v>-0.999</v>
      </c>
      <c r="JE24" s="166">
        <v>-1.01</v>
      </c>
      <c r="JF24" s="166">
        <v>2.8</v>
      </c>
      <c r="JG24" s="166">
        <v>0</v>
      </c>
      <c r="JH24" s="166">
        <v>-2.9752999999999998</v>
      </c>
      <c r="JI24" s="166">
        <v>-6.0044000000000004</v>
      </c>
      <c r="JJ24" s="166">
        <v>-4.7165999999999997</v>
      </c>
      <c r="JK24" s="166">
        <v>3.2242000000000002</v>
      </c>
      <c r="JL24" s="166">
        <v>1</v>
      </c>
      <c r="JM24" s="166">
        <v>-1.1890000000000001</v>
      </c>
      <c r="JN24" s="166">
        <v>-1.9330000000000001</v>
      </c>
      <c r="JO24" s="166">
        <v>2.5705</v>
      </c>
      <c r="JP24" s="166">
        <v>3.1839</v>
      </c>
      <c r="JQ24" s="166">
        <v>2.9398</v>
      </c>
      <c r="JR24" s="166">
        <v>3.0011000000000001</v>
      </c>
      <c r="JS24" s="166">
        <v>2.9283999999999999</v>
      </c>
      <c r="JT24" s="167"/>
      <c r="JU24" s="166">
        <v>13.3</v>
      </c>
      <c r="JV24" s="166">
        <v>8.0862999999999996</v>
      </c>
      <c r="JW24" s="166">
        <v>0.59</v>
      </c>
      <c r="JX24" s="167"/>
      <c r="JY24" s="166">
        <v>-13.1408</v>
      </c>
      <c r="JZ24" s="166">
        <v>0.9516</v>
      </c>
      <c r="KA24" s="166">
        <v>-21.256599999999999</v>
      </c>
      <c r="KB24" s="166">
        <v>-11.870100000000001</v>
      </c>
      <c r="KC24" s="166">
        <v>-8.1966000000000001</v>
      </c>
      <c r="KD24" s="166">
        <v>-21.772200000000002</v>
      </c>
      <c r="KE24" s="166">
        <v>0</v>
      </c>
      <c r="KF24" s="166">
        <v>-5.3</v>
      </c>
      <c r="KG24" s="166">
        <v>-9.6</v>
      </c>
      <c r="KH24" s="166">
        <v>75.4619</v>
      </c>
      <c r="KI24" s="166">
        <v>-141.69130000000001</v>
      </c>
    </row>
    <row r="25" spans="1:295" ht="18" customHeight="1" x14ac:dyDescent="0.3">
      <c r="A25" s="161" t="s">
        <v>65</v>
      </c>
      <c r="B25" s="161" t="s">
        <v>798</v>
      </c>
      <c r="C25" s="162">
        <v>0</v>
      </c>
      <c r="D25" s="162">
        <v>1.7585</v>
      </c>
      <c r="E25" s="162">
        <v>-6.3135000000000003</v>
      </c>
      <c r="F25" s="162">
        <v>2.5350000000000001</v>
      </c>
      <c r="G25" s="162">
        <v>9.2091999999999992</v>
      </c>
      <c r="H25" s="163"/>
      <c r="I25" s="162">
        <v>14.9756</v>
      </c>
      <c r="J25" s="163"/>
      <c r="K25" s="162">
        <v>8.8575999999999997</v>
      </c>
      <c r="L25" s="162">
        <v>2.8839000000000001</v>
      </c>
      <c r="M25" s="163"/>
      <c r="N25" s="162">
        <v>-8.8800000000000008</v>
      </c>
      <c r="O25" s="162">
        <v>-22</v>
      </c>
      <c r="P25" s="162">
        <v>-2.2000000000000002</v>
      </c>
      <c r="Q25" s="162">
        <v>0</v>
      </c>
      <c r="R25" s="163"/>
      <c r="S25" s="162">
        <v>3.6472000000000002</v>
      </c>
      <c r="T25" s="162">
        <v>-23.649799999999999</v>
      </c>
      <c r="U25" s="162">
        <v>3.2581000000000002</v>
      </c>
      <c r="V25" s="162">
        <v>3.1214</v>
      </c>
      <c r="W25" s="162">
        <v>5.9581999999999997</v>
      </c>
      <c r="X25" s="162">
        <v>1.0557000000000001</v>
      </c>
      <c r="Y25" s="162">
        <v>1.92</v>
      </c>
      <c r="Z25" s="162">
        <v>1.8224</v>
      </c>
      <c r="AA25" s="163"/>
      <c r="AB25" s="162">
        <v>-0.95609999999999995</v>
      </c>
      <c r="AC25" s="162">
        <v>-1.4219999999999999</v>
      </c>
      <c r="AD25" s="162">
        <v>-1.41</v>
      </c>
      <c r="AE25" s="162">
        <v>4.8620000000000001</v>
      </c>
      <c r="AF25" s="162">
        <v>-11.1</v>
      </c>
      <c r="AG25" s="163"/>
      <c r="AH25" s="162">
        <v>0.27800000000000002</v>
      </c>
      <c r="AI25" s="162">
        <v>0.251</v>
      </c>
      <c r="AJ25" s="163">
        <v>0</v>
      </c>
      <c r="AK25" s="162">
        <v>-19.63</v>
      </c>
      <c r="AL25" s="163"/>
      <c r="AM25" s="162">
        <v>-5.95</v>
      </c>
      <c r="AN25" s="162">
        <v>-5.84</v>
      </c>
      <c r="AO25" s="163"/>
      <c r="AP25" s="162">
        <v>2.8050000000000002</v>
      </c>
      <c r="AQ25" s="162">
        <v>11.091799999999999</v>
      </c>
      <c r="AR25" s="162">
        <v>12.5237</v>
      </c>
      <c r="AS25" s="162">
        <v>-16.205500000000001</v>
      </c>
      <c r="AT25" s="162">
        <v>-23.174900000000001</v>
      </c>
      <c r="AU25" s="162">
        <v>-22.563800000000001</v>
      </c>
      <c r="AV25" s="162">
        <v>1.1079000000000001</v>
      </c>
      <c r="AW25" s="162">
        <v>3.3563000000000001</v>
      </c>
      <c r="AX25" s="162">
        <v>-20.361799999999999</v>
      </c>
      <c r="AY25" s="162">
        <v>-15.539300000000001</v>
      </c>
      <c r="AZ25" s="162">
        <v>11.2593</v>
      </c>
      <c r="BA25" s="162">
        <v>11.786099999999999</v>
      </c>
      <c r="BB25" s="162">
        <v>-80.256200000000007</v>
      </c>
      <c r="BC25" s="162">
        <v>9.7451000000000008</v>
      </c>
      <c r="BD25" s="162">
        <v>-4.5999999999999996</v>
      </c>
      <c r="BE25" s="162">
        <v>-4.4000000000000004</v>
      </c>
      <c r="BF25" s="162">
        <v>-13.9125</v>
      </c>
      <c r="BG25" s="162">
        <v>-12.386200000000001</v>
      </c>
      <c r="BH25" s="162">
        <v>-0.1011</v>
      </c>
      <c r="BI25" s="163"/>
      <c r="BJ25" s="162">
        <v>-3.1137999999999999</v>
      </c>
      <c r="BK25" s="162">
        <v>-3.1379999999999999</v>
      </c>
      <c r="BL25" s="163"/>
      <c r="BM25" s="162">
        <v>-0.22</v>
      </c>
      <c r="BN25" s="162">
        <v>-76.265699999999995</v>
      </c>
      <c r="BO25" s="162">
        <v>-16.5105</v>
      </c>
      <c r="BP25" s="162">
        <v>-16.541</v>
      </c>
      <c r="BQ25" s="162">
        <v>-0.52170000000000005</v>
      </c>
      <c r="BR25" s="162">
        <v>-236.333</v>
      </c>
      <c r="BS25" s="163"/>
      <c r="BT25" s="163"/>
      <c r="BU25" s="163"/>
      <c r="BV25" s="162">
        <v>2.8342000000000001</v>
      </c>
      <c r="BW25" s="162">
        <v>10.199999999999999</v>
      </c>
      <c r="BX25" s="162">
        <v>0</v>
      </c>
      <c r="BY25" s="162">
        <v>-16.010000000000002</v>
      </c>
      <c r="BZ25" s="162">
        <v>-1.89</v>
      </c>
      <c r="CA25" s="162">
        <v>-28.126799999999999</v>
      </c>
      <c r="CB25" s="162">
        <v>-27.992799999999999</v>
      </c>
      <c r="CC25" s="162">
        <v>28.699100000000001</v>
      </c>
      <c r="CD25" s="162">
        <v>27.798500000000001</v>
      </c>
      <c r="CE25" s="162">
        <v>-7.0250000000000004</v>
      </c>
      <c r="CF25" s="162">
        <v>-35.731499999999997</v>
      </c>
      <c r="CG25" s="162">
        <v>-35.335700000000003</v>
      </c>
      <c r="CH25" s="162">
        <v>-2.9131</v>
      </c>
      <c r="CI25" s="163"/>
      <c r="CJ25" s="163"/>
      <c r="CK25" s="163"/>
      <c r="CL25" s="162">
        <v>-13.2</v>
      </c>
      <c r="CM25" s="162">
        <v>-13</v>
      </c>
      <c r="CN25" s="162">
        <v>-1.1599999999999999</v>
      </c>
      <c r="CO25" s="162">
        <v>0</v>
      </c>
      <c r="CP25" s="162">
        <v>0</v>
      </c>
      <c r="CQ25" s="162">
        <v>0</v>
      </c>
      <c r="CR25" s="162">
        <v>26.6372</v>
      </c>
      <c r="CS25" s="162">
        <v>27.869299999999999</v>
      </c>
      <c r="CT25" s="162">
        <v>-29.6891</v>
      </c>
      <c r="CU25" s="162">
        <v>3.4203999999999999</v>
      </c>
      <c r="CV25" s="162">
        <v>-33.910499999999999</v>
      </c>
      <c r="CW25" s="162">
        <v>2.9967000000000001</v>
      </c>
      <c r="CX25" s="162">
        <v>19.690000000000001</v>
      </c>
      <c r="CY25" s="162">
        <v>6.1</v>
      </c>
      <c r="CZ25" s="162">
        <v>15.786099999999999</v>
      </c>
      <c r="DA25" s="162">
        <v>15.7257</v>
      </c>
      <c r="DB25" s="162">
        <v>-6.36</v>
      </c>
      <c r="DC25" s="162">
        <v>-8.8800000000000008</v>
      </c>
      <c r="DD25" s="163"/>
      <c r="DE25" s="163"/>
      <c r="DF25" s="162">
        <v>25.2729</v>
      </c>
      <c r="DG25" s="162">
        <v>-11.856999999999999</v>
      </c>
      <c r="DH25" s="162">
        <v>-3.3643999999999998</v>
      </c>
      <c r="DI25" s="162">
        <v>-2.2000000000000002</v>
      </c>
      <c r="DJ25" s="162">
        <v>-2.2999999999999998</v>
      </c>
      <c r="DK25" s="162">
        <v>-4.9451000000000001</v>
      </c>
      <c r="DL25" s="162">
        <v>-0.748</v>
      </c>
      <c r="DM25" s="162">
        <v>6.7866999999999997</v>
      </c>
      <c r="DN25" s="162">
        <v>6.3144</v>
      </c>
      <c r="DO25" s="162">
        <v>-0.36</v>
      </c>
      <c r="DP25" s="162">
        <v>-2.2200000000000002</v>
      </c>
      <c r="DQ25" s="162">
        <v>-1.5654999999999999</v>
      </c>
      <c r="DR25" s="162">
        <v>-25.8765</v>
      </c>
      <c r="DS25" s="162">
        <v>-5.14</v>
      </c>
      <c r="DT25" s="162">
        <v>-5.31</v>
      </c>
      <c r="DU25" s="162">
        <v>15.93</v>
      </c>
      <c r="DV25" s="162">
        <v>11.45</v>
      </c>
      <c r="DW25" s="162">
        <v>-27.690899999999999</v>
      </c>
      <c r="DX25" s="162">
        <v>-13.4636</v>
      </c>
      <c r="DY25" s="163"/>
      <c r="DZ25" s="162">
        <v>-40.954500000000003</v>
      </c>
      <c r="EA25" s="162">
        <v>-11.1859</v>
      </c>
      <c r="EB25" s="162">
        <v>-22.091699999999999</v>
      </c>
      <c r="EC25" s="162">
        <v>-28.114100000000001</v>
      </c>
      <c r="ED25" s="162">
        <v>-28.5928</v>
      </c>
      <c r="EE25" s="162">
        <v>-5.7133000000000003</v>
      </c>
      <c r="EF25" s="162">
        <v>-29.3963</v>
      </c>
      <c r="EG25" s="162">
        <v>-17.529</v>
      </c>
      <c r="EH25" s="162">
        <v>-96.869200000000006</v>
      </c>
      <c r="EI25" s="162">
        <v>-27.799900000000001</v>
      </c>
      <c r="EJ25" s="163"/>
      <c r="EK25" s="162">
        <v>-10.182600000000001</v>
      </c>
      <c r="EL25" s="162">
        <v>-9.4314</v>
      </c>
      <c r="EM25" s="162">
        <v>13.748900000000001</v>
      </c>
      <c r="EN25" s="162">
        <v>2.7498999999999998</v>
      </c>
      <c r="EO25" s="162">
        <v>1.7065999999999999</v>
      </c>
      <c r="EP25" s="162">
        <v>-12.292</v>
      </c>
      <c r="EQ25" s="162">
        <v>-26.761099999999999</v>
      </c>
      <c r="ER25" s="162">
        <v>-26.431000000000001</v>
      </c>
      <c r="ES25" s="162">
        <v>-7.6035000000000004</v>
      </c>
      <c r="ET25" s="162">
        <v>7</v>
      </c>
      <c r="EU25" s="163"/>
      <c r="EV25" s="162">
        <v>-0.3</v>
      </c>
      <c r="EW25" s="162">
        <v>4.4126000000000003</v>
      </c>
      <c r="EX25" s="162">
        <v>8.1561000000000003</v>
      </c>
      <c r="EY25" s="162">
        <v>-9.7932000000000006</v>
      </c>
      <c r="EZ25" s="162">
        <v>-9.6953999999999994</v>
      </c>
      <c r="FA25" s="162">
        <v>6.0422000000000002</v>
      </c>
      <c r="FB25" s="162">
        <v>12.5755</v>
      </c>
      <c r="FC25" s="162">
        <v>-26.7317</v>
      </c>
      <c r="FD25" s="162">
        <v>4.7760999999999996</v>
      </c>
      <c r="FE25" s="163"/>
      <c r="FF25" s="162">
        <v>4.4269999999999996</v>
      </c>
      <c r="FG25" s="162">
        <v>0</v>
      </c>
      <c r="FH25" s="162">
        <v>2.6602999999999999</v>
      </c>
      <c r="FI25" s="162">
        <v>0</v>
      </c>
      <c r="FJ25" s="162">
        <v>15.071099999999999</v>
      </c>
      <c r="FK25" s="162">
        <v>14.903600000000001</v>
      </c>
      <c r="FL25" s="162">
        <v>-11.554500000000001</v>
      </c>
      <c r="FM25" s="163"/>
      <c r="FN25" s="162">
        <v>20.532399999999999</v>
      </c>
      <c r="FO25" s="162">
        <v>-8.9560999999999993</v>
      </c>
      <c r="FP25" s="162">
        <v>9.3140000000000001</v>
      </c>
      <c r="FQ25" s="162">
        <v>19.23</v>
      </c>
      <c r="FR25" s="162">
        <v>-21.48</v>
      </c>
      <c r="FS25" s="162">
        <v>-0.38219999999999998</v>
      </c>
      <c r="FT25" s="162">
        <v>0.13120000000000001</v>
      </c>
      <c r="FU25" s="162">
        <v>-0.1</v>
      </c>
      <c r="FV25" s="162">
        <v>5.92</v>
      </c>
      <c r="FW25" s="162">
        <v>-18.8462</v>
      </c>
      <c r="FX25" s="163"/>
      <c r="FY25" s="162">
        <v>3.2090000000000001</v>
      </c>
      <c r="FZ25" s="162">
        <v>0.307</v>
      </c>
      <c r="GA25" s="163"/>
      <c r="GB25" s="162">
        <v>17.96</v>
      </c>
      <c r="GC25" s="162">
        <v>-22.965</v>
      </c>
      <c r="GD25" s="162">
        <v>-10.2112</v>
      </c>
      <c r="GE25" s="162">
        <v>-1</v>
      </c>
      <c r="GF25" s="162">
        <v>14.8942</v>
      </c>
      <c r="GG25" s="163"/>
      <c r="GH25" s="162">
        <v>18.546700000000001</v>
      </c>
      <c r="GI25" s="162">
        <v>-3.2212999999999998</v>
      </c>
      <c r="GJ25" s="162">
        <v>-3.5331000000000001</v>
      </c>
      <c r="GK25" s="162">
        <v>2.0243000000000002</v>
      </c>
      <c r="GL25" s="163"/>
      <c r="GM25" s="163"/>
      <c r="GN25" s="162">
        <v>-10.1065</v>
      </c>
      <c r="GO25" s="162">
        <v>5.79E-2</v>
      </c>
      <c r="GP25" s="162">
        <v>2.4411999999999998</v>
      </c>
      <c r="GQ25" s="162">
        <v>-21.471399999999999</v>
      </c>
      <c r="GR25" s="162">
        <v>-7.7131999999999996</v>
      </c>
      <c r="GS25" s="162">
        <v>-7.6197999999999997</v>
      </c>
      <c r="GT25" s="162">
        <v>61.1828</v>
      </c>
      <c r="GU25" s="162">
        <v>-6.4127000000000001</v>
      </c>
      <c r="GV25" s="162">
        <v>-10.319000000000001</v>
      </c>
      <c r="GW25" s="162">
        <v>6.4401000000000002</v>
      </c>
      <c r="GX25" s="163"/>
      <c r="GY25" s="162">
        <v>4.7397999999999998</v>
      </c>
      <c r="GZ25" s="162">
        <v>4.6997999999999998</v>
      </c>
      <c r="HA25" s="163"/>
      <c r="HB25" s="162">
        <v>-9.3741000000000003</v>
      </c>
      <c r="HC25" s="162">
        <v>-9.1958000000000002</v>
      </c>
      <c r="HD25" s="163"/>
      <c r="HE25" s="163"/>
      <c r="HF25" s="162">
        <v>0</v>
      </c>
      <c r="HG25" s="162">
        <v>8.4075000000000006</v>
      </c>
      <c r="HH25" s="162">
        <v>120.9473</v>
      </c>
      <c r="HI25" s="162">
        <v>-49.761200000000002</v>
      </c>
      <c r="HJ25" s="162">
        <v>2.2639</v>
      </c>
      <c r="HK25" s="162">
        <v>-8.5187000000000008</v>
      </c>
      <c r="HL25" s="163"/>
      <c r="HM25" s="163"/>
      <c r="HN25" s="162">
        <v>0</v>
      </c>
      <c r="HO25" s="163"/>
      <c r="HP25" s="163"/>
      <c r="HQ25" s="162">
        <v>-9.4359999999999999</v>
      </c>
      <c r="HR25" s="162">
        <v>-9.0076000000000001</v>
      </c>
      <c r="HS25" s="162">
        <v>-5.6548999999999996</v>
      </c>
      <c r="HT25" s="162">
        <v>-6.2845000000000004</v>
      </c>
      <c r="HU25" s="162">
        <v>33.28</v>
      </c>
      <c r="HV25" s="162">
        <v>33.18</v>
      </c>
      <c r="HW25" s="162">
        <v>-20.3</v>
      </c>
      <c r="HX25" s="162">
        <v>-21.1</v>
      </c>
      <c r="HY25" s="162">
        <v>0.65100000000000002</v>
      </c>
      <c r="HZ25" s="162">
        <v>1.1200000000000001</v>
      </c>
      <c r="IA25" s="162">
        <v>75.999399999999994</v>
      </c>
      <c r="IB25" s="162">
        <v>19.960100000000001</v>
      </c>
      <c r="IC25" s="162">
        <v>19.959599999999998</v>
      </c>
      <c r="ID25" s="162">
        <v>-17.399999999999999</v>
      </c>
      <c r="IE25" s="162">
        <v>-29.5</v>
      </c>
      <c r="IF25" s="162">
        <v>-7.6</v>
      </c>
      <c r="IG25" s="162">
        <v>-7.7</v>
      </c>
      <c r="IH25" s="162">
        <v>-17.961400000000001</v>
      </c>
      <c r="II25" s="162">
        <v>-17.836600000000001</v>
      </c>
      <c r="IJ25" s="162">
        <v>-216.05070000000001</v>
      </c>
      <c r="IK25" s="162">
        <v>-27.5579</v>
      </c>
      <c r="IL25" s="162">
        <v>-212.495</v>
      </c>
      <c r="IM25" s="162">
        <v>-14.8996</v>
      </c>
      <c r="IN25" s="163"/>
      <c r="IO25" s="162">
        <v>60.757800000000003</v>
      </c>
      <c r="IP25" s="162">
        <v>115.6777</v>
      </c>
      <c r="IQ25" s="162">
        <v>109.9627</v>
      </c>
      <c r="IR25" s="162">
        <v>132.7619</v>
      </c>
      <c r="IS25" s="162">
        <v>-20.738399999999999</v>
      </c>
      <c r="IT25" s="162">
        <v>19.762599999999999</v>
      </c>
      <c r="IU25" s="162">
        <v>18.520099999999999</v>
      </c>
      <c r="IV25" s="162">
        <v>4.5621</v>
      </c>
      <c r="IW25" s="162">
        <v>78.650999999999996</v>
      </c>
      <c r="IX25" s="162">
        <v>-251.13509999999999</v>
      </c>
      <c r="IY25" s="162">
        <v>-32.921900000000001</v>
      </c>
      <c r="IZ25" s="162">
        <v>32.824100000000001</v>
      </c>
      <c r="JA25" s="163"/>
      <c r="JB25" s="162">
        <v>4.3339999999999996</v>
      </c>
      <c r="JC25" s="162">
        <v>-7.6</v>
      </c>
      <c r="JD25" s="162">
        <v>-1.0720000000000001</v>
      </c>
      <c r="JE25" s="162">
        <v>-1.085</v>
      </c>
      <c r="JF25" s="162">
        <v>2.8</v>
      </c>
      <c r="JG25" s="162">
        <v>-0.4</v>
      </c>
      <c r="JH25" s="162">
        <v>-2.6476000000000002</v>
      </c>
      <c r="JI25" s="162">
        <v>-5.8273999999999999</v>
      </c>
      <c r="JJ25" s="162">
        <v>-4.8019999999999996</v>
      </c>
      <c r="JK25" s="162">
        <v>2.9618000000000002</v>
      </c>
      <c r="JL25" s="162">
        <v>1.3</v>
      </c>
      <c r="JM25" s="162">
        <v>-0.36599999999999999</v>
      </c>
      <c r="JN25" s="162">
        <v>0.92400000000000004</v>
      </c>
      <c r="JO25" s="163"/>
      <c r="JP25" s="163"/>
      <c r="JQ25" s="162">
        <v>2.6352000000000002</v>
      </c>
      <c r="JR25" s="162">
        <v>1.9088000000000001</v>
      </c>
      <c r="JS25" s="162">
        <v>2.1122000000000001</v>
      </c>
      <c r="JT25" s="163"/>
      <c r="JU25" s="162">
        <v>13.8</v>
      </c>
      <c r="JV25" s="162">
        <v>8.5259</v>
      </c>
      <c r="JW25" s="162">
        <v>0.67</v>
      </c>
      <c r="JX25" s="163"/>
      <c r="JY25" s="162">
        <v>-11.9335</v>
      </c>
      <c r="JZ25" s="162">
        <v>0.4839</v>
      </c>
      <c r="KA25" s="162">
        <v>-21.615500000000001</v>
      </c>
      <c r="KB25" s="162">
        <v>-9.9379000000000008</v>
      </c>
      <c r="KC25" s="162">
        <v>-8.4635999999999996</v>
      </c>
      <c r="KD25" s="162">
        <v>-22.821000000000002</v>
      </c>
      <c r="KE25" s="163"/>
      <c r="KF25" s="162">
        <v>-5.9</v>
      </c>
      <c r="KG25" s="162">
        <v>-8.9</v>
      </c>
      <c r="KH25" s="162">
        <v>57.668700000000001</v>
      </c>
      <c r="KI25" s="162">
        <v>-127.5775</v>
      </c>
    </row>
    <row r="26" spans="1:295" ht="18" customHeight="1" x14ac:dyDescent="0.3">
      <c r="A26" s="161" t="s">
        <v>65</v>
      </c>
      <c r="B26" s="161" t="s">
        <v>799</v>
      </c>
      <c r="C26" s="164">
        <v>0</v>
      </c>
      <c r="D26" s="164">
        <v>1.6596</v>
      </c>
      <c r="E26" s="164">
        <v>-6.3061999999999996</v>
      </c>
      <c r="F26" s="164">
        <v>2.8334999999999999</v>
      </c>
      <c r="G26" s="164">
        <v>9.4230999999999998</v>
      </c>
      <c r="H26" s="165"/>
      <c r="I26" s="164">
        <v>16.040299999999998</v>
      </c>
      <c r="J26" s="165"/>
      <c r="K26" s="164">
        <v>9.3291000000000004</v>
      </c>
      <c r="L26" s="164">
        <v>3.2728999999999999</v>
      </c>
      <c r="M26" s="165"/>
      <c r="N26" s="164">
        <v>-8.8800000000000008</v>
      </c>
      <c r="O26" s="164">
        <v>-17.600000000000001</v>
      </c>
      <c r="P26" s="164">
        <v>-4.4000000000000004</v>
      </c>
      <c r="Q26" s="164">
        <v>0.82799999999999996</v>
      </c>
      <c r="R26" s="164">
        <v>-11</v>
      </c>
      <c r="S26" s="164">
        <v>3.5665</v>
      </c>
      <c r="T26" s="164">
        <v>-23.686299999999999</v>
      </c>
      <c r="U26" s="164">
        <v>3.4365000000000001</v>
      </c>
      <c r="V26" s="164">
        <v>3.3971</v>
      </c>
      <c r="W26" s="164">
        <v>6.2161</v>
      </c>
      <c r="X26" s="164">
        <v>0.85909999999999997</v>
      </c>
      <c r="Y26" s="164">
        <v>2.1057999999999999</v>
      </c>
      <c r="Z26" s="164">
        <v>1.7910999999999999</v>
      </c>
      <c r="AA26" s="165"/>
      <c r="AB26" s="164">
        <v>-1.0828</v>
      </c>
      <c r="AC26" s="164">
        <v>-1.2809999999999999</v>
      </c>
      <c r="AD26" s="164">
        <v>-1.252</v>
      </c>
      <c r="AE26" s="164">
        <v>4.7530000000000001</v>
      </c>
      <c r="AF26" s="164">
        <v>-11.1</v>
      </c>
      <c r="AG26" s="165"/>
      <c r="AH26" s="164">
        <v>0.245</v>
      </c>
      <c r="AI26" s="164">
        <v>0.251</v>
      </c>
      <c r="AJ26" s="165">
        <v>0</v>
      </c>
      <c r="AK26" s="164">
        <v>-19.22</v>
      </c>
      <c r="AL26" s="165"/>
      <c r="AM26" s="164">
        <v>-5.84</v>
      </c>
      <c r="AN26" s="164">
        <v>-5.83</v>
      </c>
      <c r="AO26" s="165"/>
      <c r="AP26" s="164">
        <v>3.1924999999999999</v>
      </c>
      <c r="AQ26" s="164">
        <v>11.4016</v>
      </c>
      <c r="AR26" s="164">
        <v>12.8969</v>
      </c>
      <c r="AS26" s="164">
        <v>-17.150600000000001</v>
      </c>
      <c r="AT26" s="164">
        <v>-21.8353</v>
      </c>
      <c r="AU26" s="164">
        <v>-21.557200000000002</v>
      </c>
      <c r="AV26" s="164">
        <v>0.89580000000000004</v>
      </c>
      <c r="AW26" s="164">
        <v>0.70409999999999995</v>
      </c>
      <c r="AX26" s="164">
        <v>-19.959900000000001</v>
      </c>
      <c r="AY26" s="164">
        <v>-15.1374</v>
      </c>
      <c r="AZ26" s="164">
        <v>9.8927999999999994</v>
      </c>
      <c r="BA26" s="164">
        <v>10.485200000000001</v>
      </c>
      <c r="BB26" s="164">
        <v>-73.659000000000006</v>
      </c>
      <c r="BC26" s="164">
        <v>8.1509999999999998</v>
      </c>
      <c r="BD26" s="164">
        <v>-4.5</v>
      </c>
      <c r="BE26" s="164">
        <v>-4.5999999999999996</v>
      </c>
      <c r="BF26" s="164">
        <v>-13.768700000000001</v>
      </c>
      <c r="BG26" s="164">
        <v>-14.4085</v>
      </c>
      <c r="BH26" s="164">
        <v>-0.23330000000000001</v>
      </c>
      <c r="BI26" s="165"/>
      <c r="BJ26" s="164">
        <v>-1.3354999999999999</v>
      </c>
      <c r="BK26" s="164">
        <v>-1.7218</v>
      </c>
      <c r="BL26" s="165"/>
      <c r="BM26" s="164">
        <v>0.32429999999999998</v>
      </c>
      <c r="BN26" s="164">
        <v>-76.174199999999999</v>
      </c>
      <c r="BO26" s="164">
        <v>-16.7241</v>
      </c>
      <c r="BP26" s="164">
        <v>-16.6326</v>
      </c>
      <c r="BQ26" s="164">
        <v>-6.0346000000000002</v>
      </c>
      <c r="BR26" s="164">
        <v>-233.47800000000001</v>
      </c>
      <c r="BS26" s="165"/>
      <c r="BT26" s="165"/>
      <c r="BU26" s="165"/>
      <c r="BV26" s="164">
        <v>3.4927999999999999</v>
      </c>
      <c r="BW26" s="164">
        <v>10.050000000000001</v>
      </c>
      <c r="BX26" s="165"/>
      <c r="BY26" s="164">
        <v>-15.24</v>
      </c>
      <c r="BZ26" s="164">
        <v>-0.86</v>
      </c>
      <c r="CA26" s="164">
        <v>-27.3231</v>
      </c>
      <c r="CB26" s="164">
        <v>-27.055099999999999</v>
      </c>
      <c r="CC26" s="164">
        <v>28.244700000000002</v>
      </c>
      <c r="CD26" s="164">
        <v>27.046900000000001</v>
      </c>
      <c r="CE26" s="164">
        <v>-7.2176999999999998</v>
      </c>
      <c r="CF26" s="164">
        <v>-34.797699999999999</v>
      </c>
      <c r="CG26" s="164">
        <v>-34.1297</v>
      </c>
      <c r="CH26" s="164">
        <v>-1.1924999999999999</v>
      </c>
      <c r="CI26" s="165"/>
      <c r="CJ26" s="165"/>
      <c r="CK26" s="165"/>
      <c r="CL26" s="164">
        <v>-10.9</v>
      </c>
      <c r="CM26" s="164">
        <v>-11.3</v>
      </c>
      <c r="CN26" s="164">
        <v>-1.22</v>
      </c>
      <c r="CO26" s="164">
        <v>1.3346</v>
      </c>
      <c r="CP26" s="164">
        <v>1.3460000000000001</v>
      </c>
      <c r="CQ26" s="164">
        <v>0</v>
      </c>
      <c r="CR26" s="164">
        <v>25.293600000000001</v>
      </c>
      <c r="CS26" s="164">
        <v>25.480599999999999</v>
      </c>
      <c r="CT26" s="164">
        <v>-29.356400000000001</v>
      </c>
      <c r="CU26" s="164">
        <v>4.9527000000000001</v>
      </c>
      <c r="CV26" s="164">
        <v>-32.596699999999998</v>
      </c>
      <c r="CW26" s="164">
        <v>3.1667000000000001</v>
      </c>
      <c r="CX26" s="164">
        <v>20.68</v>
      </c>
      <c r="CY26" s="164">
        <v>6.57</v>
      </c>
      <c r="CZ26" s="164">
        <v>16.411100000000001</v>
      </c>
      <c r="DA26" s="164">
        <v>16.116299999999999</v>
      </c>
      <c r="DB26" s="164">
        <v>-6.73</v>
      </c>
      <c r="DC26" s="164">
        <v>-8.8800000000000008</v>
      </c>
      <c r="DD26" s="165"/>
      <c r="DE26" s="165"/>
      <c r="DF26" s="164">
        <v>25.048100000000002</v>
      </c>
      <c r="DG26" s="164">
        <v>-11.7644</v>
      </c>
      <c r="DH26" s="164">
        <v>-3.5072999999999999</v>
      </c>
      <c r="DI26" s="164">
        <v>-2.2999999999999998</v>
      </c>
      <c r="DJ26" s="164">
        <v>-2.5</v>
      </c>
      <c r="DK26" s="164">
        <v>-4.8914</v>
      </c>
      <c r="DL26" s="164">
        <v>0</v>
      </c>
      <c r="DM26" s="164">
        <v>6.9443999999999999</v>
      </c>
      <c r="DN26" s="164">
        <v>7.4276999999999997</v>
      </c>
      <c r="DO26" s="164">
        <v>0.52</v>
      </c>
      <c r="DP26" s="164">
        <v>-2.59</v>
      </c>
      <c r="DQ26" s="164">
        <v>-0.80600000000000005</v>
      </c>
      <c r="DR26" s="164">
        <v>-25.7715</v>
      </c>
      <c r="DS26" s="164">
        <v>-3.97</v>
      </c>
      <c r="DT26" s="164">
        <v>-3.98</v>
      </c>
      <c r="DU26" s="164">
        <v>14.17</v>
      </c>
      <c r="DV26" s="164">
        <v>12.1</v>
      </c>
      <c r="DW26" s="164">
        <v>-26.945499999999999</v>
      </c>
      <c r="DX26" s="164">
        <v>-13.7273</v>
      </c>
      <c r="DY26" s="165"/>
      <c r="DZ26" s="164">
        <v>-39.9</v>
      </c>
      <c r="EA26" s="164">
        <v>-9.6952999999999996</v>
      </c>
      <c r="EB26" s="164">
        <v>-19.3123</v>
      </c>
      <c r="EC26" s="164">
        <v>-26.069900000000001</v>
      </c>
      <c r="ED26" s="164">
        <v>-26.153600000000001</v>
      </c>
      <c r="EE26" s="165"/>
      <c r="EF26" s="164">
        <v>-30.557500000000001</v>
      </c>
      <c r="EG26" s="164">
        <v>-16.741</v>
      </c>
      <c r="EH26" s="164">
        <v>-89.724199999999996</v>
      </c>
      <c r="EI26" s="164">
        <v>-23.129200000000001</v>
      </c>
      <c r="EJ26" s="165"/>
      <c r="EK26" s="164">
        <v>-10.1891</v>
      </c>
      <c r="EL26" s="164">
        <v>-9.6385000000000005</v>
      </c>
      <c r="EM26" s="164">
        <v>15.34</v>
      </c>
      <c r="EN26" s="164">
        <v>3.0413000000000001</v>
      </c>
      <c r="EO26" s="164">
        <v>2.3953000000000002</v>
      </c>
      <c r="EP26" s="164">
        <v>-4.6120000000000001</v>
      </c>
      <c r="EQ26" s="164">
        <v>-27.832899999999999</v>
      </c>
      <c r="ER26" s="164">
        <v>-27.785900000000002</v>
      </c>
      <c r="ES26" s="164">
        <v>-7.5171000000000001</v>
      </c>
      <c r="ET26" s="164">
        <v>6.59</v>
      </c>
      <c r="EU26" s="165"/>
      <c r="EV26" s="164">
        <v>2.5</v>
      </c>
      <c r="EW26" s="164">
        <v>4.3381999999999996</v>
      </c>
      <c r="EX26" s="164">
        <v>6.9496000000000002</v>
      </c>
      <c r="EY26" s="164">
        <v>-9.7812999999999999</v>
      </c>
      <c r="EZ26" s="164">
        <v>-9.7490000000000006</v>
      </c>
      <c r="FA26" s="164">
        <v>6.5350000000000001</v>
      </c>
      <c r="FB26" s="164">
        <v>7.5994999999999999</v>
      </c>
      <c r="FC26" s="164">
        <v>-28.015000000000001</v>
      </c>
      <c r="FD26" s="164">
        <v>4.6555999999999997</v>
      </c>
      <c r="FE26" s="165"/>
      <c r="FF26" s="164">
        <v>4.2251000000000003</v>
      </c>
      <c r="FG26" s="164">
        <v>0</v>
      </c>
      <c r="FH26" s="164">
        <v>2.6314000000000002</v>
      </c>
      <c r="FI26" s="164">
        <v>0</v>
      </c>
      <c r="FJ26" s="164">
        <v>14.903600000000001</v>
      </c>
      <c r="FK26" s="164">
        <v>14.2338</v>
      </c>
      <c r="FL26" s="164">
        <v>-10.2148</v>
      </c>
      <c r="FM26" s="165"/>
      <c r="FN26" s="164">
        <v>20.296600000000002</v>
      </c>
      <c r="FO26" s="164">
        <v>-8.3595000000000006</v>
      </c>
      <c r="FP26" s="164">
        <v>9.2401</v>
      </c>
      <c r="FQ26" s="164">
        <v>16.9937</v>
      </c>
      <c r="FR26" s="164">
        <v>-22.65</v>
      </c>
      <c r="FS26" s="164">
        <v>-1.2025999999999999</v>
      </c>
      <c r="FT26" s="164">
        <v>0.13850000000000001</v>
      </c>
      <c r="FU26" s="164">
        <v>1.03</v>
      </c>
      <c r="FV26" s="164">
        <v>5.68</v>
      </c>
      <c r="FW26" s="164">
        <v>-16.339500000000001</v>
      </c>
      <c r="FX26" s="164">
        <v>2.6699000000000002</v>
      </c>
      <c r="FY26" s="164">
        <v>3.1659999999999999</v>
      </c>
      <c r="FZ26" s="164">
        <v>0.27800000000000002</v>
      </c>
      <c r="GA26" s="165"/>
      <c r="GB26" s="164">
        <v>18.38</v>
      </c>
      <c r="GC26" s="164">
        <v>-22.680499999999999</v>
      </c>
      <c r="GD26" s="164">
        <v>-10.273099999999999</v>
      </c>
      <c r="GE26" s="164">
        <v>-1.45</v>
      </c>
      <c r="GF26" s="164">
        <v>15.2727</v>
      </c>
      <c r="GG26" s="165"/>
      <c r="GH26" s="164">
        <v>18.853400000000001</v>
      </c>
      <c r="GI26" s="164">
        <v>-2.7814000000000001</v>
      </c>
      <c r="GJ26" s="164">
        <v>-3.0011999999999999</v>
      </c>
      <c r="GK26" s="164">
        <v>2.1518999999999999</v>
      </c>
      <c r="GL26" s="165"/>
      <c r="GM26" s="165"/>
      <c r="GN26" s="165"/>
      <c r="GO26" s="164">
        <v>-0.88480000000000003</v>
      </c>
      <c r="GP26" s="164">
        <v>2.4881000000000002</v>
      </c>
      <c r="GQ26" s="164">
        <v>-21.480899999999998</v>
      </c>
      <c r="GR26" s="164">
        <v>-8.0373999999999999</v>
      </c>
      <c r="GS26" s="164">
        <v>-7.8535000000000004</v>
      </c>
      <c r="GT26" s="164">
        <v>64.334599999999995</v>
      </c>
      <c r="GU26" s="164">
        <v>-6.4093999999999998</v>
      </c>
      <c r="GV26" s="164">
        <v>-11.4551</v>
      </c>
      <c r="GW26" s="164">
        <v>6.8507999999999996</v>
      </c>
      <c r="GX26" s="164">
        <v>1.6913</v>
      </c>
      <c r="GY26" s="164">
        <v>4.7031999999999998</v>
      </c>
      <c r="GZ26" s="164">
        <v>4.7789000000000001</v>
      </c>
      <c r="HA26" s="164">
        <v>1</v>
      </c>
      <c r="HB26" s="164">
        <v>-10.5924</v>
      </c>
      <c r="HC26" s="164">
        <v>-10.1928</v>
      </c>
      <c r="HD26" s="165"/>
      <c r="HE26" s="165"/>
      <c r="HF26" s="164">
        <v>0</v>
      </c>
      <c r="HG26" s="164">
        <v>6.7282999999999999</v>
      </c>
      <c r="HH26" s="164">
        <v>124.8914</v>
      </c>
      <c r="HI26" s="164">
        <v>-49.334299999999999</v>
      </c>
      <c r="HJ26" s="164">
        <v>1.9367000000000001</v>
      </c>
      <c r="HK26" s="164">
        <v>-8.7133000000000003</v>
      </c>
      <c r="HL26" s="165"/>
      <c r="HM26" s="165"/>
      <c r="HN26" s="165"/>
      <c r="HO26" s="165"/>
      <c r="HP26" s="165"/>
      <c r="HQ26" s="164">
        <v>-7.4145000000000003</v>
      </c>
      <c r="HR26" s="164">
        <v>-6.8926999999999996</v>
      </c>
      <c r="HS26" s="164">
        <v>-6.9051</v>
      </c>
      <c r="HT26" s="164">
        <v>-6.641</v>
      </c>
      <c r="HU26" s="164">
        <v>31.06</v>
      </c>
      <c r="HV26" s="164">
        <v>30.59</v>
      </c>
      <c r="HW26" s="164">
        <v>-20.9</v>
      </c>
      <c r="HX26" s="164">
        <v>-20.8</v>
      </c>
      <c r="HY26" s="164">
        <v>0.47520000000000001</v>
      </c>
      <c r="HZ26" s="164">
        <v>2.3199999999999998</v>
      </c>
      <c r="IA26" s="164">
        <v>72.803700000000006</v>
      </c>
      <c r="IB26" s="164">
        <v>22.483899999999998</v>
      </c>
      <c r="IC26" s="164">
        <v>22.408100000000001</v>
      </c>
      <c r="ID26" s="164">
        <v>-17.3</v>
      </c>
      <c r="IE26" s="164">
        <v>-29.5</v>
      </c>
      <c r="IF26" s="164">
        <v>-9.6999999999999993</v>
      </c>
      <c r="IG26" s="164">
        <v>-10.199999999999999</v>
      </c>
      <c r="IH26" s="165"/>
      <c r="II26" s="164">
        <v>-17.8765</v>
      </c>
      <c r="IJ26" s="164">
        <v>-217.4102</v>
      </c>
      <c r="IK26" s="164">
        <v>-30.2209</v>
      </c>
      <c r="IL26" s="164">
        <v>-211.2749</v>
      </c>
      <c r="IM26" s="164">
        <v>-11.3444</v>
      </c>
      <c r="IN26" s="165"/>
      <c r="IO26" s="164">
        <v>52.226900000000001</v>
      </c>
      <c r="IP26" s="164">
        <v>117.1026</v>
      </c>
      <c r="IQ26" s="164">
        <v>122.2667</v>
      </c>
      <c r="IR26" s="164">
        <v>124.8151</v>
      </c>
      <c r="IS26" s="164">
        <v>-26.170400000000001</v>
      </c>
      <c r="IT26" s="164">
        <v>21.931000000000001</v>
      </c>
      <c r="IU26" s="164">
        <v>17.727799999999998</v>
      </c>
      <c r="IV26" s="164">
        <v>-8.9877000000000002</v>
      </c>
      <c r="IW26" s="164">
        <v>76.897400000000005</v>
      </c>
      <c r="IX26" s="164">
        <v>-241.03440000000001</v>
      </c>
      <c r="IY26" s="164">
        <v>-27.005099999999999</v>
      </c>
      <c r="IZ26" s="164">
        <v>24.498200000000001</v>
      </c>
      <c r="JA26" s="165"/>
      <c r="JB26" s="164">
        <v>4.3659999999999997</v>
      </c>
      <c r="JC26" s="164">
        <v>-7.76</v>
      </c>
      <c r="JD26" s="164">
        <v>-1.2869999999999999</v>
      </c>
      <c r="JE26" s="164">
        <v>-1.296</v>
      </c>
      <c r="JF26" s="164">
        <v>2.96</v>
      </c>
      <c r="JG26" s="164">
        <v>-0.32</v>
      </c>
      <c r="JH26" s="164">
        <v>-2.4799000000000002</v>
      </c>
      <c r="JI26" s="164">
        <v>-5.5955000000000004</v>
      </c>
      <c r="JJ26" s="164">
        <v>-5.1254999999999997</v>
      </c>
      <c r="JK26" s="164">
        <v>3.3401999999999998</v>
      </c>
      <c r="JL26" s="164">
        <v>1.3</v>
      </c>
      <c r="JM26" s="164">
        <v>-0.39</v>
      </c>
      <c r="JN26" s="164">
        <v>-0.121</v>
      </c>
      <c r="JO26" s="165"/>
      <c r="JP26" s="165"/>
      <c r="JQ26" s="164">
        <v>2.8675999999999999</v>
      </c>
      <c r="JR26" s="164">
        <v>2.4725000000000001</v>
      </c>
      <c r="JS26" s="164">
        <v>2.1505999999999998</v>
      </c>
      <c r="JT26" s="165"/>
      <c r="JU26" s="164">
        <v>14.8</v>
      </c>
      <c r="JV26" s="164">
        <v>8.9136000000000006</v>
      </c>
      <c r="JW26" s="164">
        <v>0.61</v>
      </c>
      <c r="JX26" s="165"/>
      <c r="JY26" s="164">
        <v>-10.862500000000001</v>
      </c>
      <c r="JZ26" s="164">
        <v>0.66269999999999996</v>
      </c>
      <c r="KA26" s="164">
        <v>-22.1934</v>
      </c>
      <c r="KB26" s="164">
        <v>-9.7341999999999995</v>
      </c>
      <c r="KC26" s="164">
        <v>-7.9409000000000001</v>
      </c>
      <c r="KD26" s="164">
        <v>-22.918600000000001</v>
      </c>
      <c r="KE26" s="165"/>
      <c r="KF26" s="164">
        <v>-7.3</v>
      </c>
      <c r="KG26" s="164">
        <v>-8.4</v>
      </c>
      <c r="KH26" s="164">
        <v>56.8324</v>
      </c>
      <c r="KI26" s="164">
        <v>-128.20189999999999</v>
      </c>
    </row>
    <row r="27" spans="1:295" ht="18" customHeight="1" x14ac:dyDescent="0.3">
      <c r="A27" s="161" t="s">
        <v>65</v>
      </c>
      <c r="B27" s="161" t="s">
        <v>800</v>
      </c>
      <c r="C27" s="164">
        <v>0</v>
      </c>
      <c r="D27" s="164">
        <v>2.7660999999999998</v>
      </c>
      <c r="E27" s="164">
        <v>-7.6371000000000002</v>
      </c>
      <c r="F27" s="164">
        <v>3.1084000000000001</v>
      </c>
      <c r="G27" s="164">
        <v>9.2765000000000004</v>
      </c>
      <c r="H27" s="165"/>
      <c r="I27" s="164">
        <v>15.553900000000001</v>
      </c>
      <c r="J27" s="165"/>
      <c r="K27" s="164">
        <v>10.2522</v>
      </c>
      <c r="L27" s="164">
        <v>3.5819000000000001</v>
      </c>
      <c r="M27" s="165"/>
      <c r="N27" s="164">
        <v>-8.8800000000000008</v>
      </c>
      <c r="O27" s="164">
        <v>-19.8</v>
      </c>
      <c r="P27" s="164">
        <v>-2.2000000000000002</v>
      </c>
      <c r="Q27" s="165"/>
      <c r="R27" s="164">
        <v>-13.2</v>
      </c>
      <c r="S27" s="164">
        <v>4.0857999999999999</v>
      </c>
      <c r="T27" s="164">
        <v>-24.138300000000001</v>
      </c>
      <c r="U27" s="164">
        <v>3.4864000000000002</v>
      </c>
      <c r="V27" s="164">
        <v>3.3933</v>
      </c>
      <c r="W27" s="164">
        <v>6.3625999999999996</v>
      </c>
      <c r="X27" s="164">
        <v>0.79279999999999995</v>
      </c>
      <c r="Y27" s="164">
        <v>2.0558000000000001</v>
      </c>
      <c r="Z27" s="164">
        <v>1.7563</v>
      </c>
      <c r="AA27" s="165"/>
      <c r="AB27" s="164">
        <v>-0.93840000000000001</v>
      </c>
      <c r="AC27" s="164">
        <v>-1.137</v>
      </c>
      <c r="AD27" s="164">
        <v>-1.131</v>
      </c>
      <c r="AE27" s="164">
        <v>5.0179999999999998</v>
      </c>
      <c r="AF27" s="164">
        <v>-11.1</v>
      </c>
      <c r="AG27" s="165"/>
      <c r="AH27" s="164">
        <v>0.105</v>
      </c>
      <c r="AI27" s="164">
        <v>0.26200000000000001</v>
      </c>
      <c r="AJ27" s="165">
        <v>0</v>
      </c>
      <c r="AK27" s="164">
        <v>-18.28</v>
      </c>
      <c r="AL27" s="165"/>
      <c r="AM27" s="164">
        <v>-6.56</v>
      </c>
      <c r="AN27" s="164">
        <v>-6.62</v>
      </c>
      <c r="AO27" s="165"/>
      <c r="AP27" s="164">
        <v>3.3332000000000002</v>
      </c>
      <c r="AQ27" s="164">
        <v>11.588900000000001</v>
      </c>
      <c r="AR27" s="164">
        <v>13.1069</v>
      </c>
      <c r="AS27" s="164">
        <v>-17.819500000000001</v>
      </c>
      <c r="AT27" s="164">
        <v>-21.9693</v>
      </c>
      <c r="AU27" s="164">
        <v>-21.854700000000001</v>
      </c>
      <c r="AV27" s="164">
        <v>0.4486</v>
      </c>
      <c r="AW27" s="164">
        <v>0.47720000000000001</v>
      </c>
      <c r="AX27" s="164">
        <v>-20.6297</v>
      </c>
      <c r="AY27" s="164">
        <v>-15.539300000000001</v>
      </c>
      <c r="AZ27" s="164">
        <v>8.5335000000000001</v>
      </c>
      <c r="BA27" s="164">
        <v>8.9905000000000008</v>
      </c>
      <c r="BB27" s="164">
        <v>-71.798299999999998</v>
      </c>
      <c r="BC27" s="164">
        <v>7.5987</v>
      </c>
      <c r="BD27" s="164">
        <v>-3.9</v>
      </c>
      <c r="BE27" s="164">
        <v>-4.0999999999999996</v>
      </c>
      <c r="BF27" s="164">
        <v>-14.233499999999999</v>
      </c>
      <c r="BG27" s="164">
        <v>-14.240500000000001</v>
      </c>
      <c r="BH27" s="164">
        <v>-0.34</v>
      </c>
      <c r="BI27" s="165"/>
      <c r="BJ27" s="164">
        <v>-1.1534</v>
      </c>
      <c r="BK27" s="164">
        <v>-1.8923000000000001</v>
      </c>
      <c r="BL27" s="165"/>
      <c r="BM27" s="164">
        <v>0.4335</v>
      </c>
      <c r="BN27" s="164">
        <v>-73.335999999999999</v>
      </c>
      <c r="BO27" s="164">
        <v>-17.517600000000002</v>
      </c>
      <c r="BP27" s="164">
        <v>-17.395499999999998</v>
      </c>
      <c r="BQ27" s="164">
        <v>-13.5519</v>
      </c>
      <c r="BR27" s="164">
        <v>-233.03989999999999</v>
      </c>
      <c r="BS27" s="165"/>
      <c r="BT27" s="165"/>
      <c r="BU27" s="165"/>
      <c r="BV27" s="165"/>
      <c r="BW27" s="164">
        <v>10.25</v>
      </c>
      <c r="BX27" s="165"/>
      <c r="BY27" s="164">
        <v>-14.78</v>
      </c>
      <c r="BZ27" s="164">
        <v>-3.57</v>
      </c>
      <c r="CA27" s="164">
        <v>-26.787199999999999</v>
      </c>
      <c r="CB27" s="164">
        <v>-26.519300000000001</v>
      </c>
      <c r="CC27" s="164">
        <v>26.130600000000001</v>
      </c>
      <c r="CD27" s="164">
        <v>24.9941</v>
      </c>
      <c r="CE27" s="164">
        <v>-7.6243999999999996</v>
      </c>
      <c r="CF27" s="164">
        <v>-31.439399999999999</v>
      </c>
      <c r="CG27" s="164">
        <v>-31.6816</v>
      </c>
      <c r="CH27" s="164">
        <v>-1.1664000000000001</v>
      </c>
      <c r="CI27" s="164">
        <v>0</v>
      </c>
      <c r="CJ27" s="165"/>
      <c r="CK27" s="165"/>
      <c r="CL27" s="164">
        <v>-10.8</v>
      </c>
      <c r="CM27" s="164">
        <v>-10.8</v>
      </c>
      <c r="CN27" s="164">
        <v>-1.23</v>
      </c>
      <c r="CO27" s="164">
        <v>4.2016999999999998</v>
      </c>
      <c r="CP27" s="164">
        <v>3.6842999999999999</v>
      </c>
      <c r="CQ27" s="164">
        <v>2.9058999999999999</v>
      </c>
      <c r="CR27" s="164">
        <v>21.495100000000001</v>
      </c>
      <c r="CS27" s="164">
        <v>21.874300000000002</v>
      </c>
      <c r="CT27" s="164">
        <v>-28.913900000000002</v>
      </c>
      <c r="CU27" s="164">
        <v>7.2317</v>
      </c>
      <c r="CV27" s="164">
        <v>-31.772200000000002</v>
      </c>
      <c r="CW27" s="164">
        <v>3.2904</v>
      </c>
      <c r="CX27" s="164">
        <v>21.61</v>
      </c>
      <c r="CY27" s="164">
        <v>6.96</v>
      </c>
      <c r="CZ27" s="164">
        <v>17.192399999999999</v>
      </c>
      <c r="DA27" s="164">
        <v>16.995200000000001</v>
      </c>
      <c r="DB27" s="164">
        <v>-7.29</v>
      </c>
      <c r="DC27" s="164">
        <v>-8.8800000000000008</v>
      </c>
      <c r="DD27" s="165"/>
      <c r="DE27" s="165"/>
      <c r="DF27" s="164">
        <v>25.1205</v>
      </c>
      <c r="DG27" s="164">
        <v>-11.944900000000001</v>
      </c>
      <c r="DH27" s="164">
        <v>-3.8203999999999998</v>
      </c>
      <c r="DI27" s="165"/>
      <c r="DJ27" s="164">
        <v>-4.9000000000000004</v>
      </c>
      <c r="DK27" s="164">
        <v>-4.8266999999999998</v>
      </c>
      <c r="DL27" s="164">
        <v>0.56689999999999996</v>
      </c>
      <c r="DM27" s="164">
        <v>8.2060999999999993</v>
      </c>
      <c r="DN27" s="164">
        <v>8.1699000000000002</v>
      </c>
      <c r="DO27" s="164">
        <v>1.1399999999999999</v>
      </c>
      <c r="DP27" s="164">
        <v>-2.6</v>
      </c>
      <c r="DQ27" s="164">
        <v>1.0075000000000001</v>
      </c>
      <c r="DR27" s="164">
        <v>-26.614000000000001</v>
      </c>
      <c r="DS27" s="164">
        <v>-4.0199999999999996</v>
      </c>
      <c r="DT27" s="164">
        <v>-4.0199999999999996</v>
      </c>
      <c r="DU27" s="164">
        <v>25.96</v>
      </c>
      <c r="DV27" s="164">
        <v>0</v>
      </c>
      <c r="DW27" s="164">
        <v>-28.7273</v>
      </c>
      <c r="DX27" s="164">
        <v>-14.0909</v>
      </c>
      <c r="DY27" s="165"/>
      <c r="DZ27" s="164">
        <v>-39.636400000000002</v>
      </c>
      <c r="EA27" s="165"/>
      <c r="EB27" s="164">
        <v>-15.8353</v>
      </c>
      <c r="EC27" s="164">
        <v>-23.0975</v>
      </c>
      <c r="ED27" s="164">
        <v>-23.1038</v>
      </c>
      <c r="EE27" s="165"/>
      <c r="EF27" s="164">
        <v>-26.463799999999999</v>
      </c>
      <c r="EG27" s="164">
        <v>-15.39</v>
      </c>
      <c r="EH27" s="164">
        <v>-80.729500000000002</v>
      </c>
      <c r="EI27" s="164">
        <v>-24.037800000000001</v>
      </c>
      <c r="EJ27" s="165"/>
      <c r="EK27" s="164">
        <v>-10.320499999999999</v>
      </c>
      <c r="EL27" s="164">
        <v>-9.1480999999999995</v>
      </c>
      <c r="EM27" s="164">
        <v>13.9453</v>
      </c>
      <c r="EN27" s="164">
        <v>1.3878999999999999</v>
      </c>
      <c r="EO27" s="164">
        <v>0.42799999999999999</v>
      </c>
      <c r="EP27" s="164">
        <v>-2.052</v>
      </c>
      <c r="EQ27" s="164">
        <v>-30.177</v>
      </c>
      <c r="ER27" s="164">
        <v>-29.515999999999998</v>
      </c>
      <c r="ES27" s="164">
        <v>-7.9112</v>
      </c>
      <c r="ET27" s="164">
        <v>-11.36</v>
      </c>
      <c r="EU27" s="165"/>
      <c r="EV27" s="164">
        <v>0</v>
      </c>
      <c r="EW27" s="164">
        <v>4.5796000000000001</v>
      </c>
      <c r="EX27" s="164">
        <v>4.3635999999999999</v>
      </c>
      <c r="EY27" s="164">
        <v>-10.597</v>
      </c>
      <c r="EZ27" s="164">
        <v>-10.505800000000001</v>
      </c>
      <c r="FA27" s="164">
        <v>6.9485000000000001</v>
      </c>
      <c r="FB27" s="164">
        <v>5.4370000000000003</v>
      </c>
      <c r="FC27" s="164">
        <v>-21.9377</v>
      </c>
      <c r="FD27" s="164">
        <v>4.9707999999999997</v>
      </c>
      <c r="FE27" s="165"/>
      <c r="FF27" s="164">
        <v>4.7229999999999999</v>
      </c>
      <c r="FG27" s="164">
        <v>2.4710000000000001</v>
      </c>
      <c r="FH27" s="164">
        <v>0</v>
      </c>
      <c r="FI27" s="164">
        <v>0</v>
      </c>
      <c r="FJ27" s="164">
        <v>14.0663</v>
      </c>
      <c r="FK27" s="164">
        <v>13.564</v>
      </c>
      <c r="FL27" s="164">
        <v>-11.052099999999999</v>
      </c>
      <c r="FM27" s="165"/>
      <c r="FN27" s="164">
        <v>20.477799999999998</v>
      </c>
      <c r="FO27" s="164">
        <v>-9.0542999999999996</v>
      </c>
      <c r="FP27" s="164">
        <v>0</v>
      </c>
      <c r="FQ27" s="164">
        <v>17.228000000000002</v>
      </c>
      <c r="FR27" s="164">
        <v>-21.96</v>
      </c>
      <c r="FS27" s="164">
        <v>-1.3088</v>
      </c>
      <c r="FT27" s="164">
        <v>0.1696</v>
      </c>
      <c r="FU27" s="164">
        <v>0.62</v>
      </c>
      <c r="FV27" s="164">
        <v>5.87</v>
      </c>
      <c r="FW27" s="164">
        <v>-17.820799999999998</v>
      </c>
      <c r="FX27" s="165"/>
      <c r="FY27" s="164">
        <v>3.2010000000000001</v>
      </c>
      <c r="FZ27" s="164">
        <v>0.30299999999999999</v>
      </c>
      <c r="GA27" s="165"/>
      <c r="GB27" s="164">
        <v>19.28</v>
      </c>
      <c r="GC27" s="164">
        <v>-21.065200000000001</v>
      </c>
      <c r="GD27" s="164">
        <v>-9.9319000000000006</v>
      </c>
      <c r="GE27" s="164">
        <v>-1.1000000000000001</v>
      </c>
      <c r="GF27" s="164">
        <v>16.518599999999999</v>
      </c>
      <c r="GG27" s="165"/>
      <c r="GH27" s="164">
        <v>19.388100000000001</v>
      </c>
      <c r="GI27" s="164">
        <v>-3.0657999999999999</v>
      </c>
      <c r="GJ27" s="164">
        <v>-3.2347999999999999</v>
      </c>
      <c r="GK27" s="164">
        <v>2.2408000000000001</v>
      </c>
      <c r="GL27" s="165"/>
      <c r="GM27" s="165"/>
      <c r="GN27" s="164">
        <v>-9.6854999999999993</v>
      </c>
      <c r="GO27" s="164">
        <v>-4.3114999999999997</v>
      </c>
      <c r="GP27" s="164">
        <v>3.0655000000000001</v>
      </c>
      <c r="GQ27" s="164">
        <v>-21.796199999999999</v>
      </c>
      <c r="GR27" s="164">
        <v>-7.9265999999999996</v>
      </c>
      <c r="GS27" s="164">
        <v>-7.8052999999999999</v>
      </c>
      <c r="GT27" s="164">
        <v>65.898499999999999</v>
      </c>
      <c r="GU27" s="164">
        <v>-5.7668999999999997</v>
      </c>
      <c r="GV27" s="164">
        <v>-11.3996</v>
      </c>
      <c r="GW27" s="164">
        <v>7.3262999999999998</v>
      </c>
      <c r="GX27" s="164">
        <v>2.0695999999999999</v>
      </c>
      <c r="GY27" s="164">
        <v>4.7472000000000003</v>
      </c>
      <c r="GZ27" s="164">
        <v>4.7629999999999999</v>
      </c>
      <c r="HA27" s="164">
        <v>1.399</v>
      </c>
      <c r="HB27" s="164">
        <v>-12.5656</v>
      </c>
      <c r="HC27" s="164">
        <v>-11.8058</v>
      </c>
      <c r="HD27" s="165"/>
      <c r="HE27" s="165"/>
      <c r="HF27" s="164">
        <v>-6.1208999999999998</v>
      </c>
      <c r="HG27" s="164">
        <v>14.6312</v>
      </c>
      <c r="HH27" s="164">
        <v>121.5639</v>
      </c>
      <c r="HI27" s="164">
        <v>-48.090699999999998</v>
      </c>
      <c r="HJ27" s="164">
        <v>2.9721000000000002</v>
      </c>
      <c r="HK27" s="164">
        <v>-8.2345000000000006</v>
      </c>
      <c r="HL27" s="165"/>
      <c r="HM27" s="165"/>
      <c r="HN27" s="164">
        <v>-10.3127</v>
      </c>
      <c r="HO27" s="165"/>
      <c r="HP27" s="165"/>
      <c r="HQ27" s="164">
        <v>-6.6124999999999998</v>
      </c>
      <c r="HR27" s="164">
        <v>-6.3928000000000003</v>
      </c>
      <c r="HS27" s="164">
        <v>-8.1354000000000006</v>
      </c>
      <c r="HT27" s="164">
        <v>-7.8148</v>
      </c>
      <c r="HU27" s="164">
        <v>31.04</v>
      </c>
      <c r="HV27" s="164">
        <v>30.82</v>
      </c>
      <c r="HW27" s="164">
        <v>-22.3</v>
      </c>
      <c r="HX27" s="164">
        <v>-22.3</v>
      </c>
      <c r="HY27" s="164">
        <v>0.49349999999999999</v>
      </c>
      <c r="HZ27" s="164">
        <v>4.32</v>
      </c>
      <c r="IA27" s="164">
        <v>63.012</v>
      </c>
      <c r="IB27" s="164">
        <v>23.7727</v>
      </c>
      <c r="IC27" s="164">
        <v>23.301600000000001</v>
      </c>
      <c r="ID27" s="164">
        <v>-16.899999999999999</v>
      </c>
      <c r="IE27" s="164">
        <v>-30.9</v>
      </c>
      <c r="IF27" s="164">
        <v>-10.9</v>
      </c>
      <c r="IG27" s="164">
        <v>-11.1</v>
      </c>
      <c r="IH27" s="165"/>
      <c r="II27" s="165"/>
      <c r="IJ27" s="164">
        <v>-215.41849999999999</v>
      </c>
      <c r="IK27" s="164">
        <v>-27.150500000000001</v>
      </c>
      <c r="IL27" s="164">
        <v>-214.91159999999999</v>
      </c>
      <c r="IM27" s="164">
        <v>-14.3095</v>
      </c>
      <c r="IN27" s="165"/>
      <c r="IO27" s="164">
        <v>55.459499999999998</v>
      </c>
      <c r="IP27" s="164">
        <v>117.25060000000001</v>
      </c>
      <c r="IQ27" s="164">
        <v>115.4079</v>
      </c>
      <c r="IR27" s="164">
        <v>124.27209999999999</v>
      </c>
      <c r="IS27" s="164">
        <v>-21.453499999999998</v>
      </c>
      <c r="IT27" s="164">
        <v>21.589600000000001</v>
      </c>
      <c r="IU27" s="164">
        <v>18.408200000000001</v>
      </c>
      <c r="IV27" s="164">
        <v>-7.2614999999999998</v>
      </c>
      <c r="IW27" s="164">
        <v>78.158699999999996</v>
      </c>
      <c r="IX27" s="164">
        <v>-243.09719999999999</v>
      </c>
      <c r="IY27" s="164">
        <v>-22.1614</v>
      </c>
      <c r="IZ27" s="164">
        <v>20.453199999999999</v>
      </c>
      <c r="JA27" s="165"/>
      <c r="JB27" s="164">
        <v>4.3360000000000003</v>
      </c>
      <c r="JC27" s="164">
        <v>-8.16</v>
      </c>
      <c r="JD27" s="164">
        <v>-1.482</v>
      </c>
      <c r="JE27" s="164">
        <v>-1.4990000000000001</v>
      </c>
      <c r="JF27" s="164">
        <v>3.76</v>
      </c>
      <c r="JG27" s="164">
        <v>-0.8</v>
      </c>
      <c r="JH27" s="164">
        <v>-1.794</v>
      </c>
      <c r="JI27" s="164">
        <v>-4.5090000000000003</v>
      </c>
      <c r="JJ27" s="164">
        <v>-5.1254999999999997</v>
      </c>
      <c r="JK27" s="164">
        <v>3.1356999999999999</v>
      </c>
      <c r="JL27" s="164">
        <v>0.2</v>
      </c>
      <c r="JM27" s="164">
        <v>-2.7330000000000001</v>
      </c>
      <c r="JN27" s="164">
        <v>-4.133</v>
      </c>
      <c r="JO27" s="165"/>
      <c r="JP27" s="165"/>
      <c r="JQ27" s="164">
        <v>2.0263</v>
      </c>
      <c r="JR27" s="164">
        <v>1.6424000000000001</v>
      </c>
      <c r="JS27" s="164">
        <v>2.2646999999999999</v>
      </c>
      <c r="JT27" s="165"/>
      <c r="JU27" s="164">
        <v>15.5</v>
      </c>
      <c r="JV27" s="164">
        <v>8.5894999999999992</v>
      </c>
      <c r="JW27" s="164">
        <v>0.7</v>
      </c>
      <c r="JX27" s="165"/>
      <c r="JY27" s="164">
        <v>-10.3263</v>
      </c>
      <c r="JZ27" s="164">
        <v>-2.3300000000000001E-2</v>
      </c>
      <c r="KA27" s="164">
        <v>-22.909199999999998</v>
      </c>
      <c r="KB27" s="164">
        <v>-9.0898000000000003</v>
      </c>
      <c r="KC27" s="164">
        <v>-7.6913999999999998</v>
      </c>
      <c r="KD27" s="164">
        <v>-23.082899999999999</v>
      </c>
      <c r="KE27" s="165"/>
      <c r="KF27" s="164">
        <v>-8.6999999999999993</v>
      </c>
      <c r="KG27" s="164">
        <v>-6.9</v>
      </c>
      <c r="KH27" s="164">
        <v>49.886499999999998</v>
      </c>
      <c r="KI27" s="164">
        <v>-127.32989999999999</v>
      </c>
    </row>
    <row r="28" spans="1:295" ht="18" customHeight="1" x14ac:dyDescent="0.3">
      <c r="A28" s="161" t="s">
        <v>65</v>
      </c>
      <c r="B28" s="161" t="s">
        <v>801</v>
      </c>
      <c r="C28" s="164">
        <v>0</v>
      </c>
      <c r="D28" s="164">
        <v>3.6177999999999999</v>
      </c>
      <c r="E28" s="164">
        <v>-8.6910000000000007</v>
      </c>
      <c r="F28" s="164">
        <v>3.0539000000000001</v>
      </c>
      <c r="G28" s="164">
        <v>9.0882000000000005</v>
      </c>
      <c r="H28" s="165"/>
      <c r="I28" s="164">
        <v>16.245000000000001</v>
      </c>
      <c r="J28" s="165"/>
      <c r="K28" s="164">
        <v>10.3308</v>
      </c>
      <c r="L28" s="164">
        <v>3.7719</v>
      </c>
      <c r="M28" s="165"/>
      <c r="N28" s="164">
        <v>-8.8800000000000008</v>
      </c>
      <c r="O28" s="164">
        <v>-22</v>
      </c>
      <c r="P28" s="164">
        <v>-2.2000000000000002</v>
      </c>
      <c r="Q28" s="165"/>
      <c r="R28" s="164">
        <v>-15.4</v>
      </c>
      <c r="S28" s="164">
        <v>4.2431999999999999</v>
      </c>
      <c r="T28" s="164">
        <v>-24.418600000000001</v>
      </c>
      <c r="U28" s="164">
        <v>3.4089999999999998</v>
      </c>
      <c r="V28" s="164">
        <v>3.3117999999999999</v>
      </c>
      <c r="W28" s="164">
        <v>6.0891000000000002</v>
      </c>
      <c r="X28" s="164">
        <v>1.4508000000000001</v>
      </c>
      <c r="Y28" s="164">
        <v>0.75919999999999999</v>
      </c>
      <c r="Z28" s="164">
        <v>1.7906</v>
      </c>
      <c r="AA28" s="165"/>
      <c r="AB28" s="164">
        <v>-0.97440000000000004</v>
      </c>
      <c r="AC28" s="164">
        <v>-1.052</v>
      </c>
      <c r="AD28" s="164">
        <v>-1.0920000000000001</v>
      </c>
      <c r="AE28" s="164">
        <v>4.9880000000000004</v>
      </c>
      <c r="AF28" s="164">
        <v>-8.8800000000000008</v>
      </c>
      <c r="AG28" s="165"/>
      <c r="AH28" s="164">
        <v>8.1000000000000003E-2</v>
      </c>
      <c r="AI28" s="164">
        <v>0.26300000000000001</v>
      </c>
      <c r="AJ28" s="165">
        <v>0</v>
      </c>
      <c r="AK28" s="164">
        <v>-16.649999999999999</v>
      </c>
      <c r="AL28" s="165"/>
      <c r="AM28" s="164">
        <v>-7.31</v>
      </c>
      <c r="AN28" s="164">
        <v>-7.51</v>
      </c>
      <c r="AO28" s="165"/>
      <c r="AP28" s="164">
        <v>3.1371000000000002</v>
      </c>
      <c r="AQ28" s="164">
        <v>12.1286</v>
      </c>
      <c r="AR28" s="164">
        <v>13.507400000000001</v>
      </c>
      <c r="AS28" s="164">
        <v>-17.102900000000002</v>
      </c>
      <c r="AT28" s="164">
        <v>-20.093900000000001</v>
      </c>
      <c r="AU28" s="164">
        <v>-20.075299999999999</v>
      </c>
      <c r="AV28" s="164">
        <v>-0.44500000000000001</v>
      </c>
      <c r="AW28" s="164">
        <v>0.25890000000000002</v>
      </c>
      <c r="AX28" s="164">
        <v>-20.227799999999998</v>
      </c>
      <c r="AY28" s="164">
        <v>-16.209099999999999</v>
      </c>
      <c r="AZ28" s="164">
        <v>9.5030000000000001</v>
      </c>
      <c r="BA28" s="164">
        <v>9.8251000000000008</v>
      </c>
      <c r="BB28" s="164">
        <v>-73.204899999999995</v>
      </c>
      <c r="BC28" s="164">
        <v>13.7652</v>
      </c>
      <c r="BD28" s="164">
        <v>-5.8</v>
      </c>
      <c r="BE28" s="164">
        <v>-5.7</v>
      </c>
      <c r="BF28" s="164">
        <v>-15.813599999999999</v>
      </c>
      <c r="BG28" s="164">
        <v>-15.468500000000001</v>
      </c>
      <c r="BH28" s="164">
        <v>-0.39939999999999998</v>
      </c>
      <c r="BI28" s="165"/>
      <c r="BJ28" s="164">
        <v>-3.8508</v>
      </c>
      <c r="BK28" s="164">
        <v>-1.9494</v>
      </c>
      <c r="BL28" s="165"/>
      <c r="BM28" s="164">
        <v>0.63060000000000005</v>
      </c>
      <c r="BN28" s="164">
        <v>-76.692999999999998</v>
      </c>
      <c r="BO28" s="164">
        <v>-13.916399999999999</v>
      </c>
      <c r="BP28" s="164">
        <v>-13.946999999999999</v>
      </c>
      <c r="BQ28" s="164">
        <v>-16.056899999999999</v>
      </c>
      <c r="BR28" s="164">
        <v>-230.1644</v>
      </c>
      <c r="BS28" s="165"/>
      <c r="BT28" s="165"/>
      <c r="BU28" s="165"/>
      <c r="BV28" s="164">
        <v>7.2950999999999997</v>
      </c>
      <c r="BW28" s="164">
        <v>10.92</v>
      </c>
      <c r="BX28" s="165"/>
      <c r="BY28" s="164">
        <v>-14.05</v>
      </c>
      <c r="BZ28" s="164">
        <v>-2.88</v>
      </c>
      <c r="CA28" s="164">
        <v>-26.385400000000001</v>
      </c>
      <c r="CB28" s="164">
        <v>-25.849499999999999</v>
      </c>
      <c r="CC28" s="164">
        <v>26.959900000000001</v>
      </c>
      <c r="CD28" s="164">
        <v>25.859000000000002</v>
      </c>
      <c r="CE28" s="164">
        <v>-7.6014999999999997</v>
      </c>
      <c r="CF28" s="164">
        <v>-32.6111</v>
      </c>
      <c r="CG28" s="164">
        <v>-33.199599999999997</v>
      </c>
      <c r="CH28" s="164">
        <v>-2.9245000000000001</v>
      </c>
      <c r="CI28" s="165"/>
      <c r="CJ28" s="165"/>
      <c r="CK28" s="165"/>
      <c r="CL28" s="164">
        <v>-8.3000000000000007</v>
      </c>
      <c r="CM28" s="164">
        <v>-8.6999999999999993</v>
      </c>
      <c r="CN28" s="164">
        <v>-1.44</v>
      </c>
      <c r="CO28" s="164">
        <v>5.1826999999999996</v>
      </c>
      <c r="CP28" s="164">
        <v>4.9722</v>
      </c>
      <c r="CQ28" s="164">
        <v>4.3422999999999998</v>
      </c>
      <c r="CR28" s="164">
        <v>20.848099999999999</v>
      </c>
      <c r="CS28" s="164">
        <v>20.969899999999999</v>
      </c>
      <c r="CT28" s="164">
        <v>-24.867599999999999</v>
      </c>
      <c r="CU28" s="164">
        <v>4.1798999999999999</v>
      </c>
      <c r="CV28" s="164">
        <v>-27.4207</v>
      </c>
      <c r="CW28" s="164">
        <v>3.3201999999999998</v>
      </c>
      <c r="CX28" s="164">
        <v>22.53</v>
      </c>
      <c r="CY28" s="164">
        <v>7.29</v>
      </c>
      <c r="CZ28" s="164">
        <v>17.661100000000001</v>
      </c>
      <c r="DA28" s="164">
        <v>17.385899999999999</v>
      </c>
      <c r="DB28" s="164">
        <v>-7.28</v>
      </c>
      <c r="DC28" s="164">
        <v>-9.1760000000000002</v>
      </c>
      <c r="DD28" s="165"/>
      <c r="DE28" s="165"/>
      <c r="DF28" s="164">
        <v>20.962599999999998</v>
      </c>
      <c r="DG28" s="164">
        <v>-12.435700000000001</v>
      </c>
      <c r="DH28" s="164">
        <v>-3.7835999999999999</v>
      </c>
      <c r="DI28" s="165"/>
      <c r="DJ28" s="165"/>
      <c r="DK28" s="164">
        <v>-4.8937999999999997</v>
      </c>
      <c r="DL28" s="164">
        <v>1.5019</v>
      </c>
      <c r="DM28" s="164">
        <v>9.6255000000000006</v>
      </c>
      <c r="DN28" s="164">
        <v>9.2830999999999992</v>
      </c>
      <c r="DO28" s="164">
        <v>1.83</v>
      </c>
      <c r="DP28" s="164">
        <v>-2.91</v>
      </c>
      <c r="DQ28" s="164">
        <v>0.35649999999999998</v>
      </c>
      <c r="DR28" s="164">
        <v>-21.8612</v>
      </c>
      <c r="DS28" s="164">
        <v>-3.55</v>
      </c>
      <c r="DT28" s="164">
        <v>-3.59</v>
      </c>
      <c r="DU28" s="164">
        <v>25.24</v>
      </c>
      <c r="DV28" s="165"/>
      <c r="DW28" s="164">
        <v>-23.309100000000001</v>
      </c>
      <c r="DX28" s="164">
        <v>-11.9636</v>
      </c>
      <c r="DY28" s="165"/>
      <c r="DZ28" s="164">
        <v>-37.663600000000002</v>
      </c>
      <c r="EA28" s="165"/>
      <c r="EB28" s="164">
        <v>-14.259</v>
      </c>
      <c r="EC28" s="164">
        <v>-21.0137</v>
      </c>
      <c r="ED28" s="164">
        <v>-20.955500000000001</v>
      </c>
      <c r="EE28" s="165"/>
      <c r="EF28" s="164">
        <v>-25.007999999999999</v>
      </c>
      <c r="EG28" s="164">
        <v>-16.128</v>
      </c>
      <c r="EH28" s="164">
        <v>-77.814800000000005</v>
      </c>
      <c r="EI28" s="164">
        <v>-25.685099999999998</v>
      </c>
      <c r="EJ28" s="165"/>
      <c r="EK28" s="164">
        <v>-10.226800000000001</v>
      </c>
      <c r="EL28" s="164">
        <v>-9.4004999999999992</v>
      </c>
      <c r="EM28" s="164">
        <v>15.033200000000001</v>
      </c>
      <c r="EN28" s="164">
        <v>2.0068000000000001</v>
      </c>
      <c r="EO28" s="164">
        <v>0.78659999999999997</v>
      </c>
      <c r="EP28" s="164">
        <v>-11.268000000000001</v>
      </c>
      <c r="EQ28" s="164">
        <v>-27.266200000000001</v>
      </c>
      <c r="ER28" s="164">
        <v>-27.221</v>
      </c>
      <c r="ES28" s="164">
        <v>-6.6097000000000001</v>
      </c>
      <c r="ET28" s="164">
        <v>0</v>
      </c>
      <c r="EU28" s="164">
        <v>0</v>
      </c>
      <c r="EV28" s="164">
        <v>2.2999999999999998</v>
      </c>
      <c r="EW28" s="164">
        <v>4.7624000000000004</v>
      </c>
      <c r="EX28" s="164">
        <v>4.4508000000000001</v>
      </c>
      <c r="EY28" s="164">
        <v>-11.011699999999999</v>
      </c>
      <c r="EZ28" s="164">
        <v>-10.958500000000001</v>
      </c>
      <c r="FA28" s="164">
        <v>7.2107999999999999</v>
      </c>
      <c r="FB28" s="164">
        <v>6.0561999999999996</v>
      </c>
      <c r="FC28" s="164">
        <v>-22.055299999999999</v>
      </c>
      <c r="FD28" s="164">
        <v>5.1547000000000001</v>
      </c>
      <c r="FE28" s="165"/>
      <c r="FF28" s="164">
        <v>4.8141999999999996</v>
      </c>
      <c r="FG28" s="164">
        <v>2.802</v>
      </c>
      <c r="FH28" s="164">
        <v>2.4047000000000001</v>
      </c>
      <c r="FI28" s="164">
        <v>0</v>
      </c>
      <c r="FJ28" s="164">
        <v>15.2385</v>
      </c>
      <c r="FK28" s="164">
        <v>15.2385</v>
      </c>
      <c r="FL28" s="164">
        <v>-11.2196</v>
      </c>
      <c r="FM28" s="165"/>
      <c r="FN28" s="164">
        <v>18.657</v>
      </c>
      <c r="FO28" s="164">
        <v>-2.8671000000000002</v>
      </c>
      <c r="FP28" s="164">
        <v>14.8614</v>
      </c>
      <c r="FQ28" s="164">
        <v>21.149000000000001</v>
      </c>
      <c r="FR28" s="164">
        <v>-18.77</v>
      </c>
      <c r="FS28" s="164">
        <v>-1.6091</v>
      </c>
      <c r="FT28" s="164">
        <v>0.19159999999999999</v>
      </c>
      <c r="FU28" s="164">
        <v>0.91</v>
      </c>
      <c r="FV28" s="164">
        <v>1.68</v>
      </c>
      <c r="FW28" s="164">
        <v>-20.200299999999999</v>
      </c>
      <c r="FX28" s="165"/>
      <c r="FY28" s="164">
        <v>3.19</v>
      </c>
      <c r="FZ28" s="164">
        <v>0.3</v>
      </c>
      <c r="GA28" s="164">
        <v>3.0920999999999998</v>
      </c>
      <c r="GB28" s="164">
        <v>19</v>
      </c>
      <c r="GC28" s="164">
        <v>-29.206199999999999</v>
      </c>
      <c r="GD28" s="164">
        <v>-12.958600000000001</v>
      </c>
      <c r="GE28" s="164">
        <v>-1.34</v>
      </c>
      <c r="GF28" s="164">
        <v>17.499500000000001</v>
      </c>
      <c r="GG28" s="165"/>
      <c r="GH28" s="164">
        <v>19.761500000000002</v>
      </c>
      <c r="GI28" s="164">
        <v>-3.7988</v>
      </c>
      <c r="GJ28" s="164">
        <v>-4.0911</v>
      </c>
      <c r="GK28" s="164">
        <v>2.2519</v>
      </c>
      <c r="GL28" s="165"/>
      <c r="GM28" s="165"/>
      <c r="GN28" s="164">
        <v>-9.4821000000000009</v>
      </c>
      <c r="GO28" s="164">
        <v>-4.6951000000000001</v>
      </c>
      <c r="GP28" s="164">
        <v>2.7717999999999998</v>
      </c>
      <c r="GQ28" s="164">
        <v>-21.148499999999999</v>
      </c>
      <c r="GR28" s="164">
        <v>-7.3018000000000001</v>
      </c>
      <c r="GS28" s="164">
        <v>-7.3259999999999996</v>
      </c>
      <c r="GT28" s="164">
        <v>82.454800000000006</v>
      </c>
      <c r="GU28" s="164">
        <v>-4.6734999999999998</v>
      </c>
      <c r="GV28" s="164">
        <v>-10.8447</v>
      </c>
      <c r="GW28" s="164">
        <v>7.0784000000000002</v>
      </c>
      <c r="GX28" s="164">
        <v>1.5751999999999999</v>
      </c>
      <c r="GY28" s="164">
        <v>4.9448999999999996</v>
      </c>
      <c r="GZ28" s="164">
        <v>5.0083000000000002</v>
      </c>
      <c r="HA28" s="164">
        <v>1</v>
      </c>
      <c r="HB28" s="164">
        <v>-12.728199999999999</v>
      </c>
      <c r="HC28" s="164">
        <v>-10.8443</v>
      </c>
      <c r="HD28" s="164">
        <v>-0.84</v>
      </c>
      <c r="HE28" s="165"/>
      <c r="HF28" s="164">
        <v>0</v>
      </c>
      <c r="HG28" s="164">
        <v>10.3802</v>
      </c>
      <c r="HH28" s="164">
        <v>119.4653</v>
      </c>
      <c r="HI28" s="164">
        <v>-48.827100000000002</v>
      </c>
      <c r="HJ28" s="164">
        <v>2.2854000000000001</v>
      </c>
      <c r="HK28" s="164">
        <v>-8.1083999999999996</v>
      </c>
      <c r="HL28" s="165"/>
      <c r="HM28" s="165"/>
      <c r="HN28" s="164">
        <v>0</v>
      </c>
      <c r="HO28" s="165"/>
      <c r="HP28" s="165"/>
      <c r="HQ28" s="164">
        <v>-7.5462999999999996</v>
      </c>
      <c r="HR28" s="164">
        <v>-7.3155999999999999</v>
      </c>
      <c r="HS28" s="164">
        <v>-7.6010999999999997</v>
      </c>
      <c r="HT28" s="164">
        <v>-8.2073</v>
      </c>
      <c r="HU28" s="164">
        <v>30.56</v>
      </c>
      <c r="HV28" s="164">
        <v>30.58</v>
      </c>
      <c r="HW28" s="164">
        <v>-22</v>
      </c>
      <c r="HX28" s="164">
        <v>-21.8</v>
      </c>
      <c r="HY28" s="164">
        <v>0.68569999999999998</v>
      </c>
      <c r="HZ28" s="164">
        <v>5.68</v>
      </c>
      <c r="IA28" s="164">
        <v>73.129400000000004</v>
      </c>
      <c r="IB28" s="164">
        <v>17.675599999999999</v>
      </c>
      <c r="IC28" s="164">
        <v>17.7684</v>
      </c>
      <c r="ID28" s="164">
        <v>-16.899999999999999</v>
      </c>
      <c r="IE28" s="164">
        <v>-29.5</v>
      </c>
      <c r="IF28" s="164">
        <v>-9.5</v>
      </c>
      <c r="IG28" s="164">
        <v>-9.8000000000000007</v>
      </c>
      <c r="IH28" s="165"/>
      <c r="II28" s="164">
        <v>-17.744700000000002</v>
      </c>
      <c r="IJ28" s="164">
        <v>-210.3184</v>
      </c>
      <c r="IK28" s="164">
        <v>-24.596699999999998</v>
      </c>
      <c r="IL28" s="164">
        <v>-214.82900000000001</v>
      </c>
      <c r="IM28" s="164">
        <v>-12.1829</v>
      </c>
      <c r="IN28" s="165"/>
      <c r="IO28" s="164">
        <v>54.581800000000001</v>
      </c>
      <c r="IP28" s="164">
        <v>115.3728</v>
      </c>
      <c r="IQ28" s="164">
        <v>118.0703</v>
      </c>
      <c r="IR28" s="164">
        <v>127.06950000000001</v>
      </c>
      <c r="IS28" s="164">
        <v>-21.9434</v>
      </c>
      <c r="IT28" s="164">
        <v>18.8751</v>
      </c>
      <c r="IU28" s="164">
        <v>16.614599999999999</v>
      </c>
      <c r="IV28" s="164">
        <v>-9.6937999999999995</v>
      </c>
      <c r="IW28" s="164">
        <v>78.265500000000003</v>
      </c>
      <c r="IX28" s="165"/>
      <c r="IY28" s="164">
        <v>-24.920300000000001</v>
      </c>
      <c r="IZ28" s="164">
        <v>24.244299999999999</v>
      </c>
      <c r="JA28" s="165"/>
      <c r="JB28" s="164">
        <v>4.5069999999999997</v>
      </c>
      <c r="JC28" s="164">
        <v>-7.6</v>
      </c>
      <c r="JD28" s="164">
        <v>0.17699999999999999</v>
      </c>
      <c r="JE28" s="164">
        <v>0.17</v>
      </c>
      <c r="JF28" s="164">
        <v>2.88</v>
      </c>
      <c r="JG28" s="164">
        <v>-1.28</v>
      </c>
      <c r="JH28" s="164">
        <v>-1.3212999999999999</v>
      </c>
      <c r="JI28" s="164">
        <v>-4.7165999999999997</v>
      </c>
      <c r="JJ28" s="164">
        <v>-5.0369999999999999</v>
      </c>
      <c r="JK28" s="164">
        <v>3.5752000000000002</v>
      </c>
      <c r="JL28" s="164">
        <v>-0.3</v>
      </c>
      <c r="JM28" s="164">
        <v>-3.0390000000000001</v>
      </c>
      <c r="JN28" s="164">
        <v>-2.0779999999999998</v>
      </c>
      <c r="JO28" s="165"/>
      <c r="JP28" s="165"/>
      <c r="JQ28" s="164">
        <v>2.3113999999999999</v>
      </c>
      <c r="JR28" s="164">
        <v>2.1446999999999998</v>
      </c>
      <c r="JS28" s="164">
        <v>1.986</v>
      </c>
      <c r="JT28" s="165"/>
      <c r="JU28" s="164">
        <v>15.1</v>
      </c>
      <c r="JV28" s="164">
        <v>7.9356999999999998</v>
      </c>
      <c r="JW28" s="164">
        <v>0.81</v>
      </c>
      <c r="JX28" s="165"/>
      <c r="JY28" s="164">
        <v>-11.8786</v>
      </c>
      <c r="JZ28" s="164">
        <v>0.14169999999999999</v>
      </c>
      <c r="KA28" s="164">
        <v>-22.363499999999998</v>
      </c>
      <c r="KB28" s="164">
        <v>-10.330299999999999</v>
      </c>
      <c r="KC28" s="164">
        <v>-7.9394</v>
      </c>
      <c r="KD28" s="164">
        <v>-22.422699999999999</v>
      </c>
      <c r="KE28" s="165"/>
      <c r="KF28" s="164">
        <v>-7.1</v>
      </c>
      <c r="KG28" s="164">
        <v>-8.1999999999999993</v>
      </c>
      <c r="KH28" s="164">
        <v>48.896900000000002</v>
      </c>
      <c r="KI28" s="164">
        <v>-122.4173</v>
      </c>
    </row>
    <row r="29" spans="1:295" ht="18" customHeight="1" x14ac:dyDescent="0.3">
      <c r="A29" s="161" t="s">
        <v>65</v>
      </c>
      <c r="B29" s="161" t="s">
        <v>802</v>
      </c>
      <c r="C29" s="164">
        <v>0</v>
      </c>
      <c r="D29" s="164">
        <v>4.1768000000000001</v>
      </c>
      <c r="E29" s="164">
        <v>-9.3310999999999993</v>
      </c>
      <c r="F29" s="164">
        <v>3.2534000000000001</v>
      </c>
      <c r="G29" s="164">
        <v>8.6608999999999998</v>
      </c>
      <c r="H29" s="165"/>
      <c r="I29" s="164">
        <v>16.592400000000001</v>
      </c>
      <c r="J29" s="165"/>
      <c r="K29" s="164">
        <v>11.4053</v>
      </c>
      <c r="L29" s="164">
        <v>4.2599</v>
      </c>
      <c r="M29" s="165"/>
      <c r="N29" s="164">
        <v>-11.1</v>
      </c>
      <c r="O29" s="164">
        <v>-19.8</v>
      </c>
      <c r="P29" s="164">
        <v>-2.2000000000000002</v>
      </c>
      <c r="Q29" s="165"/>
      <c r="R29" s="164">
        <v>-15.4</v>
      </c>
      <c r="S29" s="164">
        <v>2.4190999999999998</v>
      </c>
      <c r="T29" s="164">
        <v>-24.799800000000001</v>
      </c>
      <c r="U29" s="164">
        <v>3.1128</v>
      </c>
      <c r="V29" s="164">
        <v>3.0480999999999998</v>
      </c>
      <c r="W29" s="164">
        <v>5.6769999999999996</v>
      </c>
      <c r="X29" s="164">
        <v>1.5622</v>
      </c>
      <c r="Y29" s="164">
        <v>0.68169999999999997</v>
      </c>
      <c r="Z29" s="164">
        <v>0.91790000000000005</v>
      </c>
      <c r="AA29" s="165"/>
      <c r="AB29" s="164">
        <v>-0.93679999999999997</v>
      </c>
      <c r="AC29" s="164">
        <v>-1.01</v>
      </c>
      <c r="AD29" s="164">
        <v>-0.998</v>
      </c>
      <c r="AE29" s="164">
        <v>5.0599999999999996</v>
      </c>
      <c r="AF29" s="164">
        <v>-8.8800000000000008</v>
      </c>
      <c r="AG29" s="164">
        <v>-13.2</v>
      </c>
      <c r="AH29" s="164">
        <v>-3.6999999999999998E-2</v>
      </c>
      <c r="AI29" s="164">
        <v>0.26700000000000002</v>
      </c>
      <c r="AJ29" s="165">
        <v>0</v>
      </c>
      <c r="AK29" s="164">
        <v>-16.27</v>
      </c>
      <c r="AL29" s="165"/>
      <c r="AM29" s="164">
        <v>-7.54</v>
      </c>
      <c r="AN29" s="164">
        <v>-7.61</v>
      </c>
      <c r="AO29" s="165"/>
      <c r="AP29" s="164">
        <v>3.0931999999999999</v>
      </c>
      <c r="AQ29" s="164">
        <v>12.9739</v>
      </c>
      <c r="AR29" s="164">
        <v>14.564</v>
      </c>
      <c r="AS29" s="164">
        <v>-18.137499999999999</v>
      </c>
      <c r="AT29" s="164">
        <v>-19.692</v>
      </c>
      <c r="AU29" s="164">
        <v>-19.8964</v>
      </c>
      <c r="AV29" s="164">
        <v>-1.1402000000000001</v>
      </c>
      <c r="AW29" s="164">
        <v>-0.59989999999999999</v>
      </c>
      <c r="AX29" s="164">
        <v>-20.227799999999998</v>
      </c>
      <c r="AY29" s="164">
        <v>-14.8695</v>
      </c>
      <c r="AZ29" s="164">
        <v>8.1437000000000008</v>
      </c>
      <c r="BA29" s="164">
        <v>8.15</v>
      </c>
      <c r="BB29" s="164">
        <v>-71.314499999999995</v>
      </c>
      <c r="BC29" s="164">
        <v>12.889900000000001</v>
      </c>
      <c r="BD29" s="164">
        <v>-5.9</v>
      </c>
      <c r="BE29" s="164">
        <v>-5.9</v>
      </c>
      <c r="BF29" s="164">
        <v>-15.9396</v>
      </c>
      <c r="BG29" s="164">
        <v>-15.642799999999999</v>
      </c>
      <c r="BH29" s="164">
        <v>-1.1232</v>
      </c>
      <c r="BI29" s="165"/>
      <c r="BJ29" s="164">
        <v>-3.7542</v>
      </c>
      <c r="BK29" s="164">
        <v>-1.6479999999999999</v>
      </c>
      <c r="BL29" s="165"/>
      <c r="BM29" s="164">
        <v>1.1958</v>
      </c>
      <c r="BN29" s="164">
        <v>-74.495699999999999</v>
      </c>
      <c r="BO29" s="164">
        <v>-13.183999999999999</v>
      </c>
      <c r="BP29" s="164">
        <v>-13.275499999999999</v>
      </c>
      <c r="BQ29" s="164">
        <v>-21.2135</v>
      </c>
      <c r="BR29" s="164">
        <v>-226.23689999999999</v>
      </c>
      <c r="BS29" s="165"/>
      <c r="BT29" s="165"/>
      <c r="BU29" s="165"/>
      <c r="BV29" s="164">
        <v>7.3049999999999997</v>
      </c>
      <c r="BW29" s="164">
        <v>11.36</v>
      </c>
      <c r="BX29" s="164">
        <v>0</v>
      </c>
      <c r="BY29" s="164">
        <v>-12.76</v>
      </c>
      <c r="BZ29" s="164">
        <v>-2.02</v>
      </c>
      <c r="CA29" s="164">
        <v>-27.858899999999998</v>
      </c>
      <c r="CB29" s="164">
        <v>-27.457000000000001</v>
      </c>
      <c r="CC29" s="164">
        <v>28.0504</v>
      </c>
      <c r="CD29" s="164">
        <v>26.2042</v>
      </c>
      <c r="CE29" s="164">
        <v>-6.7968999999999999</v>
      </c>
      <c r="CF29" s="164">
        <v>-30.210100000000001</v>
      </c>
      <c r="CG29" s="164">
        <v>-30.400400000000001</v>
      </c>
      <c r="CH29" s="164">
        <v>-3.1355</v>
      </c>
      <c r="CI29" s="165"/>
      <c r="CJ29" s="165"/>
      <c r="CK29" s="165"/>
      <c r="CL29" s="164">
        <v>-8.4</v>
      </c>
      <c r="CM29" s="164">
        <v>-8.6999999999999993</v>
      </c>
      <c r="CN29" s="164">
        <v>-1.51</v>
      </c>
      <c r="CO29" s="164">
        <v>7.5795000000000003</v>
      </c>
      <c r="CP29" s="164">
        <v>7.6763000000000003</v>
      </c>
      <c r="CQ29" s="164">
        <v>6.8539000000000003</v>
      </c>
      <c r="CR29" s="164">
        <v>21.4864</v>
      </c>
      <c r="CS29" s="164">
        <v>21.524000000000001</v>
      </c>
      <c r="CT29" s="164">
        <v>-26.049099999999999</v>
      </c>
      <c r="CU29" s="164">
        <v>3.3561000000000001</v>
      </c>
      <c r="CV29" s="164">
        <v>-28.979399999999998</v>
      </c>
      <c r="CW29" s="164">
        <v>3.3260000000000001</v>
      </c>
      <c r="CX29" s="164">
        <v>22.82</v>
      </c>
      <c r="CY29" s="164">
        <v>7.46</v>
      </c>
      <c r="CZ29" s="164">
        <v>18.442399999999999</v>
      </c>
      <c r="DA29" s="164">
        <v>17.971800000000002</v>
      </c>
      <c r="DB29" s="164">
        <v>-7.81</v>
      </c>
      <c r="DC29" s="164">
        <v>-8.8800000000000008</v>
      </c>
      <c r="DD29" s="165"/>
      <c r="DE29" s="165"/>
      <c r="DF29" s="164">
        <v>18.6373</v>
      </c>
      <c r="DG29" s="164">
        <v>-11.960800000000001</v>
      </c>
      <c r="DH29" s="164">
        <v>-4.1384999999999996</v>
      </c>
      <c r="DI29" s="164">
        <v>-7.1</v>
      </c>
      <c r="DJ29" s="164">
        <v>-7.4</v>
      </c>
      <c r="DK29" s="164">
        <v>-4.6032999999999999</v>
      </c>
      <c r="DL29" s="164">
        <v>2.2498999999999998</v>
      </c>
      <c r="DM29" s="164">
        <v>9.3101000000000003</v>
      </c>
      <c r="DN29" s="164">
        <v>10.210900000000001</v>
      </c>
      <c r="DO29" s="164">
        <v>2.69</v>
      </c>
      <c r="DP29" s="164">
        <v>-2.62</v>
      </c>
      <c r="DQ29" s="164">
        <v>0.94550000000000001</v>
      </c>
      <c r="DR29" s="164">
        <v>-20.7499</v>
      </c>
      <c r="DS29" s="164">
        <v>-4.49</v>
      </c>
      <c r="DT29" s="164">
        <v>-4.47</v>
      </c>
      <c r="DU29" s="164">
        <v>27.49</v>
      </c>
      <c r="DV29" s="165"/>
      <c r="DW29" s="164">
        <v>-23.290900000000001</v>
      </c>
      <c r="DX29" s="164">
        <v>-11.454499999999999</v>
      </c>
      <c r="DY29" s="165"/>
      <c r="DZ29" s="164">
        <v>-39.009099999999997</v>
      </c>
      <c r="EA29" s="165"/>
      <c r="EB29" s="164">
        <v>-11.369400000000001</v>
      </c>
      <c r="EC29" s="164">
        <v>-18.345199999999998</v>
      </c>
      <c r="ED29" s="164">
        <v>-18.233899999999998</v>
      </c>
      <c r="EE29" s="165"/>
      <c r="EF29" s="164">
        <v>-25.564</v>
      </c>
      <c r="EG29" s="164">
        <v>-17.521999999999998</v>
      </c>
      <c r="EH29" s="164">
        <v>-73.9726</v>
      </c>
      <c r="EI29" s="164">
        <v>-30.5139</v>
      </c>
      <c r="EJ29" s="165"/>
      <c r="EK29" s="164">
        <v>-11.1197</v>
      </c>
      <c r="EL29" s="164">
        <v>-10.111800000000001</v>
      </c>
      <c r="EM29" s="164">
        <v>13.7164</v>
      </c>
      <c r="EN29" s="164">
        <v>1.8391999999999999</v>
      </c>
      <c r="EO29" s="164">
        <v>1.1120000000000001</v>
      </c>
      <c r="EP29" s="164">
        <v>-9.7319999999999993</v>
      </c>
      <c r="EQ29" s="164">
        <v>-27.0989</v>
      </c>
      <c r="ER29" s="164">
        <v>-26.9175</v>
      </c>
      <c r="ES29" s="164">
        <v>-4.4961000000000002</v>
      </c>
      <c r="ET29" s="164">
        <v>6.59</v>
      </c>
      <c r="EU29" s="165"/>
      <c r="EV29" s="164">
        <v>0</v>
      </c>
      <c r="EW29" s="164">
        <v>4.9119999999999999</v>
      </c>
      <c r="EX29" s="164">
        <v>3.5198</v>
      </c>
      <c r="EY29" s="164">
        <v>-11.472</v>
      </c>
      <c r="EZ29" s="164">
        <v>-11.3803</v>
      </c>
      <c r="FA29" s="164">
        <v>6.9756</v>
      </c>
      <c r="FB29" s="164">
        <v>8.4141999999999992</v>
      </c>
      <c r="FC29" s="164">
        <v>-25.0837</v>
      </c>
      <c r="FD29" s="164">
        <v>5.6205999999999996</v>
      </c>
      <c r="FE29" s="165"/>
      <c r="FF29" s="164">
        <v>5.2637</v>
      </c>
      <c r="FG29" s="164">
        <v>0</v>
      </c>
      <c r="FH29" s="164">
        <v>0</v>
      </c>
      <c r="FI29" s="164">
        <v>2.4699</v>
      </c>
      <c r="FJ29" s="164">
        <v>16.243300000000001</v>
      </c>
      <c r="FK29" s="164">
        <v>16.075800000000001</v>
      </c>
      <c r="FL29" s="164">
        <v>-9.7125000000000004</v>
      </c>
      <c r="FM29" s="165"/>
      <c r="FN29" s="164">
        <v>19.084399999999999</v>
      </c>
      <c r="FO29" s="164">
        <v>-4.0658000000000003</v>
      </c>
      <c r="FP29" s="164">
        <v>14.351900000000001</v>
      </c>
      <c r="FQ29" s="164">
        <v>20.6754</v>
      </c>
      <c r="FR29" s="164">
        <v>-19.75</v>
      </c>
      <c r="FS29" s="164">
        <v>-1.5212000000000001</v>
      </c>
      <c r="FT29" s="164">
        <v>0.17419999999999999</v>
      </c>
      <c r="FU29" s="164">
        <v>1.22</v>
      </c>
      <c r="FV29" s="164">
        <v>2.3199999999999998</v>
      </c>
      <c r="FW29" s="164">
        <v>-20.682200000000002</v>
      </c>
      <c r="FX29" s="165"/>
      <c r="FY29" s="164">
        <v>2.9180000000000001</v>
      </c>
      <c r="FZ29" s="164">
        <v>0.28799999999999998</v>
      </c>
      <c r="GA29" s="165"/>
      <c r="GB29" s="164">
        <v>18.8</v>
      </c>
      <c r="GC29" s="164">
        <v>-28.064499999999999</v>
      </c>
      <c r="GD29" s="164">
        <v>-12.4933</v>
      </c>
      <c r="GE29" s="164">
        <v>-0.86</v>
      </c>
      <c r="GF29" s="164">
        <v>17.348099999999999</v>
      </c>
      <c r="GG29" s="165"/>
      <c r="GH29" s="164">
        <v>20.152200000000001</v>
      </c>
      <c r="GI29" s="164">
        <v>-3.9828999999999999</v>
      </c>
      <c r="GJ29" s="164">
        <v>-4.3045</v>
      </c>
      <c r="GK29" s="164">
        <v>2.4001999999999999</v>
      </c>
      <c r="GL29" s="165"/>
      <c r="GM29" s="165"/>
      <c r="GN29" s="164">
        <v>-9.0707000000000004</v>
      </c>
      <c r="GO29" s="164">
        <v>-4.4748999999999999</v>
      </c>
      <c r="GP29" s="164">
        <v>3.3551000000000002</v>
      </c>
      <c r="GQ29" s="164">
        <v>-20.920100000000001</v>
      </c>
      <c r="GR29" s="164">
        <v>-7.9837999999999996</v>
      </c>
      <c r="GS29" s="164">
        <v>-8.0869999999999997</v>
      </c>
      <c r="GT29" s="164">
        <v>83.557299999999998</v>
      </c>
      <c r="GU29" s="164">
        <v>-4.2878999999999996</v>
      </c>
      <c r="GV29" s="164">
        <v>-10.960900000000001</v>
      </c>
      <c r="GW29" s="164">
        <v>6.7557</v>
      </c>
      <c r="GX29" s="165"/>
      <c r="GY29" s="164">
        <v>4.9009999999999998</v>
      </c>
      <c r="GZ29" s="164">
        <v>4.9607999999999999</v>
      </c>
      <c r="HA29" s="165"/>
      <c r="HB29" s="164">
        <v>-11.103199999999999</v>
      </c>
      <c r="HC29" s="164">
        <v>-11.0261</v>
      </c>
      <c r="HD29" s="165"/>
      <c r="HE29" s="165"/>
      <c r="HF29" s="164">
        <v>-3.8834</v>
      </c>
      <c r="HG29" s="164">
        <v>13.5762</v>
      </c>
      <c r="HH29" s="164">
        <v>115.00920000000001</v>
      </c>
      <c r="HI29" s="164">
        <v>-48.9923</v>
      </c>
      <c r="HJ29" s="164">
        <v>2.5956000000000001</v>
      </c>
      <c r="HK29" s="164">
        <v>-8.4583999999999993</v>
      </c>
      <c r="HL29" s="165"/>
      <c r="HM29" s="165"/>
      <c r="HN29" s="165"/>
      <c r="HO29" s="165"/>
      <c r="HP29" s="165"/>
      <c r="HQ29" s="164">
        <v>-7.4913999999999996</v>
      </c>
      <c r="HR29" s="164">
        <v>-7.2552000000000003</v>
      </c>
      <c r="HS29" s="164">
        <v>-9.0279000000000007</v>
      </c>
      <c r="HT29" s="164">
        <v>-8.6188000000000002</v>
      </c>
      <c r="HU29" s="164">
        <v>28.34</v>
      </c>
      <c r="HV29" s="164">
        <v>28.11</v>
      </c>
      <c r="HW29" s="164">
        <v>-22.2</v>
      </c>
      <c r="HX29" s="164">
        <v>-22.5</v>
      </c>
      <c r="HY29" s="164">
        <v>0.56310000000000004</v>
      </c>
      <c r="HZ29" s="164">
        <v>6.48</v>
      </c>
      <c r="IA29" s="164">
        <v>72.200299999999999</v>
      </c>
      <c r="IB29" s="164">
        <v>17.685700000000001</v>
      </c>
      <c r="IC29" s="164">
        <v>17.1233</v>
      </c>
      <c r="ID29" s="164">
        <v>-16.100000000000001</v>
      </c>
      <c r="IE29" s="164">
        <v>-30.2</v>
      </c>
      <c r="IF29" s="164">
        <v>-9.6999999999999993</v>
      </c>
      <c r="IG29" s="164">
        <v>-10.199999999999999</v>
      </c>
      <c r="IH29" s="164">
        <v>-17.4785</v>
      </c>
      <c r="II29" s="165"/>
      <c r="IJ29" s="164">
        <v>-210.02930000000001</v>
      </c>
      <c r="IK29" s="164">
        <v>-22.3657</v>
      </c>
      <c r="IL29" s="164">
        <v>-216.1876</v>
      </c>
      <c r="IM29" s="164">
        <v>-14.604100000000001</v>
      </c>
      <c r="IN29" s="165"/>
      <c r="IO29" s="164">
        <v>55.617699999999999</v>
      </c>
      <c r="IP29" s="164">
        <v>115.14790000000001</v>
      </c>
      <c r="IQ29" s="164">
        <v>122.04559999999999</v>
      </c>
      <c r="IR29" s="164">
        <v>126.79770000000001</v>
      </c>
      <c r="IS29" s="164">
        <v>-19.559200000000001</v>
      </c>
      <c r="IT29" s="164">
        <v>20.846</v>
      </c>
      <c r="IU29" s="164">
        <v>17.825900000000001</v>
      </c>
      <c r="IV29" s="164">
        <v>-13.3515</v>
      </c>
      <c r="IW29" s="164">
        <v>81.359800000000007</v>
      </c>
      <c r="IX29" s="165"/>
      <c r="IY29" s="164">
        <v>-22.784700000000001</v>
      </c>
      <c r="IZ29" s="164">
        <v>22.476500000000001</v>
      </c>
      <c r="JA29" s="165"/>
      <c r="JB29" s="164">
        <v>4.5359999999999996</v>
      </c>
      <c r="JC29" s="164">
        <v>-7.52</v>
      </c>
      <c r="JD29" s="164">
        <v>0.16</v>
      </c>
      <c r="JE29" s="164">
        <v>0.156</v>
      </c>
      <c r="JF29" s="164">
        <v>2.96</v>
      </c>
      <c r="JG29" s="164">
        <v>-1.28</v>
      </c>
      <c r="JH29" s="164">
        <v>-1.7372000000000001</v>
      </c>
      <c r="JI29" s="164">
        <v>-4.4236000000000004</v>
      </c>
      <c r="JJ29" s="164">
        <v>-5.2720000000000002</v>
      </c>
      <c r="JK29" s="164">
        <v>3.0777000000000001</v>
      </c>
      <c r="JL29" s="164">
        <v>-0.6</v>
      </c>
      <c r="JM29" s="164">
        <v>-3.3069999999999999</v>
      </c>
      <c r="JN29" s="164">
        <v>-2.5649999999999999</v>
      </c>
      <c r="JO29" s="165"/>
      <c r="JP29" s="165"/>
      <c r="JQ29" s="164">
        <v>2.8165</v>
      </c>
      <c r="JR29" s="164">
        <v>3.0865</v>
      </c>
      <c r="JS29" s="164">
        <v>1.3614999999999999</v>
      </c>
      <c r="JT29" s="165"/>
      <c r="JU29" s="164">
        <v>16.100000000000001</v>
      </c>
      <c r="JV29" s="164">
        <v>7.9414999999999996</v>
      </c>
      <c r="JW29" s="164">
        <v>0.82</v>
      </c>
      <c r="JX29" s="165"/>
      <c r="JY29" s="164">
        <v>-11.230399999999999</v>
      </c>
      <c r="JZ29" s="164">
        <v>8.1799999999999998E-2</v>
      </c>
      <c r="KA29" s="164">
        <v>-21.9255</v>
      </c>
      <c r="KB29" s="164">
        <v>-9.9163999999999994</v>
      </c>
      <c r="KC29" s="164">
        <v>-8.4252000000000002</v>
      </c>
      <c r="KD29" s="164">
        <v>-22.289000000000001</v>
      </c>
      <c r="KE29" s="164">
        <v>0</v>
      </c>
      <c r="KF29" s="164">
        <v>-8.5</v>
      </c>
      <c r="KG29" s="164">
        <v>-8</v>
      </c>
      <c r="KH29" s="164">
        <v>45.163699999999999</v>
      </c>
      <c r="KI29" s="164">
        <v>-119.9181</v>
      </c>
    </row>
    <row r="30" spans="1:295" ht="18" customHeight="1" x14ac:dyDescent="0.3">
      <c r="A30" s="161" t="s">
        <v>65</v>
      </c>
      <c r="B30" s="161" t="s">
        <v>803</v>
      </c>
      <c r="C30" s="164">
        <v>0</v>
      </c>
      <c r="D30" s="164">
        <v>5.1820000000000004</v>
      </c>
      <c r="E30" s="164">
        <v>-10.3962</v>
      </c>
      <c r="F30" s="164">
        <v>3.3106</v>
      </c>
      <c r="G30" s="164">
        <v>8.9547000000000008</v>
      </c>
      <c r="H30" s="165"/>
      <c r="I30" s="164">
        <v>16.357900000000001</v>
      </c>
      <c r="J30" s="165"/>
      <c r="K30" s="164">
        <v>11.978199999999999</v>
      </c>
      <c r="L30" s="164">
        <v>4.5029000000000003</v>
      </c>
      <c r="M30" s="165"/>
      <c r="N30" s="164">
        <v>-11.1</v>
      </c>
      <c r="O30" s="164">
        <v>-22</v>
      </c>
      <c r="P30" s="164">
        <v>0</v>
      </c>
      <c r="Q30" s="165"/>
      <c r="R30" s="165"/>
      <c r="S30" s="164">
        <v>2.1404999999999998</v>
      </c>
      <c r="T30" s="164">
        <v>-25.127300000000002</v>
      </c>
      <c r="U30" s="164">
        <v>3.5829</v>
      </c>
      <c r="V30" s="164">
        <v>3.4020999999999999</v>
      </c>
      <c r="W30" s="164">
        <v>6.2023999999999999</v>
      </c>
      <c r="X30" s="164">
        <v>1.5590999999999999</v>
      </c>
      <c r="Y30" s="164">
        <v>0.73209999999999997</v>
      </c>
      <c r="Z30" s="164">
        <v>1.0643</v>
      </c>
      <c r="AA30" s="165"/>
      <c r="AB30" s="164">
        <v>-0.99539999999999995</v>
      </c>
      <c r="AC30" s="164">
        <v>-0.94199999999999995</v>
      </c>
      <c r="AD30" s="164">
        <v>-0.92400000000000004</v>
      </c>
      <c r="AE30" s="164">
        <v>4.6070000000000002</v>
      </c>
      <c r="AF30" s="164">
        <v>-8.8800000000000008</v>
      </c>
      <c r="AG30" s="165"/>
      <c r="AH30" s="164">
        <v>0.3</v>
      </c>
      <c r="AI30" s="164">
        <v>0.251</v>
      </c>
      <c r="AJ30" s="165">
        <v>0</v>
      </c>
      <c r="AK30" s="164">
        <v>-15.27</v>
      </c>
      <c r="AL30" s="165"/>
      <c r="AM30" s="164">
        <v>-7.46</v>
      </c>
      <c r="AN30" s="164">
        <v>-7.47</v>
      </c>
      <c r="AO30" s="165"/>
      <c r="AP30" s="164">
        <v>3.4857999999999998</v>
      </c>
      <c r="AQ30" s="164">
        <v>13.391</v>
      </c>
      <c r="AR30" s="164">
        <v>14.9384</v>
      </c>
      <c r="AS30" s="164">
        <v>-17.959599999999998</v>
      </c>
      <c r="AT30" s="164">
        <v>-19.290099999999999</v>
      </c>
      <c r="AU30" s="164">
        <v>-19.466799999999999</v>
      </c>
      <c r="AV30" s="164">
        <v>-0.53049999999999997</v>
      </c>
      <c r="AW30" s="164">
        <v>-0.44169999999999998</v>
      </c>
      <c r="AX30" s="164">
        <v>-20.361799999999999</v>
      </c>
      <c r="AY30" s="164">
        <v>-14.7355</v>
      </c>
      <c r="AZ30" s="164">
        <v>8.7034000000000002</v>
      </c>
      <c r="BA30" s="164">
        <v>8.9944000000000006</v>
      </c>
      <c r="BB30" s="164">
        <v>-71.743700000000004</v>
      </c>
      <c r="BC30" s="164">
        <v>12.349299999999999</v>
      </c>
      <c r="BD30" s="164">
        <v>-6</v>
      </c>
      <c r="BE30" s="164">
        <v>-5.9</v>
      </c>
      <c r="BF30" s="164">
        <v>-15.5426</v>
      </c>
      <c r="BG30" s="164">
        <v>-15.486599999999999</v>
      </c>
      <c r="BH30" s="164">
        <v>-1.1411</v>
      </c>
      <c r="BI30" s="165"/>
      <c r="BJ30" s="164">
        <v>-3.4535</v>
      </c>
      <c r="BK30" s="164">
        <v>-0.53190000000000004</v>
      </c>
      <c r="BL30" s="165"/>
      <c r="BM30" s="164">
        <v>1.0942000000000001</v>
      </c>
      <c r="BN30" s="164">
        <v>-75.869</v>
      </c>
      <c r="BO30" s="164">
        <v>-12.329499999999999</v>
      </c>
      <c r="BP30" s="164">
        <v>-12.298999999999999</v>
      </c>
      <c r="BQ30" s="164">
        <v>-25.031099999999999</v>
      </c>
      <c r="BR30" s="164">
        <v>-223.1738</v>
      </c>
      <c r="BS30" s="165"/>
      <c r="BT30" s="165"/>
      <c r="BU30" s="165"/>
      <c r="BV30" s="164">
        <v>8.3529</v>
      </c>
      <c r="BW30" s="164">
        <v>11.05</v>
      </c>
      <c r="BX30" s="164">
        <v>0</v>
      </c>
      <c r="BY30" s="164">
        <v>-12.66</v>
      </c>
      <c r="BZ30" s="164">
        <v>-1.86</v>
      </c>
      <c r="CA30" s="164">
        <v>-27.457000000000001</v>
      </c>
      <c r="CB30" s="164">
        <v>-26.787199999999999</v>
      </c>
      <c r="CC30" s="164">
        <v>27.5093</v>
      </c>
      <c r="CD30" s="164">
        <v>26.278500000000001</v>
      </c>
      <c r="CE30" s="164">
        <v>-6.4724000000000004</v>
      </c>
      <c r="CF30" s="164">
        <v>-28.476299999999998</v>
      </c>
      <c r="CG30" s="164">
        <v>-28.3428</v>
      </c>
      <c r="CH30" s="164">
        <v>-4.3535000000000004</v>
      </c>
      <c r="CI30" s="165"/>
      <c r="CJ30" s="165"/>
      <c r="CK30" s="165"/>
      <c r="CL30" s="164">
        <v>-7.1</v>
      </c>
      <c r="CM30" s="164">
        <v>-7.2</v>
      </c>
      <c r="CN30" s="164">
        <v>-1.61</v>
      </c>
      <c r="CO30" s="164">
        <v>9.2788000000000004</v>
      </c>
      <c r="CP30" s="164">
        <v>8.9724000000000004</v>
      </c>
      <c r="CQ30" s="164">
        <v>8.4060000000000006</v>
      </c>
      <c r="CR30" s="164">
        <v>20.6433</v>
      </c>
      <c r="CS30" s="164">
        <v>20.970500000000001</v>
      </c>
      <c r="CT30" s="164">
        <v>-25.853300000000001</v>
      </c>
      <c r="CU30" s="164">
        <v>3.5114000000000001</v>
      </c>
      <c r="CV30" s="164">
        <v>-27.006499999999999</v>
      </c>
      <c r="CW30" s="164">
        <v>3.3498000000000001</v>
      </c>
      <c r="CX30" s="164">
        <v>23.2</v>
      </c>
      <c r="CY30" s="164">
        <v>7.65</v>
      </c>
      <c r="CZ30" s="164">
        <v>18.129899999999999</v>
      </c>
      <c r="DA30" s="164">
        <v>17.776499999999999</v>
      </c>
      <c r="DB30" s="164">
        <v>-7.71</v>
      </c>
      <c r="DC30" s="164">
        <v>-8.8800000000000008</v>
      </c>
      <c r="DD30" s="165"/>
      <c r="DE30" s="165"/>
      <c r="DF30" s="164">
        <v>15.4335</v>
      </c>
      <c r="DG30" s="164">
        <v>-12.063599999999999</v>
      </c>
      <c r="DH30" s="164">
        <v>-4.0491999999999999</v>
      </c>
      <c r="DI30" s="165"/>
      <c r="DJ30" s="165"/>
      <c r="DK30" s="164">
        <v>-4.6814</v>
      </c>
      <c r="DL30" s="164">
        <v>2.9980000000000002</v>
      </c>
      <c r="DM30" s="164">
        <v>10.414099999999999</v>
      </c>
      <c r="DN30" s="164">
        <v>11.324199999999999</v>
      </c>
      <c r="DO30" s="164">
        <v>3.34</v>
      </c>
      <c r="DP30" s="164">
        <v>-2.99</v>
      </c>
      <c r="DQ30" s="164">
        <v>2.1080000000000001</v>
      </c>
      <c r="DR30" s="164">
        <v>-16.4284</v>
      </c>
      <c r="DS30" s="164">
        <v>-4.6100000000000003</v>
      </c>
      <c r="DT30" s="164">
        <v>-4.6500000000000004</v>
      </c>
      <c r="DU30" s="164">
        <v>31.32</v>
      </c>
      <c r="DV30" s="165"/>
      <c r="DW30" s="164">
        <v>-19.545500000000001</v>
      </c>
      <c r="DX30" s="164">
        <v>-9.8544999999999998</v>
      </c>
      <c r="DY30" s="165"/>
      <c r="DZ30" s="164">
        <v>-38.554499999999997</v>
      </c>
      <c r="EA30" s="165"/>
      <c r="EB30" s="164">
        <v>-8.6574000000000009</v>
      </c>
      <c r="EC30" s="164">
        <v>-14.5685</v>
      </c>
      <c r="ED30" s="164">
        <v>-15.6478</v>
      </c>
      <c r="EE30" s="165"/>
      <c r="EF30" s="164">
        <v>-19.587900000000001</v>
      </c>
      <c r="EG30" s="164">
        <v>-15.683</v>
      </c>
      <c r="EH30" s="164">
        <v>-70.028300000000002</v>
      </c>
      <c r="EI30" s="164">
        <v>-28.390999999999998</v>
      </c>
      <c r="EJ30" s="165"/>
      <c r="EK30" s="164">
        <v>-10.558999999999999</v>
      </c>
      <c r="EL30" s="164">
        <v>-10.008699999999999</v>
      </c>
      <c r="EM30" s="164">
        <v>0</v>
      </c>
      <c r="EN30" s="164">
        <v>0.43919999999999998</v>
      </c>
      <c r="EO30" s="164">
        <v>-1.0831999999999999</v>
      </c>
      <c r="EP30" s="164">
        <v>11.28</v>
      </c>
      <c r="EQ30" s="164">
        <v>-28.1035</v>
      </c>
      <c r="ER30" s="164">
        <v>-27.354800000000001</v>
      </c>
      <c r="ES30" s="164">
        <v>-5.6009000000000002</v>
      </c>
      <c r="ET30" s="164">
        <v>-10.39</v>
      </c>
      <c r="EU30" s="165"/>
      <c r="EV30" s="164">
        <v>4.2</v>
      </c>
      <c r="EW30" s="164">
        <v>4.7805</v>
      </c>
      <c r="EX30" s="164">
        <v>-1.0032000000000001</v>
      </c>
      <c r="EY30" s="164">
        <v>-10.475899999999999</v>
      </c>
      <c r="EZ30" s="164">
        <v>-10.6492</v>
      </c>
      <c r="FA30" s="164">
        <v>6.7683</v>
      </c>
      <c r="FB30" s="164">
        <v>4.806</v>
      </c>
      <c r="FC30" s="164">
        <v>-15.370900000000001</v>
      </c>
      <c r="FD30" s="164">
        <v>5.0220000000000002</v>
      </c>
      <c r="FE30" s="165"/>
      <c r="FF30" s="164">
        <v>4.7381000000000002</v>
      </c>
      <c r="FG30" s="164">
        <v>0</v>
      </c>
      <c r="FH30" s="164">
        <v>2.702</v>
      </c>
      <c r="FI30" s="164">
        <v>0</v>
      </c>
      <c r="FJ30" s="164">
        <v>17.248000000000001</v>
      </c>
      <c r="FK30" s="164">
        <v>16.410699999999999</v>
      </c>
      <c r="FL30" s="164">
        <v>-7.8704000000000001</v>
      </c>
      <c r="FM30" s="165"/>
      <c r="FN30" s="164">
        <v>18.482299999999999</v>
      </c>
      <c r="FO30" s="164">
        <v>-0.42699999999999999</v>
      </c>
      <c r="FP30" s="164">
        <v>14.65</v>
      </c>
      <c r="FQ30" s="164">
        <v>21.603100000000001</v>
      </c>
      <c r="FR30" s="164">
        <v>-18.850000000000001</v>
      </c>
      <c r="FS30" s="164">
        <v>-0.70079999999999998</v>
      </c>
      <c r="FT30" s="164">
        <v>0.19159999999999999</v>
      </c>
      <c r="FU30" s="164">
        <v>0.99</v>
      </c>
      <c r="FV30" s="164">
        <v>3.11</v>
      </c>
      <c r="FW30" s="164">
        <v>-20.476500000000001</v>
      </c>
      <c r="FX30" s="165"/>
      <c r="FY30" s="164">
        <v>2.9279999999999999</v>
      </c>
      <c r="FZ30" s="164">
        <v>0.309</v>
      </c>
      <c r="GA30" s="165"/>
      <c r="GB30" s="164">
        <v>20.010000000000002</v>
      </c>
      <c r="GC30" s="164">
        <v>-29.162700000000001</v>
      </c>
      <c r="GD30" s="164">
        <v>-14.0016</v>
      </c>
      <c r="GE30" s="164">
        <v>-0.8</v>
      </c>
      <c r="GF30" s="164">
        <v>19.114100000000001</v>
      </c>
      <c r="GG30" s="165"/>
      <c r="GH30" s="164">
        <v>20.258800000000001</v>
      </c>
      <c r="GI30" s="164">
        <v>-4.3169000000000004</v>
      </c>
      <c r="GJ30" s="164">
        <v>-4.7704000000000004</v>
      </c>
      <c r="GK30" s="164">
        <v>2.4613</v>
      </c>
      <c r="GL30" s="164">
        <v>2.4E-2</v>
      </c>
      <c r="GM30" s="165"/>
      <c r="GN30" s="165"/>
      <c r="GO30" s="164">
        <v>-6.2939999999999996</v>
      </c>
      <c r="GP30" s="164">
        <v>4.2130000000000001</v>
      </c>
      <c r="GQ30" s="164">
        <v>-20.691500000000001</v>
      </c>
      <c r="GR30" s="164">
        <v>-8.0920000000000005</v>
      </c>
      <c r="GS30" s="164">
        <v>-7.8994</v>
      </c>
      <c r="GT30" s="164">
        <v>99.375200000000007</v>
      </c>
      <c r="GU30" s="164">
        <v>-3.9365000000000001</v>
      </c>
      <c r="GV30" s="164">
        <v>-10.3004</v>
      </c>
      <c r="GW30" s="164">
        <v>6.2805</v>
      </c>
      <c r="GX30" s="164">
        <v>1.5628</v>
      </c>
      <c r="GY30" s="164">
        <v>5.0255000000000001</v>
      </c>
      <c r="GZ30" s="164">
        <v>5.032</v>
      </c>
      <c r="HA30" s="164">
        <v>0.85809999999999997</v>
      </c>
      <c r="HB30" s="164">
        <v>-12.625299999999999</v>
      </c>
      <c r="HC30" s="164">
        <v>-11.2456</v>
      </c>
      <c r="HD30" s="164">
        <v>-0.84</v>
      </c>
      <c r="HE30" s="165"/>
      <c r="HF30" s="164">
        <v>0</v>
      </c>
      <c r="HG30" s="164">
        <v>14.6935</v>
      </c>
      <c r="HH30" s="164">
        <v>114.07380000000001</v>
      </c>
      <c r="HI30" s="164">
        <v>-47.319699999999997</v>
      </c>
      <c r="HJ30" s="164">
        <v>3.7381000000000002</v>
      </c>
      <c r="HK30" s="164">
        <v>-8.0129000000000001</v>
      </c>
      <c r="HL30" s="165"/>
      <c r="HM30" s="165"/>
      <c r="HN30" s="164">
        <v>0</v>
      </c>
      <c r="HO30" s="165"/>
      <c r="HP30" s="165"/>
      <c r="HQ30" s="164">
        <v>-6.2060000000000004</v>
      </c>
      <c r="HR30" s="164">
        <v>-5.9642999999999997</v>
      </c>
      <c r="HS30" s="164">
        <v>-9.7510999999999992</v>
      </c>
      <c r="HT30" s="164">
        <v>-9.1026000000000007</v>
      </c>
      <c r="HU30" s="164">
        <v>27.24</v>
      </c>
      <c r="HV30" s="164">
        <v>27.25</v>
      </c>
      <c r="HW30" s="164">
        <v>-21.3</v>
      </c>
      <c r="HX30" s="164">
        <v>-21.5</v>
      </c>
      <c r="HY30" s="164">
        <v>0.84499999999999997</v>
      </c>
      <c r="HZ30" s="164">
        <v>8.16</v>
      </c>
      <c r="IA30" s="164">
        <v>65.300399999999996</v>
      </c>
      <c r="IB30" s="164">
        <v>21.660699999999999</v>
      </c>
      <c r="IC30" s="164">
        <v>21.592400000000001</v>
      </c>
      <c r="ID30" s="164">
        <v>-15.7</v>
      </c>
      <c r="IE30" s="164">
        <v>-30.3</v>
      </c>
      <c r="IF30" s="164">
        <v>-11</v>
      </c>
      <c r="IG30" s="164">
        <v>-11.4</v>
      </c>
      <c r="IH30" s="165"/>
      <c r="II30" s="164">
        <v>-17.566099999999999</v>
      </c>
      <c r="IJ30" s="164">
        <v>-207.20480000000001</v>
      </c>
      <c r="IK30" s="164">
        <v>-21.367000000000001</v>
      </c>
      <c r="IL30" s="164">
        <v>-214.2989</v>
      </c>
      <c r="IM30" s="164">
        <v>-15.4123</v>
      </c>
      <c r="IN30" s="165"/>
      <c r="IO30" s="164">
        <v>58.386800000000001</v>
      </c>
      <c r="IP30" s="164">
        <v>115.1443</v>
      </c>
      <c r="IQ30" s="164">
        <v>118.4958</v>
      </c>
      <c r="IR30" s="164">
        <v>126.1725</v>
      </c>
      <c r="IS30" s="164">
        <v>-21.8721</v>
      </c>
      <c r="IT30" s="164">
        <v>18.417999999999999</v>
      </c>
      <c r="IU30" s="164">
        <v>17.949200000000001</v>
      </c>
      <c r="IV30" s="164">
        <v>-7.4413</v>
      </c>
      <c r="IW30" s="164">
        <v>79.762299999999996</v>
      </c>
      <c r="IX30" s="164">
        <v>-243.49160000000001</v>
      </c>
      <c r="IY30" s="164">
        <v>-22.078800000000001</v>
      </c>
      <c r="IZ30" s="164">
        <v>20.861799999999999</v>
      </c>
      <c r="JA30" s="165"/>
      <c r="JB30" s="164">
        <v>3.867</v>
      </c>
      <c r="JC30" s="164">
        <v>-7.36</v>
      </c>
      <c r="JD30" s="164">
        <v>0.246</v>
      </c>
      <c r="JE30" s="164">
        <v>0.23899999999999999</v>
      </c>
      <c r="JF30" s="164">
        <v>3.12</v>
      </c>
      <c r="JG30" s="164">
        <v>-1.1200000000000001</v>
      </c>
      <c r="JH30" s="164">
        <v>-1.5732999999999999</v>
      </c>
      <c r="JI30" s="164">
        <v>-4.1886000000000001</v>
      </c>
      <c r="JJ30" s="164">
        <v>-5.1559999999999997</v>
      </c>
      <c r="JK30" s="164">
        <v>2.8733</v>
      </c>
      <c r="JL30" s="164">
        <v>-0.2</v>
      </c>
      <c r="JM30" s="164">
        <v>-1.7090000000000001</v>
      </c>
      <c r="JN30" s="164">
        <v>-1.88</v>
      </c>
      <c r="JO30" s="165"/>
      <c r="JP30" s="165"/>
      <c r="JQ30" s="164">
        <v>1.9377</v>
      </c>
      <c r="JR30" s="164">
        <v>1.5264</v>
      </c>
      <c r="JS30" s="164">
        <v>2.0142000000000002</v>
      </c>
      <c r="JT30" s="165"/>
      <c r="JU30" s="164">
        <v>14.8</v>
      </c>
      <c r="JV30" s="164">
        <v>7.5210999999999997</v>
      </c>
      <c r="JW30" s="164">
        <v>0.88</v>
      </c>
      <c r="JX30" s="165"/>
      <c r="JY30" s="164">
        <v>-10.362299999999999</v>
      </c>
      <c r="JZ30" s="164">
        <v>0.33360000000000001</v>
      </c>
      <c r="KA30" s="164">
        <v>-22.4057</v>
      </c>
      <c r="KB30" s="164">
        <v>-9.7566000000000006</v>
      </c>
      <c r="KC30" s="164">
        <v>-7.5514999999999999</v>
      </c>
      <c r="KD30" s="164">
        <v>-22.442699999999999</v>
      </c>
      <c r="KE30" s="165"/>
      <c r="KF30" s="164">
        <v>-7.7</v>
      </c>
      <c r="KG30" s="164">
        <v>-8.1</v>
      </c>
      <c r="KH30" s="164">
        <v>43.876399999999997</v>
      </c>
      <c r="KI30" s="164">
        <v>-120.1776</v>
      </c>
    </row>
    <row r="31" spans="1:295" ht="18" customHeight="1" x14ac:dyDescent="0.3">
      <c r="A31" s="161" t="s">
        <v>65</v>
      </c>
      <c r="B31" s="161" t="s">
        <v>804</v>
      </c>
      <c r="C31" s="164">
        <v>0</v>
      </c>
      <c r="D31" s="164">
        <v>4.9396000000000004</v>
      </c>
      <c r="E31" s="164">
        <v>-10.1332</v>
      </c>
      <c r="F31" s="164">
        <v>3.5169999999999999</v>
      </c>
      <c r="G31" s="164">
        <v>10.382300000000001</v>
      </c>
      <c r="H31" s="165"/>
      <c r="I31" s="164">
        <v>16.818899999999999</v>
      </c>
      <c r="J31" s="165"/>
      <c r="K31" s="164">
        <v>12.291600000000001</v>
      </c>
      <c r="L31" s="164">
        <v>4.6169000000000002</v>
      </c>
      <c r="M31" s="165"/>
      <c r="N31" s="164">
        <v>-11.1</v>
      </c>
      <c r="O31" s="164">
        <v>-22</v>
      </c>
      <c r="P31" s="165"/>
      <c r="Q31" s="165"/>
      <c r="R31" s="165"/>
      <c r="S31" s="164">
        <v>2.1783999999999999</v>
      </c>
      <c r="T31" s="164">
        <v>-23.558499999999999</v>
      </c>
      <c r="U31" s="164">
        <v>3.8864999999999998</v>
      </c>
      <c r="V31" s="164">
        <v>3.7412999999999998</v>
      </c>
      <c r="W31" s="164">
        <v>6.9180999999999999</v>
      </c>
      <c r="X31" s="164">
        <v>1.5256000000000001</v>
      </c>
      <c r="Y31" s="164">
        <v>0.88300000000000001</v>
      </c>
      <c r="Z31" s="164">
        <v>1.8914</v>
      </c>
      <c r="AA31" s="165"/>
      <c r="AB31" s="164">
        <v>-1.0505</v>
      </c>
      <c r="AC31" s="164">
        <v>-0.70099999999999996</v>
      </c>
      <c r="AD31" s="164">
        <v>-0.69099999999999995</v>
      </c>
      <c r="AE31" s="164">
        <v>4.734</v>
      </c>
      <c r="AF31" s="164">
        <v>-8.8800000000000008</v>
      </c>
      <c r="AG31" s="164">
        <v>-13.2</v>
      </c>
      <c r="AH31" s="164">
        <v>0.248</v>
      </c>
      <c r="AI31" s="164">
        <v>0.252</v>
      </c>
      <c r="AJ31" s="165">
        <v>0</v>
      </c>
      <c r="AK31" s="164">
        <v>-14.6</v>
      </c>
      <c r="AL31" s="165"/>
      <c r="AM31" s="164">
        <v>-7.13</v>
      </c>
      <c r="AN31" s="164">
        <v>-6.88</v>
      </c>
      <c r="AO31" s="165"/>
      <c r="AP31" s="164">
        <v>3.5777999999999999</v>
      </c>
      <c r="AQ31" s="164">
        <v>8.0596999999999994</v>
      </c>
      <c r="AR31" s="164">
        <v>11.672700000000001</v>
      </c>
      <c r="AS31" s="164">
        <v>-18.290500000000002</v>
      </c>
      <c r="AT31" s="164">
        <v>-16.610900000000001</v>
      </c>
      <c r="AU31" s="164">
        <v>-17.0549</v>
      </c>
      <c r="AV31" s="164">
        <v>13.348800000000001</v>
      </c>
      <c r="AW31" s="164">
        <v>8.3026999999999997</v>
      </c>
      <c r="AX31" s="164">
        <v>-24.514500000000002</v>
      </c>
      <c r="AY31" s="164">
        <v>-18.754300000000001</v>
      </c>
      <c r="AZ31" s="164">
        <v>21.127700000000001</v>
      </c>
      <c r="BA31" s="164">
        <v>20.751999999999999</v>
      </c>
      <c r="BB31" s="164">
        <v>-89.132300000000001</v>
      </c>
      <c r="BC31" s="164">
        <v>12.8384</v>
      </c>
      <c r="BD31" s="164">
        <v>-5.9</v>
      </c>
      <c r="BE31" s="164">
        <v>-5.5</v>
      </c>
      <c r="BF31" s="164">
        <v>-16.300599999999999</v>
      </c>
      <c r="BG31" s="164">
        <v>-16.422899999999998</v>
      </c>
      <c r="BH31" s="164">
        <v>-1.9232</v>
      </c>
      <c r="BI31" s="165"/>
      <c r="BJ31" s="164">
        <v>-2.9283999999999999</v>
      </c>
      <c r="BK31" s="164">
        <v>-0.62250000000000005</v>
      </c>
      <c r="BL31" s="165"/>
      <c r="BM31" s="164">
        <v>1.0351999999999999</v>
      </c>
      <c r="BN31" s="164">
        <v>-45.503100000000003</v>
      </c>
      <c r="BO31" s="164">
        <v>-14.5573</v>
      </c>
      <c r="BP31" s="164">
        <v>-14.923500000000001</v>
      </c>
      <c r="BQ31" s="164">
        <v>-33.613300000000002</v>
      </c>
      <c r="BR31" s="164">
        <v>-208.84280000000001</v>
      </c>
      <c r="BS31" s="165"/>
      <c r="BT31" s="165"/>
      <c r="BU31" s="165"/>
      <c r="BV31" s="164">
        <v>8.4925999999999995</v>
      </c>
      <c r="BW31" s="164">
        <v>11.06</v>
      </c>
      <c r="BX31" s="165"/>
      <c r="BY31" s="164">
        <v>-12.4</v>
      </c>
      <c r="BZ31" s="164">
        <v>-2.75</v>
      </c>
      <c r="CA31" s="164">
        <v>-27.858899999999998</v>
      </c>
      <c r="CB31" s="164">
        <v>-27.3231</v>
      </c>
      <c r="CC31" s="164">
        <v>30.3599</v>
      </c>
      <c r="CD31" s="164">
        <v>28.857099999999999</v>
      </c>
      <c r="CE31" s="164">
        <v>-6.6783000000000001</v>
      </c>
      <c r="CF31" s="164">
        <v>-29.041599999999999</v>
      </c>
      <c r="CG31" s="164">
        <v>-28.122900000000001</v>
      </c>
      <c r="CH31" s="164">
        <v>-3.8883000000000001</v>
      </c>
      <c r="CI31" s="165"/>
      <c r="CJ31" s="165"/>
      <c r="CK31" s="165"/>
      <c r="CL31" s="164">
        <v>-4.9000000000000004</v>
      </c>
      <c r="CM31" s="164">
        <v>-5.8</v>
      </c>
      <c r="CN31" s="164">
        <v>-1.61</v>
      </c>
      <c r="CO31" s="164">
        <v>9.3920999999999992</v>
      </c>
      <c r="CP31" s="164">
        <v>10.482799999999999</v>
      </c>
      <c r="CQ31" s="164">
        <v>9.5566999999999993</v>
      </c>
      <c r="CR31" s="164">
        <v>17.016400000000001</v>
      </c>
      <c r="CS31" s="164">
        <v>17.134699999999999</v>
      </c>
      <c r="CT31" s="164">
        <v>-25.3339</v>
      </c>
      <c r="CU31" s="164">
        <v>7.5178000000000003</v>
      </c>
      <c r="CV31" s="164">
        <v>-26.9986</v>
      </c>
      <c r="CW31" s="164">
        <v>3.6156000000000001</v>
      </c>
      <c r="CX31" s="164">
        <v>23.16</v>
      </c>
      <c r="CY31" s="164">
        <v>7.6</v>
      </c>
      <c r="CZ31" s="164">
        <v>18.129899999999999</v>
      </c>
      <c r="DA31" s="164">
        <v>17.776499999999999</v>
      </c>
      <c r="DB31" s="164">
        <v>-8.07</v>
      </c>
      <c r="DC31" s="164">
        <v>-8.8800000000000008</v>
      </c>
      <c r="DD31" s="165"/>
      <c r="DE31" s="165"/>
      <c r="DF31" s="164">
        <v>18.844000000000001</v>
      </c>
      <c r="DG31" s="164">
        <v>-11.7257</v>
      </c>
      <c r="DH31" s="164">
        <v>-4.1775000000000002</v>
      </c>
      <c r="DI31" s="165"/>
      <c r="DJ31" s="164">
        <v>-7.4</v>
      </c>
      <c r="DK31" s="164">
        <v>-4.9730999999999996</v>
      </c>
      <c r="DL31" s="164">
        <v>2.9980000000000002</v>
      </c>
      <c r="DM31" s="164">
        <v>9.7832000000000008</v>
      </c>
      <c r="DN31" s="164">
        <v>11.5097</v>
      </c>
      <c r="DO31" s="164">
        <v>3.65</v>
      </c>
      <c r="DP31" s="164">
        <v>-2.46</v>
      </c>
      <c r="DQ31" s="164">
        <v>1.581</v>
      </c>
      <c r="DR31" s="164">
        <v>-18.048500000000001</v>
      </c>
      <c r="DS31" s="164">
        <v>-2.12</v>
      </c>
      <c r="DT31" s="164">
        <v>-2.14</v>
      </c>
      <c r="DU31" s="164">
        <v>26.91</v>
      </c>
      <c r="DV31" s="165"/>
      <c r="DW31" s="164">
        <v>-23</v>
      </c>
      <c r="DX31" s="164">
        <v>-10.8909</v>
      </c>
      <c r="DY31" s="165"/>
      <c r="DZ31" s="164">
        <v>-39.527299999999997</v>
      </c>
      <c r="EA31" s="164">
        <v>9.5389999999999997</v>
      </c>
      <c r="EB31" s="164">
        <v>-9.3080999999999996</v>
      </c>
      <c r="EC31" s="164">
        <v>-15.880800000000001</v>
      </c>
      <c r="ED31" s="164">
        <v>-15.8133</v>
      </c>
      <c r="EE31" s="165"/>
      <c r="EF31" s="164">
        <v>-24.8629</v>
      </c>
      <c r="EG31" s="164">
        <v>-16.923999999999999</v>
      </c>
      <c r="EH31" s="164">
        <v>-60.793300000000002</v>
      </c>
      <c r="EI31" s="164">
        <v>-32.4878</v>
      </c>
      <c r="EJ31" s="165"/>
      <c r="EK31" s="164">
        <v>-10.988899999999999</v>
      </c>
      <c r="EL31" s="164">
        <v>-10.274800000000001</v>
      </c>
      <c r="EM31" s="164">
        <v>12.275399999999999</v>
      </c>
      <c r="EN31" s="164">
        <v>1.1662999999999999</v>
      </c>
      <c r="EO31" s="164">
        <v>0.42970000000000003</v>
      </c>
      <c r="EP31" s="164">
        <v>-5.6360000000000001</v>
      </c>
      <c r="EQ31" s="164">
        <v>-26.4602</v>
      </c>
      <c r="ER31" s="164">
        <v>-26.563400000000001</v>
      </c>
      <c r="ES31" s="164">
        <v>-4.6863000000000001</v>
      </c>
      <c r="ET31" s="164">
        <v>7.04</v>
      </c>
      <c r="EU31" s="165"/>
      <c r="EV31" s="164">
        <v>0.3</v>
      </c>
      <c r="EW31" s="164">
        <v>5.16</v>
      </c>
      <c r="EX31" s="164">
        <v>0.29580000000000001</v>
      </c>
      <c r="EY31" s="164">
        <v>-10.9864</v>
      </c>
      <c r="EZ31" s="164">
        <v>-10.982699999999999</v>
      </c>
      <c r="FA31" s="164">
        <v>7.4954999999999998</v>
      </c>
      <c r="FB31" s="164">
        <v>8.2835999999999999</v>
      </c>
      <c r="FC31" s="164">
        <v>-22.622299999999999</v>
      </c>
      <c r="FD31" s="164">
        <v>5.2378</v>
      </c>
      <c r="FE31" s="165"/>
      <c r="FF31" s="164">
        <v>4.8624000000000001</v>
      </c>
      <c r="FG31" s="164">
        <v>0</v>
      </c>
      <c r="FH31" s="164">
        <v>0</v>
      </c>
      <c r="FI31" s="164">
        <v>0</v>
      </c>
      <c r="FJ31" s="164">
        <v>17.582899999999999</v>
      </c>
      <c r="FK31" s="164">
        <v>17.248000000000001</v>
      </c>
      <c r="FL31" s="164">
        <v>-10.0474</v>
      </c>
      <c r="FM31" s="165"/>
      <c r="FN31" s="164">
        <v>18.561399999999999</v>
      </c>
      <c r="FO31" s="164">
        <v>-2.3725000000000001</v>
      </c>
      <c r="FP31" s="164">
        <v>15.118399999999999</v>
      </c>
      <c r="FQ31" s="164">
        <v>22.1158</v>
      </c>
      <c r="FR31" s="164">
        <v>-19.41</v>
      </c>
      <c r="FS31" s="164">
        <v>-9.11E-2</v>
      </c>
      <c r="FT31" s="164">
        <v>0.17419999999999999</v>
      </c>
      <c r="FU31" s="164">
        <v>0.61</v>
      </c>
      <c r="FV31" s="164">
        <v>2.98</v>
      </c>
      <c r="FW31" s="164">
        <v>-19.523299999999999</v>
      </c>
      <c r="FX31" s="165"/>
      <c r="FY31" s="164">
        <v>2.944</v>
      </c>
      <c r="FZ31" s="164">
        <v>0.30299999999999999</v>
      </c>
      <c r="GA31" s="165"/>
      <c r="GB31" s="164">
        <v>19.170000000000002</v>
      </c>
      <c r="GC31" s="164">
        <v>-27.6356</v>
      </c>
      <c r="GD31" s="164">
        <v>-13.956</v>
      </c>
      <c r="GE31" s="164">
        <v>-0.69</v>
      </c>
      <c r="GF31" s="164">
        <v>18.347200000000001</v>
      </c>
      <c r="GG31" s="165"/>
      <c r="GH31" s="164">
        <v>20.3108</v>
      </c>
      <c r="GI31" s="164">
        <v>-4.4880000000000004</v>
      </c>
      <c r="GJ31" s="164">
        <v>-4.9516999999999998</v>
      </c>
      <c r="GK31" s="164">
        <v>2.57</v>
      </c>
      <c r="GL31" s="164">
        <v>2.7E-2</v>
      </c>
      <c r="GM31" s="165"/>
      <c r="GN31" s="164">
        <v>-8.7394999999999996</v>
      </c>
      <c r="GO31" s="164">
        <v>-5.7492000000000001</v>
      </c>
      <c r="GP31" s="164">
        <v>4.1153000000000004</v>
      </c>
      <c r="GQ31" s="164">
        <v>-20.4329</v>
      </c>
      <c r="GR31" s="164">
        <v>-8.0083000000000002</v>
      </c>
      <c r="GS31" s="164">
        <v>-8.0103000000000009</v>
      </c>
      <c r="GT31" s="164">
        <v>100.0249</v>
      </c>
      <c r="GU31" s="164">
        <v>-3.6278000000000001</v>
      </c>
      <c r="GV31" s="164">
        <v>-10.0467</v>
      </c>
      <c r="GW31" s="164">
        <v>6.3956</v>
      </c>
      <c r="GX31" s="164">
        <v>1.6934</v>
      </c>
      <c r="GY31" s="164">
        <v>4.9668999999999999</v>
      </c>
      <c r="GZ31" s="164">
        <v>5.1032000000000002</v>
      </c>
      <c r="HA31" s="164">
        <v>1.0249999999999999</v>
      </c>
      <c r="HB31" s="164">
        <v>-12.792400000000001</v>
      </c>
      <c r="HC31" s="164">
        <v>-11.2409</v>
      </c>
      <c r="HD31" s="164">
        <v>-0.84</v>
      </c>
      <c r="HE31" s="165"/>
      <c r="HF31" s="164">
        <v>0</v>
      </c>
      <c r="HG31" s="164">
        <v>18.290700000000001</v>
      </c>
      <c r="HH31" s="164">
        <v>112.5429</v>
      </c>
      <c r="HI31" s="164">
        <v>-49.593200000000003</v>
      </c>
      <c r="HJ31" s="164">
        <v>4.5521000000000003</v>
      </c>
      <c r="HK31" s="164">
        <v>-8.7445000000000004</v>
      </c>
      <c r="HL31" s="165"/>
      <c r="HM31" s="165"/>
      <c r="HN31" s="164">
        <v>0</v>
      </c>
      <c r="HO31" s="165"/>
      <c r="HP31" s="165"/>
      <c r="HQ31" s="164">
        <v>-7.5628000000000002</v>
      </c>
      <c r="HR31" s="164">
        <v>-7.3320999999999996</v>
      </c>
      <c r="HS31" s="164">
        <v>-9.0939999999999994</v>
      </c>
      <c r="HT31" s="164">
        <v>-9.9712999999999994</v>
      </c>
      <c r="HU31" s="164">
        <v>27.49</v>
      </c>
      <c r="HV31" s="164">
        <v>27.47</v>
      </c>
      <c r="HW31" s="164">
        <v>-21.3</v>
      </c>
      <c r="HX31" s="164">
        <v>-20.8</v>
      </c>
      <c r="HY31" s="164">
        <v>0.82669999999999999</v>
      </c>
      <c r="HZ31" s="164">
        <v>8</v>
      </c>
      <c r="IA31" s="164">
        <v>75.430499999999995</v>
      </c>
      <c r="IB31" s="164">
        <v>17.215800000000002</v>
      </c>
      <c r="IC31" s="164">
        <v>17.024899999999999</v>
      </c>
      <c r="ID31" s="164">
        <v>-15.3</v>
      </c>
      <c r="IE31" s="164">
        <v>-29.9</v>
      </c>
      <c r="IF31" s="164">
        <v>-9.6999999999999993</v>
      </c>
      <c r="IG31" s="164">
        <v>-10.199999999999999</v>
      </c>
      <c r="IH31" s="164">
        <v>-17.845500000000001</v>
      </c>
      <c r="II31" s="164">
        <v>-17.7239</v>
      </c>
      <c r="IJ31" s="164">
        <v>-206.66399999999999</v>
      </c>
      <c r="IK31" s="164">
        <v>-17.2103</v>
      </c>
      <c r="IL31" s="164">
        <v>-215.11240000000001</v>
      </c>
      <c r="IM31" s="164">
        <v>-16.647200000000002</v>
      </c>
      <c r="IN31" s="165"/>
      <c r="IO31" s="164">
        <v>58.072000000000003</v>
      </c>
      <c r="IP31" s="164">
        <v>113.8766</v>
      </c>
      <c r="IQ31" s="164">
        <v>120.1283</v>
      </c>
      <c r="IR31" s="164">
        <v>128.7766</v>
      </c>
      <c r="IS31" s="164">
        <v>-18.343299999999999</v>
      </c>
      <c r="IT31" s="164">
        <v>19.301100000000002</v>
      </c>
      <c r="IU31" s="164">
        <v>20.151299999999999</v>
      </c>
      <c r="IV31" s="164">
        <v>-12.5351</v>
      </c>
      <c r="IW31" s="164">
        <v>82.589699999999993</v>
      </c>
      <c r="IX31" s="164">
        <v>-244.226</v>
      </c>
      <c r="IY31" s="164">
        <v>-24.325299999999999</v>
      </c>
      <c r="IZ31" s="164">
        <v>23.115500000000001</v>
      </c>
      <c r="JA31" s="164">
        <v>2.5600000000000001E-2</v>
      </c>
      <c r="JB31" s="164">
        <v>3.2589999999999999</v>
      </c>
      <c r="JC31" s="164">
        <v>-6.88</v>
      </c>
      <c r="JD31" s="164">
        <v>0.185</v>
      </c>
      <c r="JE31" s="164">
        <v>0.183</v>
      </c>
      <c r="JF31" s="164">
        <v>2.56</v>
      </c>
      <c r="JG31" s="164">
        <v>-1.52</v>
      </c>
      <c r="JH31" s="164">
        <v>-1.4232</v>
      </c>
      <c r="JI31" s="164">
        <v>-4.5396000000000001</v>
      </c>
      <c r="JJ31" s="164">
        <v>-4.3625999999999996</v>
      </c>
      <c r="JK31" s="164">
        <v>2.1408</v>
      </c>
      <c r="JL31" s="164">
        <v>-0.2</v>
      </c>
      <c r="JM31" s="164">
        <v>-1.4E-2</v>
      </c>
      <c r="JN31" s="164">
        <v>-0.46700000000000003</v>
      </c>
      <c r="JO31" s="165"/>
      <c r="JP31" s="165"/>
      <c r="JQ31" s="164">
        <v>2.6608000000000001</v>
      </c>
      <c r="JR31" s="164">
        <v>1.8576999999999999</v>
      </c>
      <c r="JS31" s="164">
        <v>1.9422999999999999</v>
      </c>
      <c r="JT31" s="165"/>
      <c r="JU31" s="164">
        <v>15.2</v>
      </c>
      <c r="JV31" s="164">
        <v>6.1463999999999999</v>
      </c>
      <c r="JW31" s="164">
        <v>1.08</v>
      </c>
      <c r="JX31" s="165"/>
      <c r="JY31" s="164">
        <v>-12.419499999999999</v>
      </c>
      <c r="JZ31" s="164">
        <v>0.76129999999999998</v>
      </c>
      <c r="KA31" s="164">
        <v>-21.938700000000001</v>
      </c>
      <c r="KB31" s="164">
        <v>-11.9152</v>
      </c>
      <c r="KC31" s="164">
        <v>-8.3178999999999998</v>
      </c>
      <c r="KD31" s="164">
        <v>-22.179400000000001</v>
      </c>
      <c r="KE31" s="165"/>
      <c r="KF31" s="164">
        <v>-6.3</v>
      </c>
      <c r="KG31" s="164">
        <v>-7.6</v>
      </c>
      <c r="KH31" s="164">
        <v>41.392600000000002</v>
      </c>
      <c r="KI31" s="164">
        <v>-115.5287</v>
      </c>
    </row>
    <row r="32" spans="1:295" ht="18" customHeight="1" x14ac:dyDescent="0.3">
      <c r="A32" s="161" t="s">
        <v>65</v>
      </c>
      <c r="B32" s="161" t="s">
        <v>805</v>
      </c>
      <c r="C32" s="166">
        <v>0</v>
      </c>
      <c r="D32" s="166">
        <v>5.0258000000000003</v>
      </c>
      <c r="E32" s="166">
        <v>-10.2875</v>
      </c>
      <c r="F32" s="166">
        <v>3.6698</v>
      </c>
      <c r="G32" s="166">
        <v>10.1629</v>
      </c>
      <c r="H32" s="167"/>
      <c r="I32" s="166">
        <v>17.634899999999998</v>
      </c>
      <c r="J32" s="167"/>
      <c r="K32" s="166">
        <v>12.7072</v>
      </c>
      <c r="L32" s="166">
        <v>4.7698999999999998</v>
      </c>
      <c r="M32" s="167"/>
      <c r="N32" s="166">
        <v>-8.8800000000000008</v>
      </c>
      <c r="O32" s="166">
        <v>-22</v>
      </c>
      <c r="P32" s="167"/>
      <c r="Q32" s="167"/>
      <c r="R32" s="166">
        <v>-17.600000000000001</v>
      </c>
      <c r="S32" s="166">
        <v>3.4493</v>
      </c>
      <c r="T32" s="166">
        <v>-23.907800000000002</v>
      </c>
      <c r="U32" s="166">
        <v>4.3099999999999996</v>
      </c>
      <c r="V32" s="166">
        <v>4.1761999999999997</v>
      </c>
      <c r="W32" s="166">
        <v>7.6809000000000003</v>
      </c>
      <c r="X32" s="166">
        <v>2.7115999999999998</v>
      </c>
      <c r="Y32" s="166">
        <v>0.84150000000000003</v>
      </c>
      <c r="Z32" s="166">
        <v>1.8357000000000001</v>
      </c>
      <c r="AA32" s="167"/>
      <c r="AB32" s="166">
        <v>-1.1068</v>
      </c>
      <c r="AC32" s="166">
        <v>-0.72599999999999998</v>
      </c>
      <c r="AD32" s="166">
        <v>-0.72899999999999998</v>
      </c>
      <c r="AE32" s="166">
        <v>4.82</v>
      </c>
      <c r="AF32" s="166">
        <v>-11.1</v>
      </c>
      <c r="AG32" s="166">
        <v>-11</v>
      </c>
      <c r="AH32" s="166">
        <v>0.28100000000000003</v>
      </c>
      <c r="AI32" s="166">
        <v>0.25600000000000001</v>
      </c>
      <c r="AJ32" s="167">
        <v>0</v>
      </c>
      <c r="AK32" s="166">
        <v>-14.47</v>
      </c>
      <c r="AL32" s="167"/>
      <c r="AM32" s="166">
        <v>-6.88</v>
      </c>
      <c r="AN32" s="166">
        <v>-6.95</v>
      </c>
      <c r="AO32" s="167"/>
      <c r="AP32" s="166">
        <v>3.2164999999999999</v>
      </c>
      <c r="AQ32" s="166">
        <v>9.5147999999999993</v>
      </c>
      <c r="AR32" s="166">
        <v>13.294700000000001</v>
      </c>
      <c r="AS32" s="166">
        <v>-19.637899999999998</v>
      </c>
      <c r="AT32" s="166">
        <v>-17.146799999999999</v>
      </c>
      <c r="AU32" s="166">
        <v>-16.859100000000002</v>
      </c>
      <c r="AV32" s="166">
        <v>16.040099999999999</v>
      </c>
      <c r="AW32" s="166">
        <v>12.9278</v>
      </c>
      <c r="AX32" s="166">
        <v>-23.041</v>
      </c>
      <c r="AY32" s="166">
        <v>-21.433499999999999</v>
      </c>
      <c r="AZ32" s="166">
        <v>13.852399999999999</v>
      </c>
      <c r="BA32" s="166">
        <v>17.308199999999999</v>
      </c>
      <c r="BB32" s="166">
        <v>-89.363699999999994</v>
      </c>
      <c r="BC32" s="166">
        <v>11.888</v>
      </c>
      <c r="BD32" s="166">
        <v>-5.6</v>
      </c>
      <c r="BE32" s="166">
        <v>-5.7</v>
      </c>
      <c r="BF32" s="166">
        <v>-16.585699999999999</v>
      </c>
      <c r="BG32" s="166">
        <v>-16.671600000000002</v>
      </c>
      <c r="BH32" s="166">
        <v>-1.925</v>
      </c>
      <c r="BI32" s="167"/>
      <c r="BJ32" s="166">
        <v>-3.3250999999999999</v>
      </c>
      <c r="BK32" s="166">
        <v>-1.1601999999999999</v>
      </c>
      <c r="BL32" s="167"/>
      <c r="BM32" s="166">
        <v>0.87039999999999995</v>
      </c>
      <c r="BN32" s="166">
        <v>-45.075800000000001</v>
      </c>
      <c r="BO32" s="166">
        <v>-14.5268</v>
      </c>
      <c r="BP32" s="166">
        <v>-14.648899999999999</v>
      </c>
      <c r="BQ32" s="166">
        <v>-30.7164</v>
      </c>
      <c r="BR32" s="166">
        <v>-202.78749999999999</v>
      </c>
      <c r="BS32" s="167"/>
      <c r="BT32" s="167"/>
      <c r="BU32" s="167"/>
      <c r="BV32" s="167"/>
      <c r="BW32" s="166">
        <v>10.91</v>
      </c>
      <c r="BX32" s="167"/>
      <c r="BY32" s="166">
        <v>-11.81</v>
      </c>
      <c r="BZ32" s="166">
        <v>-2.19</v>
      </c>
      <c r="CA32" s="166">
        <v>-27.858899999999998</v>
      </c>
      <c r="CB32" s="166">
        <v>-28.3947</v>
      </c>
      <c r="CC32" s="166">
        <v>28.6065</v>
      </c>
      <c r="CD32" s="166">
        <v>26.451499999999999</v>
      </c>
      <c r="CE32" s="166">
        <v>-6.8757999999999999</v>
      </c>
      <c r="CF32" s="166">
        <v>-30.5091</v>
      </c>
      <c r="CG32" s="166">
        <v>-30.517800000000001</v>
      </c>
      <c r="CH32" s="166">
        <v>-3.7311000000000001</v>
      </c>
      <c r="CI32" s="167"/>
      <c r="CJ32" s="167"/>
      <c r="CK32" s="167"/>
      <c r="CL32" s="166">
        <v>-4.0999999999999996</v>
      </c>
      <c r="CM32" s="166">
        <v>-4.3</v>
      </c>
      <c r="CN32" s="166">
        <v>-1.63</v>
      </c>
      <c r="CO32" s="166">
        <v>9.9867000000000008</v>
      </c>
      <c r="CP32" s="166">
        <v>10.15</v>
      </c>
      <c r="CQ32" s="166">
        <v>9.3072999999999997</v>
      </c>
      <c r="CR32" s="166">
        <v>16.308499999999999</v>
      </c>
      <c r="CS32" s="166">
        <v>16.779199999999999</v>
      </c>
      <c r="CT32" s="166">
        <v>-25.7011</v>
      </c>
      <c r="CU32" s="166">
        <v>8.1693999999999996</v>
      </c>
      <c r="CV32" s="166">
        <v>-28.946400000000001</v>
      </c>
      <c r="CW32" s="166">
        <v>3.8117000000000001</v>
      </c>
      <c r="CX32" s="166">
        <v>24.55</v>
      </c>
      <c r="CY32" s="166">
        <v>8.1999999999999993</v>
      </c>
      <c r="CZ32" s="166">
        <v>18.598600000000001</v>
      </c>
      <c r="DA32" s="166">
        <v>18.069500000000001</v>
      </c>
      <c r="DB32" s="166">
        <v>-8.02</v>
      </c>
      <c r="DC32" s="166">
        <v>-8.8800000000000008</v>
      </c>
      <c r="DD32" s="167"/>
      <c r="DE32" s="167"/>
      <c r="DF32" s="166">
        <v>18.360900000000001</v>
      </c>
      <c r="DG32" s="166">
        <v>-11.737</v>
      </c>
      <c r="DH32" s="166">
        <v>-4.2952000000000004</v>
      </c>
      <c r="DI32" s="167"/>
      <c r="DJ32" s="167"/>
      <c r="DK32" s="166">
        <v>-4.9462999999999999</v>
      </c>
      <c r="DL32" s="166">
        <v>3.1850000000000001</v>
      </c>
      <c r="DM32" s="166">
        <v>9.9410000000000007</v>
      </c>
      <c r="DN32" s="166">
        <v>11.5097</v>
      </c>
      <c r="DO32" s="166">
        <v>3.62</v>
      </c>
      <c r="DP32" s="166">
        <v>-2.4</v>
      </c>
      <c r="DQ32" s="166">
        <v>1.798</v>
      </c>
      <c r="DR32" s="166">
        <v>-19.393599999999999</v>
      </c>
      <c r="DS32" s="166">
        <v>-2.48</v>
      </c>
      <c r="DT32" s="166">
        <v>-2.4300000000000002</v>
      </c>
      <c r="DU32" s="166">
        <v>27.14</v>
      </c>
      <c r="DV32" s="167"/>
      <c r="DW32" s="166">
        <v>-21.4727</v>
      </c>
      <c r="DX32" s="166">
        <v>-11.309100000000001</v>
      </c>
      <c r="DY32" s="167"/>
      <c r="DZ32" s="166">
        <v>-38.700000000000003</v>
      </c>
      <c r="EA32" s="167"/>
      <c r="EB32" s="166">
        <v>-8.5542999999999996</v>
      </c>
      <c r="EC32" s="166">
        <v>-16.082100000000001</v>
      </c>
      <c r="ED32" s="166">
        <v>-15.925800000000001</v>
      </c>
      <c r="EE32" s="167"/>
      <c r="EF32" s="166">
        <v>-25.796700000000001</v>
      </c>
      <c r="EG32" s="166">
        <v>-17.161999999999999</v>
      </c>
      <c r="EH32" s="166">
        <v>-62.881700000000002</v>
      </c>
      <c r="EI32" s="166">
        <v>-30.630800000000001</v>
      </c>
      <c r="EJ32" s="167"/>
      <c r="EK32" s="166">
        <v>-11.0168</v>
      </c>
      <c r="EL32" s="166">
        <v>-9.3350000000000009</v>
      </c>
      <c r="EM32" s="166">
        <v>10.97</v>
      </c>
      <c r="EN32" s="166">
        <v>2.6387999999999998</v>
      </c>
      <c r="EO32" s="166">
        <v>1.5218</v>
      </c>
      <c r="EP32" s="166">
        <v>-5.1239999999999997</v>
      </c>
      <c r="EQ32" s="166">
        <v>-27.7239</v>
      </c>
      <c r="ER32" s="166">
        <v>-27.720600000000001</v>
      </c>
      <c r="ES32" s="166">
        <v>-4.6779999999999999</v>
      </c>
      <c r="ET32" s="166">
        <v>0</v>
      </c>
      <c r="EU32" s="167"/>
      <c r="EV32" s="166">
        <v>3.2</v>
      </c>
      <c r="EW32" s="166">
        <v>5.4329999999999998</v>
      </c>
      <c r="EX32" s="166">
        <v>2.5752999999999999</v>
      </c>
      <c r="EY32" s="166">
        <v>-10.9415</v>
      </c>
      <c r="EZ32" s="166">
        <v>-10.9575</v>
      </c>
      <c r="FA32" s="166">
        <v>6.4637000000000002</v>
      </c>
      <c r="FB32" s="166">
        <v>8.0007000000000001</v>
      </c>
      <c r="FC32" s="166">
        <v>-18.8658</v>
      </c>
      <c r="FD32" s="166">
        <v>5.3045</v>
      </c>
      <c r="FE32" s="167"/>
      <c r="FF32" s="166">
        <v>5.1393000000000004</v>
      </c>
      <c r="FG32" s="166">
        <v>2.5756000000000001</v>
      </c>
      <c r="FH32" s="166">
        <v>0</v>
      </c>
      <c r="FI32" s="166">
        <v>0</v>
      </c>
      <c r="FJ32" s="166">
        <v>17.750399999999999</v>
      </c>
      <c r="FK32" s="166">
        <v>17.582899999999999</v>
      </c>
      <c r="FL32" s="166">
        <v>-12.056900000000001</v>
      </c>
      <c r="FM32" s="167"/>
      <c r="FN32" s="166">
        <v>19.5535</v>
      </c>
      <c r="FO32" s="166">
        <v>-2.4512</v>
      </c>
      <c r="FP32" s="166">
        <v>15.2583</v>
      </c>
      <c r="FQ32" s="166">
        <v>22.628499999999999</v>
      </c>
      <c r="FR32" s="166">
        <v>-18.47</v>
      </c>
      <c r="FS32" s="166">
        <v>-0.71</v>
      </c>
      <c r="FT32" s="166">
        <v>0.14760000000000001</v>
      </c>
      <c r="FU32" s="166">
        <v>0.4</v>
      </c>
      <c r="FV32" s="166">
        <v>2.27</v>
      </c>
      <c r="FW32" s="166">
        <v>-24.1815</v>
      </c>
      <c r="FX32" s="167"/>
      <c r="FY32" s="166">
        <v>2.8559999999999999</v>
      </c>
      <c r="FZ32" s="166">
        <v>0.29499999999999998</v>
      </c>
      <c r="GA32" s="167"/>
      <c r="GB32" s="166">
        <v>18.13</v>
      </c>
      <c r="GC32" s="166">
        <v>-29.2148</v>
      </c>
      <c r="GD32" s="166">
        <v>-13.060499999999999</v>
      </c>
      <c r="GE32" s="166">
        <v>-0.68</v>
      </c>
      <c r="GF32" s="166">
        <v>17.218699999999998</v>
      </c>
      <c r="GG32" s="167"/>
      <c r="GH32" s="166">
        <v>20.065200000000001</v>
      </c>
      <c r="GI32" s="166">
        <v>-4.7175000000000002</v>
      </c>
      <c r="GJ32" s="166">
        <v>-5.0510000000000002</v>
      </c>
      <c r="GK32" s="166">
        <v>2.6423999999999999</v>
      </c>
      <c r="GL32" s="167"/>
      <c r="GM32" s="167"/>
      <c r="GN32" s="167"/>
      <c r="GO32" s="166">
        <v>-6.4897999999999998</v>
      </c>
      <c r="GP32" s="166">
        <v>2.7502</v>
      </c>
      <c r="GQ32" s="166">
        <v>-19.865500000000001</v>
      </c>
      <c r="GR32" s="166">
        <v>-8.1533999999999995</v>
      </c>
      <c r="GS32" s="166">
        <v>-7.4634999999999998</v>
      </c>
      <c r="GT32" s="166">
        <v>100.239</v>
      </c>
      <c r="GU32" s="166">
        <v>-3.5135000000000001</v>
      </c>
      <c r="GV32" s="166">
        <v>-9.7050999999999998</v>
      </c>
      <c r="GW32" s="166">
        <v>5.6872999999999996</v>
      </c>
      <c r="GX32" s="166">
        <v>1.623</v>
      </c>
      <c r="GY32" s="166">
        <v>5.2525000000000004</v>
      </c>
      <c r="GZ32" s="166">
        <v>5.2138999999999998</v>
      </c>
      <c r="HA32" s="166">
        <v>1</v>
      </c>
      <c r="HB32" s="166">
        <v>-12.731999999999999</v>
      </c>
      <c r="HC32" s="166">
        <v>-10.832800000000001</v>
      </c>
      <c r="HD32" s="167"/>
      <c r="HE32" s="167"/>
      <c r="HF32" s="166">
        <v>-8.4678000000000004</v>
      </c>
      <c r="HG32" s="166">
        <v>16.665700000000001</v>
      </c>
      <c r="HH32" s="166">
        <v>115.9858</v>
      </c>
      <c r="HI32" s="166">
        <v>-48.296300000000002</v>
      </c>
      <c r="HJ32" s="166">
        <v>3.3437999999999999</v>
      </c>
      <c r="HK32" s="166">
        <v>-8.2302999999999997</v>
      </c>
      <c r="HL32" s="167"/>
      <c r="HM32" s="167"/>
      <c r="HN32" s="167"/>
      <c r="HO32" s="167"/>
      <c r="HP32" s="167"/>
      <c r="HQ32" s="166">
        <v>-7.1288999999999998</v>
      </c>
      <c r="HR32" s="166">
        <v>-6.8981000000000003</v>
      </c>
      <c r="HS32" s="166">
        <v>-9.9488000000000003</v>
      </c>
      <c r="HT32" s="166">
        <v>-9.3963000000000001</v>
      </c>
      <c r="HU32" s="166">
        <v>28.16</v>
      </c>
      <c r="HV32" s="166">
        <v>28.27</v>
      </c>
      <c r="HW32" s="166">
        <v>-21.2</v>
      </c>
      <c r="HX32" s="166">
        <v>-21.3</v>
      </c>
      <c r="HY32" s="166">
        <v>0.84499999999999997</v>
      </c>
      <c r="HZ32" s="166">
        <v>7.76</v>
      </c>
      <c r="IA32" s="166">
        <v>76.9816</v>
      </c>
      <c r="IB32" s="166">
        <v>17.893899999999999</v>
      </c>
      <c r="IC32" s="166">
        <v>17.833300000000001</v>
      </c>
      <c r="ID32" s="166">
        <v>-15.3</v>
      </c>
      <c r="IE32" s="166">
        <v>-29.5</v>
      </c>
      <c r="IF32" s="166">
        <v>-9.3000000000000007</v>
      </c>
      <c r="IG32" s="166">
        <v>-9.8000000000000007</v>
      </c>
      <c r="IH32" s="167"/>
      <c r="II32" s="166">
        <v>-17.7561</v>
      </c>
      <c r="IJ32" s="166">
        <v>-209.5438</v>
      </c>
      <c r="IK32" s="166">
        <v>-18.813800000000001</v>
      </c>
      <c r="IL32" s="166">
        <v>-217.1765</v>
      </c>
      <c r="IM32" s="166">
        <v>-17.043299999999999</v>
      </c>
      <c r="IN32" s="167"/>
      <c r="IO32" s="166">
        <v>61.942999999999998</v>
      </c>
      <c r="IP32" s="166">
        <v>109.8331</v>
      </c>
      <c r="IQ32" s="166">
        <v>123.22920000000001</v>
      </c>
      <c r="IR32" s="166">
        <v>128.52930000000001</v>
      </c>
      <c r="IS32" s="166">
        <v>-17.1249</v>
      </c>
      <c r="IT32" s="166">
        <v>18.469000000000001</v>
      </c>
      <c r="IU32" s="166">
        <v>17.040299999999998</v>
      </c>
      <c r="IV32" s="166">
        <v>-12.348100000000001</v>
      </c>
      <c r="IW32" s="166">
        <v>86.856300000000005</v>
      </c>
      <c r="IX32" s="166">
        <v>-243.81489999999999</v>
      </c>
      <c r="IY32" s="166">
        <v>-20.145700000000001</v>
      </c>
      <c r="IZ32" s="166">
        <v>19.675899999999999</v>
      </c>
      <c r="JA32" s="167"/>
      <c r="JB32" s="166">
        <v>3.7639999999999998</v>
      </c>
      <c r="JC32" s="166">
        <v>-8</v>
      </c>
      <c r="JD32" s="166">
        <v>0.13900000000000001</v>
      </c>
      <c r="JE32" s="166">
        <v>0.13600000000000001</v>
      </c>
      <c r="JF32" s="166">
        <v>3.2</v>
      </c>
      <c r="JG32" s="166">
        <v>-1.36</v>
      </c>
      <c r="JH32" s="166">
        <v>-2.0266999999999999</v>
      </c>
      <c r="JI32" s="166">
        <v>-4.8019999999999996</v>
      </c>
      <c r="JJ32" s="166">
        <v>-4.9485000000000001</v>
      </c>
      <c r="JK32" s="166">
        <v>2.9618000000000002</v>
      </c>
      <c r="JL32" s="166">
        <v>-0.1</v>
      </c>
      <c r="JM32" s="166">
        <v>0.02</v>
      </c>
      <c r="JN32" s="166">
        <v>-0.77400000000000002</v>
      </c>
      <c r="JO32" s="167"/>
      <c r="JP32" s="167"/>
      <c r="JQ32" s="166">
        <v>1.4433</v>
      </c>
      <c r="JR32" s="166">
        <v>2.0099</v>
      </c>
      <c r="JS32" s="166">
        <v>1.5827</v>
      </c>
      <c r="JT32" s="167"/>
      <c r="JU32" s="166">
        <v>14.5</v>
      </c>
      <c r="JV32" s="166">
        <v>7.3376000000000001</v>
      </c>
      <c r="JW32" s="166">
        <v>1.1200000000000001</v>
      </c>
      <c r="JX32" s="167"/>
      <c r="JY32" s="166">
        <v>-10.6708</v>
      </c>
      <c r="JZ32" s="166">
        <v>0.2157</v>
      </c>
      <c r="KA32" s="166">
        <v>-22.844200000000001</v>
      </c>
      <c r="KB32" s="166">
        <v>-9.3521999999999998</v>
      </c>
      <c r="KC32" s="166">
        <v>-7.7164999999999999</v>
      </c>
      <c r="KD32" s="166">
        <v>-23.767299999999999</v>
      </c>
      <c r="KE32" s="167"/>
      <c r="KF32" s="166">
        <v>-6.6</v>
      </c>
      <c r="KG32" s="166">
        <v>-9.1</v>
      </c>
      <c r="KH32" s="166">
        <v>43.179299999999998</v>
      </c>
      <c r="KI32" s="166">
        <v>-111.2689</v>
      </c>
    </row>
    <row r="33" spans="1:295" ht="18" customHeight="1" x14ac:dyDescent="0.3">
      <c r="A33" s="161" t="s">
        <v>65</v>
      </c>
      <c r="B33" s="161" t="s">
        <v>806</v>
      </c>
      <c r="C33" s="162">
        <v>0</v>
      </c>
      <c r="D33" s="162">
        <v>5.2407000000000004</v>
      </c>
      <c r="E33" s="163"/>
      <c r="F33" s="162">
        <v>3.7751000000000001</v>
      </c>
      <c r="G33" s="162">
        <v>10.6214</v>
      </c>
      <c r="H33" s="163"/>
      <c r="I33" s="162">
        <v>16.7422</v>
      </c>
      <c r="J33" s="163"/>
      <c r="K33" s="162">
        <v>12.951599999999999</v>
      </c>
      <c r="L33" s="162">
        <v>4.9378000000000002</v>
      </c>
      <c r="M33" s="163"/>
      <c r="N33" s="162">
        <v>-11.1</v>
      </c>
      <c r="O33" s="162">
        <v>-24.2</v>
      </c>
      <c r="P33" s="163"/>
      <c r="Q33" s="162">
        <v>1.6559999999999999</v>
      </c>
      <c r="R33" s="162">
        <v>-17.600000000000001</v>
      </c>
      <c r="S33" s="162">
        <v>3.9392</v>
      </c>
      <c r="T33" s="162">
        <v>-23.596299999999999</v>
      </c>
      <c r="U33" s="162">
        <v>4.1653000000000002</v>
      </c>
      <c r="V33" s="162">
        <v>4.1573000000000002</v>
      </c>
      <c r="W33" s="162">
        <v>7.4837999999999996</v>
      </c>
      <c r="X33" s="162">
        <v>0.50549999999999995</v>
      </c>
      <c r="Y33" s="162">
        <v>2.11</v>
      </c>
      <c r="Z33" s="162">
        <v>1.9157999999999999</v>
      </c>
      <c r="AA33" s="163"/>
      <c r="AB33" s="162">
        <v>-1.0058</v>
      </c>
      <c r="AC33" s="162">
        <v>-0.84899999999999998</v>
      </c>
      <c r="AD33" s="162">
        <v>-0.83899999999999997</v>
      </c>
      <c r="AE33" s="162">
        <v>4.8099999999999996</v>
      </c>
      <c r="AF33" s="162">
        <v>-8.8800000000000008</v>
      </c>
      <c r="AG33" s="162">
        <v>-11</v>
      </c>
      <c r="AH33" s="162">
        <v>0.17299999999999999</v>
      </c>
      <c r="AI33" s="162">
        <v>0.26</v>
      </c>
      <c r="AJ33" s="163">
        <v>0</v>
      </c>
      <c r="AK33" s="162">
        <v>-15.07</v>
      </c>
      <c r="AL33" s="163"/>
      <c r="AM33" s="162">
        <v>-7.14</v>
      </c>
      <c r="AN33" s="162">
        <v>-7.19</v>
      </c>
      <c r="AO33" s="163"/>
      <c r="AP33" s="162">
        <v>3.4662000000000002</v>
      </c>
      <c r="AQ33" s="162">
        <v>8.7965999999999998</v>
      </c>
      <c r="AR33" s="162">
        <v>12.288399999999999</v>
      </c>
      <c r="AS33" s="162">
        <v>-17.4954</v>
      </c>
      <c r="AT33" s="162">
        <v>-17.012799999999999</v>
      </c>
      <c r="AU33" s="162">
        <v>-17.0077</v>
      </c>
      <c r="AV33" s="162">
        <v>-0.21310000000000001</v>
      </c>
      <c r="AW33" s="162">
        <v>-0.30149999999999999</v>
      </c>
      <c r="AX33" s="162">
        <v>-19.692</v>
      </c>
      <c r="AY33" s="162">
        <v>-14.7355</v>
      </c>
      <c r="AZ33" s="162">
        <v>11.1105</v>
      </c>
      <c r="BA33" s="162">
        <v>11.146800000000001</v>
      </c>
      <c r="BB33" s="162">
        <v>-83.005600000000001</v>
      </c>
      <c r="BC33" s="162">
        <v>11.8286</v>
      </c>
      <c r="BD33" s="162">
        <v>-5.3</v>
      </c>
      <c r="BE33" s="162">
        <v>-5.3</v>
      </c>
      <c r="BF33" s="162">
        <v>-18.145800000000001</v>
      </c>
      <c r="BG33" s="162">
        <v>-18.084599999999998</v>
      </c>
      <c r="BH33" s="162">
        <v>-2.0931999999999999</v>
      </c>
      <c r="BI33" s="163"/>
      <c r="BJ33" s="162">
        <v>-1.4251</v>
      </c>
      <c r="BK33" s="162">
        <v>-0.89080000000000004</v>
      </c>
      <c r="BL33" s="163"/>
      <c r="BM33" s="162">
        <v>0.84309999999999996</v>
      </c>
      <c r="BN33" s="162">
        <v>-59.877299999999998</v>
      </c>
      <c r="BO33" s="162">
        <v>-13.275499999999999</v>
      </c>
      <c r="BP33" s="162">
        <v>-13.0314</v>
      </c>
      <c r="BQ33" s="162">
        <v>-23.825800000000001</v>
      </c>
      <c r="BR33" s="162">
        <v>-211.6122</v>
      </c>
      <c r="BS33" s="163"/>
      <c r="BT33" s="163"/>
      <c r="BU33" s="163"/>
      <c r="BV33" s="162">
        <v>9.5703999999999994</v>
      </c>
      <c r="BW33" s="162">
        <v>11.3</v>
      </c>
      <c r="BX33" s="163"/>
      <c r="BY33" s="162">
        <v>-11.28</v>
      </c>
      <c r="BZ33" s="162">
        <v>-1.1499999999999999</v>
      </c>
      <c r="CA33" s="162">
        <v>-27.724900000000002</v>
      </c>
      <c r="CB33" s="162">
        <v>-27.858899999999998</v>
      </c>
      <c r="CC33" s="162">
        <v>29.583300000000001</v>
      </c>
      <c r="CD33" s="162">
        <v>27.9023</v>
      </c>
      <c r="CE33" s="162">
        <v>-7.0368000000000004</v>
      </c>
      <c r="CF33" s="162">
        <v>-32.862699999999997</v>
      </c>
      <c r="CG33" s="162">
        <v>-33.117600000000003</v>
      </c>
      <c r="CH33" s="162">
        <v>-1.3198000000000001</v>
      </c>
      <c r="CI33" s="163"/>
      <c r="CJ33" s="163"/>
      <c r="CK33" s="163"/>
      <c r="CL33" s="162">
        <v>-3.7</v>
      </c>
      <c r="CM33" s="162">
        <v>-4.5999999999999996</v>
      </c>
      <c r="CN33" s="162">
        <v>-1.65</v>
      </c>
      <c r="CO33" s="162">
        <v>9.4860000000000007</v>
      </c>
      <c r="CP33" s="162">
        <v>9.0451999999999995</v>
      </c>
      <c r="CQ33" s="162">
        <v>7.9471999999999996</v>
      </c>
      <c r="CR33" s="162">
        <v>16.8383</v>
      </c>
      <c r="CS33" s="162">
        <v>17.209800000000001</v>
      </c>
      <c r="CT33" s="162">
        <v>-27.6584</v>
      </c>
      <c r="CU33" s="162">
        <v>8.3478999999999992</v>
      </c>
      <c r="CV33" s="162">
        <v>-29.7651</v>
      </c>
      <c r="CW33" s="162">
        <v>3.6436000000000002</v>
      </c>
      <c r="CX33" s="162">
        <v>24.04</v>
      </c>
      <c r="CY33" s="162">
        <v>8.0299999999999994</v>
      </c>
      <c r="CZ33" s="162">
        <v>18.129899999999999</v>
      </c>
      <c r="DA33" s="162">
        <v>17.971800000000002</v>
      </c>
      <c r="DB33" s="162">
        <v>-8.17</v>
      </c>
      <c r="DC33" s="162">
        <v>-8.5839999999999996</v>
      </c>
      <c r="DD33" s="163"/>
      <c r="DE33" s="163"/>
      <c r="DF33" s="162">
        <v>19.765799999999999</v>
      </c>
      <c r="DG33" s="162">
        <v>-11.487500000000001</v>
      </c>
      <c r="DH33" s="162">
        <v>-4.2203999999999997</v>
      </c>
      <c r="DI33" s="163"/>
      <c r="DJ33" s="163"/>
      <c r="DK33" s="162">
        <v>-4.8144999999999998</v>
      </c>
      <c r="DL33" s="162">
        <v>3.5590000000000002</v>
      </c>
      <c r="DM33" s="162">
        <v>9.3101000000000003</v>
      </c>
      <c r="DN33" s="162">
        <v>11.6953</v>
      </c>
      <c r="DO33" s="162">
        <v>3.86</v>
      </c>
      <c r="DP33" s="162">
        <v>-2.42</v>
      </c>
      <c r="DQ33" s="162">
        <v>1.6274999999999999</v>
      </c>
      <c r="DR33" s="162">
        <v>-21.561199999999999</v>
      </c>
      <c r="DS33" s="162">
        <v>-0.78</v>
      </c>
      <c r="DT33" s="162">
        <v>-0.77</v>
      </c>
      <c r="DU33" s="162">
        <v>25.44</v>
      </c>
      <c r="DV33" s="163"/>
      <c r="DW33" s="162">
        <v>-21.890899999999998</v>
      </c>
      <c r="DX33" s="162">
        <v>-10.9636</v>
      </c>
      <c r="DY33" s="163"/>
      <c r="DZ33" s="162">
        <v>-39.354500000000002</v>
      </c>
      <c r="EA33" s="163"/>
      <c r="EB33" s="162">
        <v>-9.8619000000000003</v>
      </c>
      <c r="EC33" s="162">
        <v>-17.093599999999999</v>
      </c>
      <c r="ED33" s="162">
        <v>-16.927299999999999</v>
      </c>
      <c r="EE33" s="163"/>
      <c r="EF33" s="162">
        <v>-26.265699999999999</v>
      </c>
      <c r="EG33" s="162">
        <v>-18.411000000000001</v>
      </c>
      <c r="EH33" s="162">
        <v>-70.759399999999999</v>
      </c>
      <c r="EI33" s="162">
        <v>-33.752800000000001</v>
      </c>
      <c r="EJ33" s="163"/>
      <c r="EK33" s="162">
        <v>-10.364599999999999</v>
      </c>
      <c r="EL33" s="162">
        <v>-9.5178999999999991</v>
      </c>
      <c r="EM33" s="162">
        <v>10.0306</v>
      </c>
      <c r="EN33" s="162">
        <v>2.9828999999999999</v>
      </c>
      <c r="EO33" s="162">
        <v>2.4441000000000002</v>
      </c>
      <c r="EP33" s="162">
        <v>-12.292</v>
      </c>
      <c r="EQ33" s="162">
        <v>-27.435300000000002</v>
      </c>
      <c r="ER33" s="162">
        <v>-27.048400000000001</v>
      </c>
      <c r="ES33" s="162">
        <v>-3.4571000000000001</v>
      </c>
      <c r="ET33" s="162">
        <v>6.77</v>
      </c>
      <c r="EU33" s="163"/>
      <c r="EV33" s="162">
        <v>1.2</v>
      </c>
      <c r="EW33" s="162">
        <v>5.1510999999999996</v>
      </c>
      <c r="EX33" s="162">
        <v>1.9576</v>
      </c>
      <c r="EY33" s="162">
        <v>-8.8176000000000005</v>
      </c>
      <c r="EZ33" s="162">
        <v>-8.8840000000000003</v>
      </c>
      <c r="FA33" s="162">
        <v>2.7290999999999999</v>
      </c>
      <c r="FB33" s="162">
        <v>7.9824999999999999</v>
      </c>
      <c r="FC33" s="162">
        <v>-23.448799999999999</v>
      </c>
      <c r="FD33" s="162">
        <v>5.3102</v>
      </c>
      <c r="FE33" s="163"/>
      <c r="FF33" s="162">
        <v>5.0495999999999999</v>
      </c>
      <c r="FG33" s="162">
        <v>0</v>
      </c>
      <c r="FH33" s="162">
        <v>2.9477000000000002</v>
      </c>
      <c r="FI33" s="162">
        <v>0</v>
      </c>
      <c r="FJ33" s="162">
        <v>17.582899999999999</v>
      </c>
      <c r="FK33" s="162">
        <v>17.080500000000001</v>
      </c>
      <c r="FL33" s="162">
        <v>-12.224299999999999</v>
      </c>
      <c r="FM33" s="163"/>
      <c r="FN33" s="162">
        <v>19.550799999999999</v>
      </c>
      <c r="FO33" s="162">
        <v>-3.3519999999999999</v>
      </c>
      <c r="FP33" s="162">
        <v>15.7271</v>
      </c>
      <c r="FQ33" s="162">
        <v>23.575800000000001</v>
      </c>
      <c r="FR33" s="162">
        <v>-19.64</v>
      </c>
      <c r="FS33" s="162">
        <v>-0.6038</v>
      </c>
      <c r="FT33" s="162">
        <v>0.2172</v>
      </c>
      <c r="FU33" s="162">
        <v>0.85</v>
      </c>
      <c r="FV33" s="162">
        <v>2.2000000000000002</v>
      </c>
      <c r="FW33" s="162">
        <v>-22.8522</v>
      </c>
      <c r="FX33" s="163"/>
      <c r="FY33" s="162">
        <v>2.8290000000000002</v>
      </c>
      <c r="FZ33" s="162">
        <v>0.253</v>
      </c>
      <c r="GA33" s="163"/>
      <c r="GB33" s="162">
        <v>16.29</v>
      </c>
      <c r="GC33" s="162">
        <v>-28.8125</v>
      </c>
      <c r="GD33" s="162">
        <v>-11.528499999999999</v>
      </c>
      <c r="GE33" s="162">
        <v>-0.85</v>
      </c>
      <c r="GF33" s="162">
        <v>15.664</v>
      </c>
      <c r="GG33" s="163"/>
      <c r="GH33" s="162">
        <v>20.2606</v>
      </c>
      <c r="GI33" s="162">
        <v>-4.0084999999999997</v>
      </c>
      <c r="GJ33" s="162">
        <v>-4.6280000000000001</v>
      </c>
      <c r="GK33" s="162">
        <v>2.6503999999999999</v>
      </c>
      <c r="GL33" s="163"/>
      <c r="GM33" s="163"/>
      <c r="GN33" s="162">
        <v>-8.2918000000000003</v>
      </c>
      <c r="GO33" s="162">
        <v>-5.3529999999999998</v>
      </c>
      <c r="GP33" s="162">
        <v>2.3559999999999999</v>
      </c>
      <c r="GQ33" s="162">
        <v>-19.680900000000001</v>
      </c>
      <c r="GR33" s="162">
        <v>-7.8456999999999999</v>
      </c>
      <c r="GS33" s="162">
        <v>-7.6401000000000003</v>
      </c>
      <c r="GT33" s="162">
        <v>100.33969999999999</v>
      </c>
      <c r="GU33" s="162">
        <v>-3.8714</v>
      </c>
      <c r="GV33" s="162">
        <v>-11.1951</v>
      </c>
      <c r="GW33" s="162">
        <v>6.6989999999999998</v>
      </c>
      <c r="GX33" s="163"/>
      <c r="GY33" s="162">
        <v>5.7359999999999998</v>
      </c>
      <c r="GZ33" s="162">
        <v>5.7676999999999996</v>
      </c>
      <c r="HA33" s="163"/>
      <c r="HB33" s="162">
        <v>-11.595700000000001</v>
      </c>
      <c r="HC33" s="162">
        <v>-10.3446</v>
      </c>
      <c r="HD33" s="162">
        <v>-0.84</v>
      </c>
      <c r="HE33" s="163"/>
      <c r="HF33" s="162">
        <v>-6.9801000000000002</v>
      </c>
      <c r="HG33" s="162">
        <v>15.577999999999999</v>
      </c>
      <c r="HH33" s="162">
        <v>113.4877</v>
      </c>
      <c r="HI33" s="162">
        <v>-48.300400000000003</v>
      </c>
      <c r="HJ33" s="162">
        <v>2.5594000000000001</v>
      </c>
      <c r="HK33" s="162">
        <v>-8.1805000000000003</v>
      </c>
      <c r="HL33" s="163"/>
      <c r="HM33" s="163"/>
      <c r="HN33" s="162">
        <v>0</v>
      </c>
      <c r="HO33" s="163"/>
      <c r="HP33" s="163"/>
      <c r="HQ33" s="162">
        <v>-7.8978999999999999</v>
      </c>
      <c r="HR33" s="162">
        <v>-7.6672000000000002</v>
      </c>
      <c r="HS33" s="162">
        <v>-9.2965999999999998</v>
      </c>
      <c r="HT33" s="162">
        <v>-9.7630999999999997</v>
      </c>
      <c r="HU33" s="162">
        <v>28.3</v>
      </c>
      <c r="HV33" s="162">
        <v>27.7</v>
      </c>
      <c r="HW33" s="162">
        <v>-19.899999999999999</v>
      </c>
      <c r="HX33" s="162">
        <v>-19.7</v>
      </c>
      <c r="HY33" s="162">
        <v>0.66930000000000001</v>
      </c>
      <c r="HZ33" s="162">
        <v>7.04</v>
      </c>
      <c r="IA33" s="162">
        <v>76.944699999999997</v>
      </c>
      <c r="IB33" s="162">
        <v>17.2209</v>
      </c>
      <c r="IC33" s="162">
        <v>17.158899999999999</v>
      </c>
      <c r="ID33" s="162">
        <v>-15.3</v>
      </c>
      <c r="IE33" s="162">
        <v>-29.9</v>
      </c>
      <c r="IF33" s="162">
        <v>-9.3000000000000007</v>
      </c>
      <c r="IG33" s="162">
        <v>-9.8000000000000007</v>
      </c>
      <c r="IH33" s="162">
        <v>-17.794899999999998</v>
      </c>
      <c r="II33" s="162">
        <v>-17.747699999999998</v>
      </c>
      <c r="IJ33" s="162">
        <v>-209.16749999999999</v>
      </c>
      <c r="IK33" s="162">
        <v>-17.388200000000001</v>
      </c>
      <c r="IL33" s="162">
        <v>-217.0104</v>
      </c>
      <c r="IM33" s="162">
        <v>-18.471399999999999</v>
      </c>
      <c r="IN33" s="163"/>
      <c r="IO33" s="162">
        <v>60.411700000000003</v>
      </c>
      <c r="IP33" s="162">
        <v>111.4367</v>
      </c>
      <c r="IQ33" s="162">
        <v>122.78789999999999</v>
      </c>
      <c r="IR33" s="162">
        <v>128.6643</v>
      </c>
      <c r="IS33" s="162">
        <v>-18.0428</v>
      </c>
      <c r="IT33" s="162">
        <v>18.334099999999999</v>
      </c>
      <c r="IU33" s="162">
        <v>17.181000000000001</v>
      </c>
      <c r="IV33" s="162">
        <v>-12.2904</v>
      </c>
      <c r="IW33" s="162">
        <v>85.018600000000006</v>
      </c>
      <c r="IX33" s="162">
        <v>-244.1337</v>
      </c>
      <c r="IY33" s="162">
        <v>-22.619</v>
      </c>
      <c r="IZ33" s="162">
        <v>21.849399999999999</v>
      </c>
      <c r="JA33" s="162">
        <v>1.1999999999999999E-3</v>
      </c>
      <c r="JB33" s="162">
        <v>3.8319999999999999</v>
      </c>
      <c r="JC33" s="162">
        <v>-7.04</v>
      </c>
      <c r="JD33" s="162">
        <v>0.13700000000000001</v>
      </c>
      <c r="JE33" s="162">
        <v>0.13200000000000001</v>
      </c>
      <c r="JF33" s="162">
        <v>2.2400000000000002</v>
      </c>
      <c r="JG33" s="162">
        <v>-1.36</v>
      </c>
      <c r="JH33" s="162">
        <v>-1.9521999999999999</v>
      </c>
      <c r="JI33" s="162">
        <v>-5.0674999999999999</v>
      </c>
      <c r="JJ33" s="162">
        <v>-5.2140000000000004</v>
      </c>
      <c r="JK33" s="162">
        <v>2.4613</v>
      </c>
      <c r="JL33" s="162">
        <v>0.8</v>
      </c>
      <c r="JM33" s="162">
        <v>0.08</v>
      </c>
      <c r="JN33" s="162">
        <v>0.98</v>
      </c>
      <c r="JO33" s="163"/>
      <c r="JP33" s="163"/>
      <c r="JQ33" s="162">
        <v>2.4790000000000001</v>
      </c>
      <c r="JR33" s="162">
        <v>2.4451999999999998</v>
      </c>
      <c r="JS33" s="162">
        <v>1.5276000000000001</v>
      </c>
      <c r="JT33" s="163"/>
      <c r="JU33" s="162">
        <v>14.7</v>
      </c>
      <c r="JV33" s="162">
        <v>6.5187999999999997</v>
      </c>
      <c r="JW33" s="162">
        <v>1.08</v>
      </c>
      <c r="JX33" s="163"/>
      <c r="JY33" s="162">
        <v>-10.3924</v>
      </c>
      <c r="JZ33" s="162">
        <v>0.2928</v>
      </c>
      <c r="KA33" s="162">
        <v>-22.151800000000001</v>
      </c>
      <c r="KB33" s="162">
        <v>-9.8093000000000004</v>
      </c>
      <c r="KC33" s="162">
        <v>-7.9264000000000001</v>
      </c>
      <c r="KD33" s="162">
        <v>-23.019600000000001</v>
      </c>
      <c r="KE33" s="163"/>
      <c r="KF33" s="162">
        <v>-6.8</v>
      </c>
      <c r="KG33" s="162">
        <v>-9.1</v>
      </c>
      <c r="KH33" s="162">
        <v>42.444800000000001</v>
      </c>
      <c r="KI33" s="162">
        <v>-111.7848</v>
      </c>
    </row>
    <row r="34" spans="1:295" ht="18" customHeight="1" x14ac:dyDescent="0.3">
      <c r="A34" s="161" t="s">
        <v>65</v>
      </c>
      <c r="B34" s="161" t="s">
        <v>807</v>
      </c>
      <c r="C34" s="164">
        <v>0</v>
      </c>
      <c r="D34" s="164">
        <v>5.3597000000000001</v>
      </c>
      <c r="E34" s="164">
        <v>-10.9443</v>
      </c>
      <c r="F34" s="164">
        <v>3.6932999999999998</v>
      </c>
      <c r="G34" s="164">
        <v>9.4933999999999994</v>
      </c>
      <c r="H34" s="165"/>
      <c r="I34" s="164">
        <v>17.0261</v>
      </c>
      <c r="J34" s="165"/>
      <c r="K34" s="164">
        <v>12.753500000000001</v>
      </c>
      <c r="L34" s="164">
        <v>4.8388999999999998</v>
      </c>
      <c r="M34" s="165"/>
      <c r="N34" s="164">
        <v>-8.8800000000000008</v>
      </c>
      <c r="O34" s="164">
        <v>-24.2</v>
      </c>
      <c r="P34" s="165"/>
      <c r="Q34" s="165"/>
      <c r="R34" s="165"/>
      <c r="S34" s="164">
        <v>4.1424000000000003</v>
      </c>
      <c r="T34" s="164">
        <v>-23.436699999999998</v>
      </c>
      <c r="U34" s="164">
        <v>4.78</v>
      </c>
      <c r="V34" s="164">
        <v>4.5263999999999998</v>
      </c>
      <c r="W34" s="164">
        <v>8.5368999999999993</v>
      </c>
      <c r="X34" s="164">
        <v>0.93310000000000004</v>
      </c>
      <c r="Y34" s="164">
        <v>2.0874999999999999</v>
      </c>
      <c r="Z34" s="164">
        <v>1.825</v>
      </c>
      <c r="AA34" s="165"/>
      <c r="AB34" s="164">
        <v>-1.0213000000000001</v>
      </c>
      <c r="AC34" s="164">
        <v>-0.86099999999999999</v>
      </c>
      <c r="AD34" s="164">
        <v>-0.84299999999999997</v>
      </c>
      <c r="AE34" s="164">
        <v>4.95</v>
      </c>
      <c r="AF34" s="164">
        <v>-11.1</v>
      </c>
      <c r="AG34" s="165"/>
      <c r="AH34" s="164">
        <v>3.6999999999999998E-2</v>
      </c>
      <c r="AI34" s="164">
        <v>0.25900000000000001</v>
      </c>
      <c r="AJ34" s="165">
        <v>0</v>
      </c>
      <c r="AK34" s="164">
        <v>-15.04</v>
      </c>
      <c r="AL34" s="165"/>
      <c r="AM34" s="164">
        <v>-7.28</v>
      </c>
      <c r="AN34" s="164">
        <v>-7.29</v>
      </c>
      <c r="AO34" s="165"/>
      <c r="AP34" s="164">
        <v>3.4411999999999998</v>
      </c>
      <c r="AQ34" s="164">
        <v>8.2924000000000007</v>
      </c>
      <c r="AR34" s="164">
        <v>11.8391</v>
      </c>
      <c r="AS34" s="164">
        <v>-17.573599999999999</v>
      </c>
      <c r="AT34" s="164">
        <v>-17.2807</v>
      </c>
      <c r="AU34" s="164">
        <v>-16.705400000000001</v>
      </c>
      <c r="AV34" s="164">
        <v>6.7000000000000002E-3</v>
      </c>
      <c r="AW34" s="164">
        <v>-5.6300000000000003E-2</v>
      </c>
      <c r="AX34" s="164">
        <v>-19.826000000000001</v>
      </c>
      <c r="AY34" s="164">
        <v>-14.6015</v>
      </c>
      <c r="AZ34" s="164">
        <v>11.210100000000001</v>
      </c>
      <c r="BA34" s="164">
        <v>11.9321</v>
      </c>
      <c r="BB34" s="164">
        <v>-82.231999999999999</v>
      </c>
      <c r="BC34" s="164">
        <v>11.688499999999999</v>
      </c>
      <c r="BD34" s="164">
        <v>-4.9000000000000004</v>
      </c>
      <c r="BE34" s="164">
        <v>-4.9000000000000004</v>
      </c>
      <c r="BF34" s="164">
        <v>-18.026900000000001</v>
      </c>
      <c r="BG34" s="164">
        <v>-18.509599999999999</v>
      </c>
      <c r="BH34" s="164">
        <v>-2.1086999999999998</v>
      </c>
      <c r="BI34" s="165"/>
      <c r="BJ34" s="164">
        <v>-1.6734</v>
      </c>
      <c r="BK34" s="164">
        <v>-0.80069999999999997</v>
      </c>
      <c r="BL34" s="165"/>
      <c r="BM34" s="164">
        <v>0.88549999999999995</v>
      </c>
      <c r="BN34" s="164">
        <v>-61.525300000000001</v>
      </c>
      <c r="BO34" s="164">
        <v>-12.6347</v>
      </c>
      <c r="BP34" s="164">
        <v>-12.9093</v>
      </c>
      <c r="BQ34" s="164">
        <v>-28.270199999999999</v>
      </c>
      <c r="BR34" s="164">
        <v>-211.3074</v>
      </c>
      <c r="BS34" s="165"/>
      <c r="BT34" s="165"/>
      <c r="BU34" s="165"/>
      <c r="BV34" s="164">
        <v>10.648199999999999</v>
      </c>
      <c r="BW34" s="164">
        <v>11.5</v>
      </c>
      <c r="BX34" s="165"/>
      <c r="BY34" s="164">
        <v>-10.84</v>
      </c>
      <c r="BZ34" s="164">
        <v>-0.91</v>
      </c>
      <c r="CA34" s="164">
        <v>-26.921199999999999</v>
      </c>
      <c r="CB34" s="164">
        <v>-26.787199999999999</v>
      </c>
      <c r="CC34" s="164">
        <v>28.184200000000001</v>
      </c>
      <c r="CD34" s="164">
        <v>25.825900000000001</v>
      </c>
      <c r="CE34" s="164">
        <v>-6.7995000000000001</v>
      </c>
      <c r="CF34" s="164">
        <v>-33.410299999999999</v>
      </c>
      <c r="CG34" s="164">
        <v>-33.262999999999998</v>
      </c>
      <c r="CH34" s="164">
        <v>-1.3569</v>
      </c>
      <c r="CI34" s="165"/>
      <c r="CJ34" s="165"/>
      <c r="CK34" s="165"/>
      <c r="CL34" s="164">
        <v>-2.9</v>
      </c>
      <c r="CM34" s="164">
        <v>-5</v>
      </c>
      <c r="CN34" s="164">
        <v>-1.68</v>
      </c>
      <c r="CO34" s="164">
        <v>9.2721999999999998</v>
      </c>
      <c r="CP34" s="164">
        <v>9.9206000000000003</v>
      </c>
      <c r="CQ34" s="164">
        <v>8.3087</v>
      </c>
      <c r="CR34" s="164">
        <v>17.2849</v>
      </c>
      <c r="CS34" s="164">
        <v>17.7425</v>
      </c>
      <c r="CT34" s="164">
        <v>-27.717199999999998</v>
      </c>
      <c r="CU34" s="164">
        <v>7.6292</v>
      </c>
      <c r="CV34" s="164">
        <v>-29.873999999999999</v>
      </c>
      <c r="CW34" s="164">
        <v>3.7187999999999999</v>
      </c>
      <c r="CX34" s="164">
        <v>23.81</v>
      </c>
      <c r="CY34" s="164">
        <v>8</v>
      </c>
      <c r="CZ34" s="164">
        <v>18.129899999999999</v>
      </c>
      <c r="DA34" s="164">
        <v>17.874099999999999</v>
      </c>
      <c r="DB34" s="164">
        <v>-8.02</v>
      </c>
      <c r="DC34" s="164">
        <v>-8.5839999999999996</v>
      </c>
      <c r="DD34" s="165"/>
      <c r="DE34" s="165"/>
      <c r="DF34" s="164">
        <v>19.794499999999999</v>
      </c>
      <c r="DG34" s="164">
        <v>-11.565099999999999</v>
      </c>
      <c r="DH34" s="164">
        <v>-4.1402999999999999</v>
      </c>
      <c r="DI34" s="165"/>
      <c r="DJ34" s="165"/>
      <c r="DK34" s="164">
        <v>-5.0513000000000003</v>
      </c>
      <c r="DL34" s="164">
        <v>3.746</v>
      </c>
      <c r="DM34" s="164">
        <v>9.7832000000000008</v>
      </c>
      <c r="DN34" s="164">
        <v>12.251899999999999</v>
      </c>
      <c r="DO34" s="164">
        <v>4.07</v>
      </c>
      <c r="DP34" s="164">
        <v>-2.35</v>
      </c>
      <c r="DQ34" s="164">
        <v>1.302</v>
      </c>
      <c r="DR34" s="164">
        <v>-21.901199999999999</v>
      </c>
      <c r="DS34" s="164">
        <v>-2.93</v>
      </c>
      <c r="DT34" s="164">
        <v>-3.05</v>
      </c>
      <c r="DU34" s="164">
        <v>28.3</v>
      </c>
      <c r="DV34" s="165"/>
      <c r="DW34" s="164">
        <v>-22.4</v>
      </c>
      <c r="DX34" s="164">
        <v>-11.827299999999999</v>
      </c>
      <c r="DY34" s="165"/>
      <c r="DZ34" s="164">
        <v>-39.663600000000002</v>
      </c>
      <c r="EA34" s="165"/>
      <c r="EB34" s="164">
        <v>-8.9734999999999996</v>
      </c>
      <c r="EC34" s="164">
        <v>-16.219899999999999</v>
      </c>
      <c r="ED34" s="164">
        <v>-16.525200000000002</v>
      </c>
      <c r="EE34" s="165"/>
      <c r="EF34" s="164">
        <v>-27.251100000000001</v>
      </c>
      <c r="EG34" s="164">
        <v>-17.972999999999999</v>
      </c>
      <c r="EH34" s="164">
        <v>-66.384900000000002</v>
      </c>
      <c r="EI34" s="164">
        <v>-30.418900000000001</v>
      </c>
      <c r="EJ34" s="165"/>
      <c r="EK34" s="164">
        <v>-10.6859</v>
      </c>
      <c r="EL34" s="164">
        <v>-9.6236999999999995</v>
      </c>
      <c r="EM34" s="164">
        <v>8.4359999999999999</v>
      </c>
      <c r="EN34" s="164">
        <v>2.8207</v>
      </c>
      <c r="EO34" s="164">
        <v>2.6320999999999999</v>
      </c>
      <c r="EP34" s="164">
        <v>-9.2200000000000006</v>
      </c>
      <c r="EQ34" s="164">
        <v>-28.003900000000002</v>
      </c>
      <c r="ER34" s="164">
        <v>-28.327200000000001</v>
      </c>
      <c r="ES34" s="164">
        <v>-4.0103999999999997</v>
      </c>
      <c r="ET34" s="164">
        <v>6.75</v>
      </c>
      <c r="EU34" s="165"/>
      <c r="EV34" s="164">
        <v>10.7</v>
      </c>
      <c r="EW34" s="164">
        <v>5.5015000000000001</v>
      </c>
      <c r="EX34" s="164">
        <v>3.5480999999999998</v>
      </c>
      <c r="EY34" s="164">
        <v>-9.6928000000000001</v>
      </c>
      <c r="EZ34" s="164">
        <v>-9.7447999999999997</v>
      </c>
      <c r="FA34" s="164">
        <v>4.0423999999999998</v>
      </c>
      <c r="FB34" s="164">
        <v>8.9910999999999994</v>
      </c>
      <c r="FC34" s="164">
        <v>-20.334700000000002</v>
      </c>
      <c r="FD34" s="164">
        <v>5.5979999999999999</v>
      </c>
      <c r="FE34" s="165"/>
      <c r="FF34" s="164">
        <v>5.2512999999999996</v>
      </c>
      <c r="FG34" s="164">
        <v>0</v>
      </c>
      <c r="FH34" s="164">
        <v>2.6812999999999998</v>
      </c>
      <c r="FI34" s="164">
        <v>0</v>
      </c>
      <c r="FJ34" s="164">
        <v>16.410699999999999</v>
      </c>
      <c r="FK34" s="164">
        <v>16.075800000000001</v>
      </c>
      <c r="FL34" s="164">
        <v>-11.7219</v>
      </c>
      <c r="FM34" s="165"/>
      <c r="FN34" s="164">
        <v>22.071300000000001</v>
      </c>
      <c r="FO34" s="164">
        <v>-2.0394999999999999</v>
      </c>
      <c r="FP34" s="164">
        <v>14.797599999999999</v>
      </c>
      <c r="FQ34" s="164">
        <v>21.090399999999999</v>
      </c>
      <c r="FR34" s="164">
        <v>-20.62</v>
      </c>
      <c r="FS34" s="164">
        <v>-2.1198999999999999</v>
      </c>
      <c r="FT34" s="164">
        <v>0.19159999999999999</v>
      </c>
      <c r="FU34" s="164">
        <v>0.35</v>
      </c>
      <c r="FV34" s="164">
        <v>1.97</v>
      </c>
      <c r="FW34" s="164">
        <v>-20.9709</v>
      </c>
      <c r="FX34" s="164">
        <v>2.173</v>
      </c>
      <c r="FY34" s="164">
        <v>2.7709999999999999</v>
      </c>
      <c r="FZ34" s="164">
        <v>0.28000000000000003</v>
      </c>
      <c r="GA34" s="165"/>
      <c r="GB34" s="164">
        <v>17.03</v>
      </c>
      <c r="GC34" s="164">
        <v>-27.622</v>
      </c>
      <c r="GD34" s="164">
        <v>-12.6227</v>
      </c>
      <c r="GE34" s="164">
        <v>-0.64</v>
      </c>
      <c r="GF34" s="164">
        <v>15.978400000000001</v>
      </c>
      <c r="GG34" s="165"/>
      <c r="GH34" s="164">
        <v>20.397300000000001</v>
      </c>
      <c r="GI34" s="164">
        <v>-3.9449000000000001</v>
      </c>
      <c r="GJ34" s="164">
        <v>-4.2826000000000004</v>
      </c>
      <c r="GK34" s="164">
        <v>2.6714000000000002</v>
      </c>
      <c r="GL34" s="164">
        <v>5.7000000000000002E-2</v>
      </c>
      <c r="GM34" s="165"/>
      <c r="GN34" s="165"/>
      <c r="GO34" s="164">
        <v>-5.1623999999999999</v>
      </c>
      <c r="GP34" s="164">
        <v>2.5556000000000001</v>
      </c>
      <c r="GQ34" s="164">
        <v>-19.8461</v>
      </c>
      <c r="GR34" s="164">
        <v>-7.9962999999999997</v>
      </c>
      <c r="GS34" s="164">
        <v>-8.2847000000000008</v>
      </c>
      <c r="GT34" s="164">
        <v>101.1708</v>
      </c>
      <c r="GU34" s="164">
        <v>-3.9081000000000001</v>
      </c>
      <c r="GV34" s="164">
        <v>-11.6928</v>
      </c>
      <c r="GW34" s="164">
        <v>6.6276000000000002</v>
      </c>
      <c r="GX34" s="164">
        <v>1.7575000000000001</v>
      </c>
      <c r="GY34" s="164">
        <v>5.7213000000000003</v>
      </c>
      <c r="GZ34" s="164">
        <v>5.7043999999999997</v>
      </c>
      <c r="HA34" s="164">
        <v>1.2945</v>
      </c>
      <c r="HB34" s="164">
        <v>-12.3208</v>
      </c>
      <c r="HC34" s="164">
        <v>-11.399100000000001</v>
      </c>
      <c r="HD34" s="165"/>
      <c r="HE34" s="165"/>
      <c r="HF34" s="164">
        <v>-10.403600000000001</v>
      </c>
      <c r="HG34" s="164">
        <v>17.986599999999999</v>
      </c>
      <c r="HH34" s="164">
        <v>116.8989</v>
      </c>
      <c r="HI34" s="164">
        <v>-48.231900000000003</v>
      </c>
      <c r="HJ34" s="164">
        <v>2.5941999999999998</v>
      </c>
      <c r="HK34" s="164">
        <v>-8.2044999999999995</v>
      </c>
      <c r="HL34" s="165"/>
      <c r="HM34" s="165"/>
      <c r="HN34" s="164">
        <v>0</v>
      </c>
      <c r="HO34" s="165"/>
      <c r="HP34" s="165"/>
      <c r="HQ34" s="164">
        <v>-7.4530000000000003</v>
      </c>
      <c r="HR34" s="164">
        <v>-6.8872</v>
      </c>
      <c r="HS34" s="164">
        <v>-9.1746999999999996</v>
      </c>
      <c r="HT34" s="164">
        <v>-9.0908999999999995</v>
      </c>
      <c r="HU34" s="164">
        <v>26.68</v>
      </c>
      <c r="HV34" s="164">
        <v>26.88</v>
      </c>
      <c r="HW34" s="164">
        <v>-19</v>
      </c>
      <c r="HX34" s="164">
        <v>-19.2</v>
      </c>
      <c r="HY34" s="164">
        <v>0.44040000000000001</v>
      </c>
      <c r="HZ34" s="164">
        <v>6.24</v>
      </c>
      <c r="IA34" s="164">
        <v>74.483099999999993</v>
      </c>
      <c r="IB34" s="164">
        <v>17.415800000000001</v>
      </c>
      <c r="IC34" s="164">
        <v>17.723600000000001</v>
      </c>
      <c r="ID34" s="164">
        <v>-15.2</v>
      </c>
      <c r="IE34" s="164">
        <v>-31.2</v>
      </c>
      <c r="IF34" s="164">
        <v>-9.3000000000000007</v>
      </c>
      <c r="IG34" s="164">
        <v>-9.8000000000000007</v>
      </c>
      <c r="IH34" s="165"/>
      <c r="II34" s="165"/>
      <c r="IJ34" s="164">
        <v>-208.8057</v>
      </c>
      <c r="IK34" s="164">
        <v>-17.135400000000001</v>
      </c>
      <c r="IL34" s="164">
        <v>-217.76390000000001</v>
      </c>
      <c r="IM34" s="164">
        <v>-19.5246</v>
      </c>
      <c r="IN34" s="165"/>
      <c r="IO34" s="164">
        <v>60.656500000000001</v>
      </c>
      <c r="IP34" s="164">
        <v>110.7187</v>
      </c>
      <c r="IQ34" s="164">
        <v>123.8977</v>
      </c>
      <c r="IR34" s="164">
        <v>128.0899</v>
      </c>
      <c r="IS34" s="164">
        <v>-15.772</v>
      </c>
      <c r="IT34" s="164">
        <v>18.179400000000001</v>
      </c>
      <c r="IU34" s="164">
        <v>19.136099999999999</v>
      </c>
      <c r="IV34" s="164">
        <v>-10.926399999999999</v>
      </c>
      <c r="IW34" s="164">
        <v>87.1126</v>
      </c>
      <c r="IX34" s="165"/>
      <c r="IY34" s="164">
        <v>-19.154800000000002</v>
      </c>
      <c r="IZ34" s="164">
        <v>18.347100000000001</v>
      </c>
      <c r="JA34" s="164">
        <v>1.1999999999999999E-3</v>
      </c>
      <c r="JB34" s="164">
        <v>4.0060000000000002</v>
      </c>
      <c r="JC34" s="164">
        <v>-6.56</v>
      </c>
      <c r="JD34" s="164">
        <v>9.7000000000000003E-2</v>
      </c>
      <c r="JE34" s="164">
        <v>8.7999999999999995E-2</v>
      </c>
      <c r="JF34" s="164">
        <v>2.88</v>
      </c>
      <c r="JG34" s="164">
        <v>-0.56000000000000005</v>
      </c>
      <c r="JH34" s="164">
        <v>-2.3107000000000002</v>
      </c>
      <c r="JI34" s="164">
        <v>-5.2415000000000003</v>
      </c>
      <c r="JJ34" s="164">
        <v>-6.0349000000000004</v>
      </c>
      <c r="JK34" s="164">
        <v>2.6688000000000001</v>
      </c>
      <c r="JL34" s="164">
        <v>2</v>
      </c>
      <c r="JM34" s="164">
        <v>1.151</v>
      </c>
      <c r="JN34" s="164">
        <v>1.8959999999999999</v>
      </c>
      <c r="JO34" s="165"/>
      <c r="JP34" s="164">
        <v>3.4628999999999999</v>
      </c>
      <c r="JQ34" s="164">
        <v>2.8123</v>
      </c>
      <c r="JR34" s="164">
        <v>1.7745</v>
      </c>
      <c r="JS34" s="164">
        <v>1.8674999999999999</v>
      </c>
      <c r="JT34" s="165"/>
      <c r="JU34" s="164">
        <v>14.7</v>
      </c>
      <c r="JV34" s="164">
        <v>7.8916000000000004</v>
      </c>
      <c r="JW34" s="164">
        <v>1.1200000000000001</v>
      </c>
      <c r="JX34" s="165"/>
      <c r="JY34" s="164">
        <v>-10.869199999999999</v>
      </c>
      <c r="JZ34" s="164">
        <v>-0.45879999999999999</v>
      </c>
      <c r="KA34" s="164">
        <v>-22.449300000000001</v>
      </c>
      <c r="KB34" s="164">
        <v>-9.5005000000000006</v>
      </c>
      <c r="KC34" s="164">
        <v>-7.2790999999999997</v>
      </c>
      <c r="KD34" s="164">
        <v>-23.195499999999999</v>
      </c>
      <c r="KE34" s="164">
        <v>0</v>
      </c>
      <c r="KF34" s="164">
        <v>-6.9</v>
      </c>
      <c r="KG34" s="164">
        <v>-8.9</v>
      </c>
      <c r="KH34" s="164">
        <v>42.155200000000001</v>
      </c>
      <c r="KI34" s="164">
        <v>-109.7448</v>
      </c>
    </row>
    <row r="35" spans="1:295" ht="18" customHeight="1" x14ac:dyDescent="0.3">
      <c r="A35" s="161" t="s">
        <v>65</v>
      </c>
      <c r="B35" s="161" t="s">
        <v>808</v>
      </c>
      <c r="C35" s="164">
        <v>0</v>
      </c>
      <c r="D35" s="164">
        <v>5.42</v>
      </c>
      <c r="E35" s="164">
        <v>-11.167899999999999</v>
      </c>
      <c r="F35" s="164">
        <v>3.472</v>
      </c>
      <c r="G35" s="164">
        <v>9.5403000000000002</v>
      </c>
      <c r="H35" s="165"/>
      <c r="I35" s="164">
        <v>16.3691</v>
      </c>
      <c r="J35" s="165"/>
      <c r="K35" s="164">
        <v>12.463200000000001</v>
      </c>
      <c r="L35" s="164">
        <v>4.5488999999999997</v>
      </c>
      <c r="M35" s="165"/>
      <c r="N35" s="164">
        <v>-11.1</v>
      </c>
      <c r="O35" s="164">
        <v>-22</v>
      </c>
      <c r="P35" s="165"/>
      <c r="Q35" s="165"/>
      <c r="R35" s="165"/>
      <c r="S35" s="164">
        <v>3.27</v>
      </c>
      <c r="T35" s="164">
        <v>-24.2425</v>
      </c>
      <c r="U35" s="164">
        <v>3.8138999999999998</v>
      </c>
      <c r="V35" s="164">
        <v>4.0397999999999996</v>
      </c>
      <c r="W35" s="164">
        <v>7.0865999999999998</v>
      </c>
      <c r="X35" s="164">
        <v>1.286</v>
      </c>
      <c r="Y35" s="164">
        <v>2.1023999999999998</v>
      </c>
      <c r="Z35" s="164">
        <v>1.8926000000000001</v>
      </c>
      <c r="AA35" s="165"/>
      <c r="AB35" s="164">
        <v>-0.90800000000000003</v>
      </c>
      <c r="AC35" s="164">
        <v>-0.9</v>
      </c>
      <c r="AD35" s="164">
        <v>-0.90600000000000003</v>
      </c>
      <c r="AE35" s="164">
        <v>4.984</v>
      </c>
      <c r="AF35" s="164">
        <v>-11.1</v>
      </c>
      <c r="AG35" s="165"/>
      <c r="AH35" s="164">
        <v>7.3999999999999996E-2</v>
      </c>
      <c r="AI35" s="164">
        <v>0.254</v>
      </c>
      <c r="AJ35" s="165">
        <v>0</v>
      </c>
      <c r="AK35" s="164">
        <v>-15.11</v>
      </c>
      <c r="AL35" s="165"/>
      <c r="AM35" s="164">
        <v>-6.84</v>
      </c>
      <c r="AN35" s="164">
        <v>-7.29</v>
      </c>
      <c r="AO35" s="165"/>
      <c r="AP35" s="164">
        <v>3.4996</v>
      </c>
      <c r="AQ35" s="164">
        <v>7.0942999999999996</v>
      </c>
      <c r="AR35" s="164">
        <v>10.229200000000001</v>
      </c>
      <c r="AS35" s="164">
        <v>-15.974399999999999</v>
      </c>
      <c r="AT35" s="164">
        <v>-17.816600000000001</v>
      </c>
      <c r="AU35" s="164">
        <v>-17.658999999999999</v>
      </c>
      <c r="AV35" s="164">
        <v>6.0382999999999996</v>
      </c>
      <c r="AW35" s="164">
        <v>6.7859999999999996</v>
      </c>
      <c r="AX35" s="164">
        <v>-23.8447</v>
      </c>
      <c r="AY35" s="164">
        <v>-21.299499999999998</v>
      </c>
      <c r="AZ35" s="164">
        <v>14.2378</v>
      </c>
      <c r="BA35" s="164">
        <v>18.9297</v>
      </c>
      <c r="BB35" s="164">
        <v>-90.977000000000004</v>
      </c>
      <c r="BC35" s="164">
        <v>11.4663</v>
      </c>
      <c r="BD35" s="164">
        <v>-5.8</v>
      </c>
      <c r="BE35" s="164">
        <v>-5.7</v>
      </c>
      <c r="BF35" s="164">
        <v>-14.741899999999999</v>
      </c>
      <c r="BG35" s="164">
        <v>-17.625699999999998</v>
      </c>
      <c r="BH35" s="164">
        <v>-2.0053999999999998</v>
      </c>
      <c r="BI35" s="165"/>
      <c r="BJ35" s="164">
        <v>-2.9777999999999998</v>
      </c>
      <c r="BK35" s="164">
        <v>-0.56320000000000003</v>
      </c>
      <c r="BL35" s="165"/>
      <c r="BM35" s="164">
        <v>0.78710000000000002</v>
      </c>
      <c r="BN35" s="164">
        <v>-49.653599999999997</v>
      </c>
      <c r="BO35" s="164">
        <v>-14.007999999999999</v>
      </c>
      <c r="BP35" s="164">
        <v>-13.5197</v>
      </c>
      <c r="BQ35" s="164">
        <v>-31.116800000000001</v>
      </c>
      <c r="BR35" s="164">
        <v>-207.70230000000001</v>
      </c>
      <c r="BS35" s="165"/>
      <c r="BT35" s="165"/>
      <c r="BU35" s="165"/>
      <c r="BV35" s="164">
        <v>9.7301000000000002</v>
      </c>
      <c r="BW35" s="164">
        <v>11.28</v>
      </c>
      <c r="BX35" s="165"/>
      <c r="BY35" s="164">
        <v>-11.18</v>
      </c>
      <c r="BZ35" s="164">
        <v>-0.97</v>
      </c>
      <c r="CA35" s="164">
        <v>-27.457000000000001</v>
      </c>
      <c r="CB35" s="164">
        <v>-28.126799999999999</v>
      </c>
      <c r="CC35" s="164">
        <v>27.7698</v>
      </c>
      <c r="CD35" s="164">
        <v>26.023800000000001</v>
      </c>
      <c r="CE35" s="164">
        <v>-6.7708000000000004</v>
      </c>
      <c r="CF35" s="164">
        <v>-30.549399999999999</v>
      </c>
      <c r="CG35" s="164">
        <v>-30.4695</v>
      </c>
      <c r="CH35" s="164">
        <v>-4.3562000000000003</v>
      </c>
      <c r="CI35" s="164">
        <v>0</v>
      </c>
      <c r="CJ35" s="165"/>
      <c r="CK35" s="165"/>
      <c r="CL35" s="164">
        <v>-3.7</v>
      </c>
      <c r="CM35" s="164">
        <v>-5.2</v>
      </c>
      <c r="CN35" s="164">
        <v>-1.73</v>
      </c>
      <c r="CO35" s="164">
        <v>10.5731</v>
      </c>
      <c r="CP35" s="164">
        <v>10.063700000000001</v>
      </c>
      <c r="CQ35" s="164">
        <v>10.5336</v>
      </c>
      <c r="CR35" s="164">
        <v>19.0642</v>
      </c>
      <c r="CS35" s="164">
        <v>19.4605</v>
      </c>
      <c r="CT35" s="164">
        <v>-28.5077</v>
      </c>
      <c r="CU35" s="164">
        <v>8.2316000000000003</v>
      </c>
      <c r="CV35" s="164">
        <v>-30.6831</v>
      </c>
      <c r="CW35" s="164">
        <v>3.3401000000000001</v>
      </c>
      <c r="CX35" s="164">
        <v>22.84</v>
      </c>
      <c r="CY35" s="164">
        <v>7.73</v>
      </c>
      <c r="CZ35" s="164">
        <v>17.817399999999999</v>
      </c>
      <c r="DA35" s="164">
        <v>17.581199999999999</v>
      </c>
      <c r="DB35" s="164">
        <v>-8.16</v>
      </c>
      <c r="DC35" s="164">
        <v>-8.2880000000000003</v>
      </c>
      <c r="DD35" s="165"/>
      <c r="DE35" s="165"/>
      <c r="DF35" s="164">
        <v>24.794499999999999</v>
      </c>
      <c r="DG35" s="164">
        <v>-11.091200000000001</v>
      </c>
      <c r="DH35" s="164">
        <v>-4.1912000000000003</v>
      </c>
      <c r="DI35" s="165"/>
      <c r="DJ35" s="165"/>
      <c r="DK35" s="164">
        <v>-4.9854000000000003</v>
      </c>
      <c r="DL35" s="164">
        <v>3.5590000000000002</v>
      </c>
      <c r="DM35" s="164">
        <v>8.6791999999999998</v>
      </c>
      <c r="DN35" s="164">
        <v>12.0663</v>
      </c>
      <c r="DO35" s="164">
        <v>3.9</v>
      </c>
      <c r="DP35" s="164">
        <v>-2.19</v>
      </c>
      <c r="DQ35" s="164">
        <v>2.1080000000000001</v>
      </c>
      <c r="DR35" s="164">
        <v>-25.853999999999999</v>
      </c>
      <c r="DS35" s="164">
        <v>-7.14</v>
      </c>
      <c r="DT35" s="164">
        <v>-7.33</v>
      </c>
      <c r="DU35" s="164">
        <v>35.869999999999997</v>
      </c>
      <c r="DV35" s="165"/>
      <c r="DW35" s="164">
        <v>-26.6</v>
      </c>
      <c r="DX35" s="164">
        <v>-13.9727</v>
      </c>
      <c r="DY35" s="164">
        <v>0</v>
      </c>
      <c r="DZ35" s="164">
        <v>-41.454500000000003</v>
      </c>
      <c r="EA35" s="164">
        <v>9.5739000000000001</v>
      </c>
      <c r="EB35" s="164">
        <v>-6.5336999999999996</v>
      </c>
      <c r="EC35" s="164">
        <v>-14.6792</v>
      </c>
      <c r="ED35" s="164">
        <v>-14.9815</v>
      </c>
      <c r="EE35" s="165"/>
      <c r="EF35" s="164">
        <v>-24.2285</v>
      </c>
      <c r="EG35" s="164">
        <v>-17.026</v>
      </c>
      <c r="EH35" s="164">
        <v>-62.257199999999997</v>
      </c>
      <c r="EI35" s="164">
        <v>-30.228999999999999</v>
      </c>
      <c r="EJ35" s="165"/>
      <c r="EK35" s="164">
        <v>-10.5037</v>
      </c>
      <c r="EL35" s="164">
        <v>-9.4074000000000009</v>
      </c>
      <c r="EM35" s="164">
        <v>11.065099999999999</v>
      </c>
      <c r="EN35" s="164">
        <v>0.24759999999999999</v>
      </c>
      <c r="EO35" s="164">
        <v>-0.12989999999999999</v>
      </c>
      <c r="EP35" s="164">
        <v>-3.5880000000000001</v>
      </c>
      <c r="EQ35" s="164">
        <v>-30.843</v>
      </c>
      <c r="ER35" s="164">
        <v>-30.101900000000001</v>
      </c>
      <c r="ES35" s="164">
        <v>-4.5835999999999997</v>
      </c>
      <c r="ET35" s="164">
        <v>-15.44</v>
      </c>
      <c r="EU35" s="165"/>
      <c r="EV35" s="164">
        <v>0</v>
      </c>
      <c r="EW35" s="164">
        <v>5.4352999999999998</v>
      </c>
      <c r="EX35" s="164">
        <v>-0.47389999999999999</v>
      </c>
      <c r="EY35" s="164">
        <v>-10.8012</v>
      </c>
      <c r="EZ35" s="164">
        <v>-10.593400000000001</v>
      </c>
      <c r="FA35" s="164">
        <v>6.1218000000000004</v>
      </c>
      <c r="FB35" s="164">
        <v>4.3296999999999999</v>
      </c>
      <c r="FC35" s="164">
        <v>-24.006</v>
      </c>
      <c r="FD35" s="164">
        <v>5.5071000000000003</v>
      </c>
      <c r="FE35" s="165"/>
      <c r="FF35" s="164">
        <v>5.0762999999999998</v>
      </c>
      <c r="FG35" s="164">
        <v>2.77</v>
      </c>
      <c r="FH35" s="164">
        <v>0</v>
      </c>
      <c r="FI35" s="164">
        <v>0</v>
      </c>
      <c r="FJ35" s="164">
        <v>17.080500000000001</v>
      </c>
      <c r="FK35" s="164">
        <v>17.248000000000001</v>
      </c>
      <c r="FL35" s="164">
        <v>-11.7219</v>
      </c>
      <c r="FM35" s="165"/>
      <c r="FN35" s="164">
        <v>22.4467</v>
      </c>
      <c r="FO35" s="164">
        <v>-4.7012</v>
      </c>
      <c r="FP35" s="164">
        <v>12.772399999999999</v>
      </c>
      <c r="FQ35" s="164">
        <v>22.481999999999999</v>
      </c>
      <c r="FR35" s="164">
        <v>-20.18</v>
      </c>
      <c r="FS35" s="164">
        <v>-1.5266999999999999</v>
      </c>
      <c r="FT35" s="164">
        <v>0.19980000000000001</v>
      </c>
      <c r="FU35" s="164">
        <v>1.1399999999999999</v>
      </c>
      <c r="FV35" s="164">
        <v>2.67</v>
      </c>
      <c r="FW35" s="164">
        <v>-21.5975</v>
      </c>
      <c r="FX35" s="165"/>
      <c r="FY35" s="164">
        <v>2.762</v>
      </c>
      <c r="FZ35" s="164">
        <v>0.34200000000000003</v>
      </c>
      <c r="GA35" s="164">
        <v>2.8921999999999999</v>
      </c>
      <c r="GB35" s="164">
        <v>18.350000000000001</v>
      </c>
      <c r="GC35" s="164">
        <v>-27.925999999999998</v>
      </c>
      <c r="GD35" s="164">
        <v>-12.4015</v>
      </c>
      <c r="GE35" s="164">
        <v>-0.86</v>
      </c>
      <c r="GF35" s="164">
        <v>16.8901</v>
      </c>
      <c r="GG35" s="165"/>
      <c r="GH35" s="164">
        <v>20.684899999999999</v>
      </c>
      <c r="GI35" s="164">
        <v>-3.9474999999999998</v>
      </c>
      <c r="GJ35" s="164">
        <v>-4.4215999999999998</v>
      </c>
      <c r="GK35" s="164">
        <v>2.6053000000000002</v>
      </c>
      <c r="GL35" s="164">
        <v>2.63E-2</v>
      </c>
      <c r="GM35" s="165"/>
      <c r="GN35" s="164">
        <v>-8.7624999999999993</v>
      </c>
      <c r="GO35" s="164">
        <v>-6.2747000000000002</v>
      </c>
      <c r="GP35" s="164">
        <v>2.1297999999999999</v>
      </c>
      <c r="GQ35" s="164">
        <v>-20.259699999999999</v>
      </c>
      <c r="GR35" s="164">
        <v>-7.5633999999999997</v>
      </c>
      <c r="GS35" s="164">
        <v>-7.7207999999999997</v>
      </c>
      <c r="GT35" s="164">
        <v>100.5488</v>
      </c>
      <c r="GU35" s="164">
        <v>-3.7004999999999999</v>
      </c>
      <c r="GV35" s="164">
        <v>-11.6591</v>
      </c>
      <c r="GW35" s="164">
        <v>6.7957000000000001</v>
      </c>
      <c r="GX35" s="164">
        <v>1.9810000000000001</v>
      </c>
      <c r="GY35" s="164">
        <v>5.6334</v>
      </c>
      <c r="GZ35" s="164">
        <v>5.6569000000000003</v>
      </c>
      <c r="HA35" s="164">
        <v>1</v>
      </c>
      <c r="HB35" s="164">
        <v>-13.006</v>
      </c>
      <c r="HC35" s="164">
        <v>-11.4725</v>
      </c>
      <c r="HD35" s="165"/>
      <c r="HE35" s="165"/>
      <c r="HF35" s="164">
        <v>-7.7689000000000004</v>
      </c>
      <c r="HG35" s="164">
        <v>18.0029</v>
      </c>
      <c r="HH35" s="164">
        <v>111.73520000000001</v>
      </c>
      <c r="HI35" s="164">
        <v>-47.6462</v>
      </c>
      <c r="HJ35" s="164">
        <v>3.3900999999999999</v>
      </c>
      <c r="HK35" s="164">
        <v>-8.3246000000000002</v>
      </c>
      <c r="HL35" s="165"/>
      <c r="HM35" s="165"/>
      <c r="HN35" s="164">
        <v>0</v>
      </c>
      <c r="HO35" s="165"/>
      <c r="HP35" s="165"/>
      <c r="HQ35" s="164">
        <v>-7.0519999999999996</v>
      </c>
      <c r="HR35" s="164">
        <v>-6.8926999999999996</v>
      </c>
      <c r="HS35" s="164">
        <v>-8.3476999999999997</v>
      </c>
      <c r="HT35" s="164">
        <v>-8.5930999999999997</v>
      </c>
      <c r="HU35" s="164">
        <v>27.21</v>
      </c>
      <c r="HV35" s="164">
        <v>27.12</v>
      </c>
      <c r="HW35" s="164">
        <v>-20</v>
      </c>
      <c r="HX35" s="164">
        <v>-20.2</v>
      </c>
      <c r="HY35" s="164">
        <v>0.51</v>
      </c>
      <c r="HZ35" s="164">
        <v>5.36</v>
      </c>
      <c r="IA35" s="164">
        <v>78.355699999999999</v>
      </c>
      <c r="IB35" s="164">
        <v>17.228400000000001</v>
      </c>
      <c r="IC35" s="164">
        <v>17.161799999999999</v>
      </c>
      <c r="ID35" s="164">
        <v>-15.2</v>
      </c>
      <c r="IE35" s="164">
        <v>-29.3</v>
      </c>
      <c r="IF35" s="164">
        <v>-10.1</v>
      </c>
      <c r="IG35" s="164">
        <v>-10.6</v>
      </c>
      <c r="IH35" s="165"/>
      <c r="II35" s="164">
        <v>-17.7317</v>
      </c>
      <c r="IJ35" s="164">
        <v>-205.42580000000001</v>
      </c>
      <c r="IK35" s="164">
        <v>-16.931999999999999</v>
      </c>
      <c r="IL35" s="164">
        <v>-219.68180000000001</v>
      </c>
      <c r="IM35" s="164">
        <v>-18.461400000000001</v>
      </c>
      <c r="IN35" s="165"/>
      <c r="IO35" s="164">
        <v>62.339399999999998</v>
      </c>
      <c r="IP35" s="164">
        <v>109.7814</v>
      </c>
      <c r="IQ35" s="164">
        <v>120.9023</v>
      </c>
      <c r="IR35" s="164">
        <v>127.95359999999999</v>
      </c>
      <c r="IS35" s="164">
        <v>-18.100300000000001</v>
      </c>
      <c r="IT35" s="164">
        <v>15.6273</v>
      </c>
      <c r="IU35" s="164">
        <v>16.890799999999999</v>
      </c>
      <c r="IV35" s="164">
        <v>-12.621</v>
      </c>
      <c r="IW35" s="164">
        <v>86.818899999999999</v>
      </c>
      <c r="IX35" s="164">
        <v>-245.48920000000001</v>
      </c>
      <c r="IY35" s="164">
        <v>-19.4313</v>
      </c>
      <c r="IZ35" s="164">
        <v>17.660299999999999</v>
      </c>
      <c r="JA35" s="165"/>
      <c r="JB35" s="164">
        <v>4.0190000000000001</v>
      </c>
      <c r="JC35" s="164">
        <v>-7.68</v>
      </c>
      <c r="JD35" s="164">
        <v>8.3000000000000004E-2</v>
      </c>
      <c r="JE35" s="164">
        <v>8.3000000000000004E-2</v>
      </c>
      <c r="JF35" s="164">
        <v>3.12</v>
      </c>
      <c r="JG35" s="164">
        <v>-1.2</v>
      </c>
      <c r="JH35" s="164">
        <v>-2.1328999999999998</v>
      </c>
      <c r="JI35" s="164">
        <v>-4.8630000000000004</v>
      </c>
      <c r="JJ35" s="164">
        <v>-5.9158999999999997</v>
      </c>
      <c r="JK35" s="164">
        <v>2.3757999999999999</v>
      </c>
      <c r="JL35" s="164">
        <v>1.7</v>
      </c>
      <c r="JM35" s="164">
        <v>2.0049999999999999</v>
      </c>
      <c r="JN35" s="164">
        <v>0.314</v>
      </c>
      <c r="JO35" s="165"/>
      <c r="JP35" s="165"/>
      <c r="JQ35" s="164">
        <v>2.0371999999999999</v>
      </c>
      <c r="JR35" s="164">
        <v>1.9934000000000001</v>
      </c>
      <c r="JS35" s="164">
        <v>2.0446</v>
      </c>
      <c r="JT35" s="165"/>
      <c r="JU35" s="164">
        <v>15.7</v>
      </c>
      <c r="JV35" s="164">
        <v>7.4048999999999996</v>
      </c>
      <c r="JW35" s="164">
        <v>1.06</v>
      </c>
      <c r="JX35" s="165"/>
      <c r="JY35" s="164">
        <v>-9.8179999999999996</v>
      </c>
      <c r="JZ35" s="164">
        <v>-0.1565</v>
      </c>
      <c r="KA35" s="164">
        <v>-23.187999999999999</v>
      </c>
      <c r="KB35" s="164">
        <v>-9.2438000000000002</v>
      </c>
      <c r="KC35" s="164">
        <v>-7.2759</v>
      </c>
      <c r="KD35" s="164">
        <v>-22.802</v>
      </c>
      <c r="KE35" s="165"/>
      <c r="KF35" s="164">
        <v>-7.8</v>
      </c>
      <c r="KG35" s="164">
        <v>-7.5</v>
      </c>
      <c r="KH35" s="164">
        <v>40.0212</v>
      </c>
      <c r="KI35" s="164">
        <v>-111.39790000000001</v>
      </c>
    </row>
    <row r="36" spans="1:295" ht="18" customHeight="1" x14ac:dyDescent="0.3">
      <c r="A36" s="161" t="s">
        <v>65</v>
      </c>
      <c r="B36" s="161" t="s">
        <v>809</v>
      </c>
      <c r="C36" s="164">
        <v>0</v>
      </c>
      <c r="D36" s="164">
        <v>5.0640000000000001</v>
      </c>
      <c r="E36" s="164">
        <v>-10.812799999999999</v>
      </c>
      <c r="F36" s="164">
        <v>3.5508000000000002</v>
      </c>
      <c r="G36" s="164">
        <v>9.7002000000000006</v>
      </c>
      <c r="H36" s="165"/>
      <c r="I36" s="164">
        <v>15.0716</v>
      </c>
      <c r="J36" s="165"/>
      <c r="K36" s="164">
        <v>11.9597</v>
      </c>
      <c r="L36" s="164">
        <v>4.5278999999999998</v>
      </c>
      <c r="M36" s="165"/>
      <c r="N36" s="164">
        <v>-6.66</v>
      </c>
      <c r="O36" s="164">
        <v>-22</v>
      </c>
      <c r="P36" s="165"/>
      <c r="Q36" s="165"/>
      <c r="R36" s="165"/>
      <c r="S36" s="164">
        <v>3.2262</v>
      </c>
      <c r="T36" s="164">
        <v>-23.924900000000001</v>
      </c>
      <c r="U36" s="164">
        <v>3.8668999999999998</v>
      </c>
      <c r="V36" s="164">
        <v>3.7562000000000002</v>
      </c>
      <c r="W36" s="164">
        <v>6.8132999999999999</v>
      </c>
      <c r="X36" s="164">
        <v>1.4524999999999999</v>
      </c>
      <c r="Y36" s="164">
        <v>2.1360000000000001</v>
      </c>
      <c r="Z36" s="164">
        <v>1.9073</v>
      </c>
      <c r="AA36" s="165"/>
      <c r="AB36" s="164">
        <v>-0.79049999999999998</v>
      </c>
      <c r="AC36" s="164">
        <v>-0.98799999999999999</v>
      </c>
      <c r="AD36" s="164">
        <v>-0.96599999999999997</v>
      </c>
      <c r="AE36" s="164">
        <v>5.0380000000000003</v>
      </c>
      <c r="AF36" s="164">
        <v>-13.32</v>
      </c>
      <c r="AG36" s="165"/>
      <c r="AH36" s="164">
        <v>0.14899999999999999</v>
      </c>
      <c r="AI36" s="164">
        <v>0.26</v>
      </c>
      <c r="AJ36" s="165">
        <v>0</v>
      </c>
      <c r="AK36" s="164">
        <v>-15.02</v>
      </c>
      <c r="AL36" s="165"/>
      <c r="AM36" s="164">
        <v>-7.99</v>
      </c>
      <c r="AN36" s="164">
        <v>-8.02</v>
      </c>
      <c r="AO36" s="165"/>
      <c r="AP36" s="164">
        <v>3.391</v>
      </c>
      <c r="AQ36" s="164">
        <v>6.7508999999999997</v>
      </c>
      <c r="AR36" s="164">
        <v>10.2765</v>
      </c>
      <c r="AS36" s="164">
        <v>-13.8291</v>
      </c>
      <c r="AT36" s="164">
        <v>-16.477</v>
      </c>
      <c r="AU36" s="164">
        <v>-16.684899999999999</v>
      </c>
      <c r="AV36" s="164">
        <v>1.278</v>
      </c>
      <c r="AW36" s="164">
        <v>0.71560000000000001</v>
      </c>
      <c r="AX36" s="164">
        <v>-21.433499999999999</v>
      </c>
      <c r="AY36" s="164">
        <v>-16.744900000000001</v>
      </c>
      <c r="AZ36" s="164">
        <v>13.9048</v>
      </c>
      <c r="BA36" s="164">
        <v>13.663399999999999</v>
      </c>
      <c r="BB36" s="164">
        <v>-82.165000000000006</v>
      </c>
      <c r="BC36" s="164">
        <v>13.210599999999999</v>
      </c>
      <c r="BD36" s="164">
        <v>-5.9</v>
      </c>
      <c r="BE36" s="164">
        <v>-5.9</v>
      </c>
      <c r="BF36" s="164">
        <v>-19.571300000000001</v>
      </c>
      <c r="BG36" s="164">
        <v>-19.175799999999999</v>
      </c>
      <c r="BH36" s="164">
        <v>-2.0468000000000002</v>
      </c>
      <c r="BI36" s="165"/>
      <c r="BJ36" s="164">
        <v>-3.7416999999999998</v>
      </c>
      <c r="BK36" s="164">
        <v>-0.87660000000000005</v>
      </c>
      <c r="BL36" s="165"/>
      <c r="BM36" s="164">
        <v>0.59299999999999997</v>
      </c>
      <c r="BN36" s="164">
        <v>-69.734800000000007</v>
      </c>
      <c r="BO36" s="164">
        <v>-11.9938</v>
      </c>
      <c r="BP36" s="164">
        <v>-11.9938</v>
      </c>
      <c r="BQ36" s="164">
        <v>-24.7714</v>
      </c>
      <c r="BR36" s="164">
        <v>-216.3734</v>
      </c>
      <c r="BS36" s="165"/>
      <c r="BT36" s="165"/>
      <c r="BU36" s="165"/>
      <c r="BV36" s="164">
        <v>10.3588</v>
      </c>
      <c r="BW36" s="164">
        <v>11.3</v>
      </c>
      <c r="BX36" s="164">
        <v>0</v>
      </c>
      <c r="BY36" s="164">
        <v>-11.36</v>
      </c>
      <c r="BZ36" s="164">
        <v>-1.04</v>
      </c>
      <c r="CA36" s="164">
        <v>-25.849499999999999</v>
      </c>
      <c r="CB36" s="164">
        <v>-25.983499999999999</v>
      </c>
      <c r="CC36" s="164">
        <v>26.381699999999999</v>
      </c>
      <c r="CD36" s="164">
        <v>24.859000000000002</v>
      </c>
      <c r="CE36" s="164">
        <v>-6.6391</v>
      </c>
      <c r="CF36" s="164">
        <v>-34.225499999999997</v>
      </c>
      <c r="CG36" s="164">
        <v>-34.442399999999999</v>
      </c>
      <c r="CH36" s="164">
        <v>-3.8999000000000001</v>
      </c>
      <c r="CI36" s="165"/>
      <c r="CJ36" s="165"/>
      <c r="CK36" s="165"/>
      <c r="CL36" s="164">
        <v>-3.9</v>
      </c>
      <c r="CM36" s="164">
        <v>-4.8</v>
      </c>
      <c r="CN36" s="164">
        <v>-1.74</v>
      </c>
      <c r="CO36" s="164">
        <v>9.3332999999999995</v>
      </c>
      <c r="CP36" s="164">
        <v>8.9164999999999992</v>
      </c>
      <c r="CQ36" s="164">
        <v>7.8460000000000001</v>
      </c>
      <c r="CR36" s="164">
        <v>19.0273</v>
      </c>
      <c r="CS36" s="164">
        <v>19.342300000000002</v>
      </c>
      <c r="CT36" s="164">
        <v>-28.5121</v>
      </c>
      <c r="CU36" s="164">
        <v>6.6318999999999999</v>
      </c>
      <c r="CV36" s="164">
        <v>-30.8369</v>
      </c>
      <c r="CW36" s="164">
        <v>3.7805</v>
      </c>
      <c r="CX36" s="164">
        <v>23.69</v>
      </c>
      <c r="CY36" s="164">
        <v>7.87</v>
      </c>
      <c r="CZ36" s="164">
        <v>18.129899999999999</v>
      </c>
      <c r="DA36" s="164">
        <v>17.776499999999999</v>
      </c>
      <c r="DB36" s="164">
        <v>-8.1</v>
      </c>
      <c r="DC36" s="164">
        <v>-8.2880000000000003</v>
      </c>
      <c r="DD36" s="165"/>
      <c r="DE36" s="165"/>
      <c r="DF36" s="164">
        <v>22.7272</v>
      </c>
      <c r="DG36" s="164">
        <v>-11.0901</v>
      </c>
      <c r="DH36" s="164">
        <v>-4.1654999999999998</v>
      </c>
      <c r="DI36" s="165"/>
      <c r="DJ36" s="165"/>
      <c r="DK36" s="164">
        <v>-5.1050000000000004</v>
      </c>
      <c r="DL36" s="164">
        <v>3.5590000000000002</v>
      </c>
      <c r="DM36" s="164">
        <v>8.6791999999999998</v>
      </c>
      <c r="DN36" s="164">
        <v>12.0663</v>
      </c>
      <c r="DO36" s="164">
        <v>3.93</v>
      </c>
      <c r="DP36" s="164">
        <v>-2.04</v>
      </c>
      <c r="DQ36" s="164">
        <v>2.48</v>
      </c>
      <c r="DR36" s="164">
        <v>-24.533899999999999</v>
      </c>
      <c r="DS36" s="164">
        <v>-7.3</v>
      </c>
      <c r="DT36" s="164">
        <v>-7.33</v>
      </c>
      <c r="DU36" s="164">
        <v>35.82</v>
      </c>
      <c r="DV36" s="165"/>
      <c r="DW36" s="164">
        <v>-26.2545</v>
      </c>
      <c r="DX36" s="164">
        <v>-13.181800000000001</v>
      </c>
      <c r="DY36" s="165"/>
      <c r="DZ36" s="164">
        <v>-37.509099999999997</v>
      </c>
      <c r="EA36" s="164">
        <v>9.6372</v>
      </c>
      <c r="EB36" s="164">
        <v>-6.8236999999999997</v>
      </c>
      <c r="EC36" s="164">
        <v>-14.567</v>
      </c>
      <c r="ED36" s="164">
        <v>-14.412100000000001</v>
      </c>
      <c r="EE36" s="165"/>
      <c r="EF36" s="164">
        <v>-27.430299999999999</v>
      </c>
      <c r="EG36" s="164">
        <v>-17.62</v>
      </c>
      <c r="EH36" s="164">
        <v>-69.942499999999995</v>
      </c>
      <c r="EI36" s="164">
        <v>-30.169499999999999</v>
      </c>
      <c r="EJ36" s="165"/>
      <c r="EK36" s="164">
        <v>-10.324299999999999</v>
      </c>
      <c r="EL36" s="164">
        <v>-9.3363999999999994</v>
      </c>
      <c r="EM36" s="164">
        <v>15.209300000000001</v>
      </c>
      <c r="EN36" s="164">
        <v>2.9032</v>
      </c>
      <c r="EO36" s="164">
        <v>1.9568000000000001</v>
      </c>
      <c r="EP36" s="164">
        <v>-11.268000000000001</v>
      </c>
      <c r="EQ36" s="164">
        <v>-28.037600000000001</v>
      </c>
      <c r="ER36" s="164">
        <v>-27.917300000000001</v>
      </c>
      <c r="ES36" s="164">
        <v>-4.7539999999999996</v>
      </c>
      <c r="ET36" s="164">
        <v>0</v>
      </c>
      <c r="EU36" s="165"/>
      <c r="EV36" s="164">
        <v>0</v>
      </c>
      <c r="EW36" s="164">
        <v>5.3417000000000003</v>
      </c>
      <c r="EX36" s="164">
        <v>4.4335000000000004</v>
      </c>
      <c r="EY36" s="164">
        <v>-11.063000000000001</v>
      </c>
      <c r="EZ36" s="164">
        <v>-10.991199999999999</v>
      </c>
      <c r="FA36" s="164">
        <v>6.8085000000000004</v>
      </c>
      <c r="FB36" s="164">
        <v>8.2719000000000005</v>
      </c>
      <c r="FC36" s="164">
        <v>-26.107800000000001</v>
      </c>
      <c r="FD36" s="164">
        <v>5.3137999999999996</v>
      </c>
      <c r="FE36" s="165"/>
      <c r="FF36" s="164">
        <v>5.0743999999999998</v>
      </c>
      <c r="FG36" s="164">
        <v>2.5310999999999999</v>
      </c>
      <c r="FH36" s="164">
        <v>0</v>
      </c>
      <c r="FI36" s="164">
        <v>0</v>
      </c>
      <c r="FJ36" s="164">
        <v>16.243300000000001</v>
      </c>
      <c r="FK36" s="164">
        <v>15.7409</v>
      </c>
      <c r="FL36" s="164">
        <v>-5.5260999999999996</v>
      </c>
      <c r="FM36" s="165"/>
      <c r="FN36" s="164">
        <v>19.048999999999999</v>
      </c>
      <c r="FO36" s="164">
        <v>1.9412</v>
      </c>
      <c r="FP36" s="164">
        <v>20.314299999999999</v>
      </c>
      <c r="FQ36" s="164">
        <v>22.486899999999999</v>
      </c>
      <c r="FR36" s="164">
        <v>-18.239999999999998</v>
      </c>
      <c r="FS36" s="164">
        <v>-0.60199999999999998</v>
      </c>
      <c r="FT36" s="164">
        <v>0.17419999999999999</v>
      </c>
      <c r="FU36" s="164">
        <v>0.56000000000000005</v>
      </c>
      <c r="FV36" s="164">
        <v>2.2599999999999998</v>
      </c>
      <c r="FW36" s="164">
        <v>-22.5364</v>
      </c>
      <c r="FX36" s="165"/>
      <c r="FY36" s="164">
        <v>2.516</v>
      </c>
      <c r="FZ36" s="164">
        <v>0.28599999999999998</v>
      </c>
      <c r="GA36" s="165"/>
      <c r="GB36" s="164">
        <v>17.989999999999998</v>
      </c>
      <c r="GC36" s="164">
        <v>-33.4148</v>
      </c>
      <c r="GD36" s="164">
        <v>-14.8262</v>
      </c>
      <c r="GE36" s="164">
        <v>-0.62</v>
      </c>
      <c r="GF36" s="164">
        <v>17.047999999999998</v>
      </c>
      <c r="GG36" s="165"/>
      <c r="GH36" s="164">
        <v>21.018000000000001</v>
      </c>
      <c r="GI36" s="164">
        <v>-3.9699</v>
      </c>
      <c r="GJ36" s="164">
        <v>-4.3243</v>
      </c>
      <c r="GK36" s="164">
        <v>2.5972</v>
      </c>
      <c r="GL36" s="165"/>
      <c r="GM36" s="165"/>
      <c r="GN36" s="164">
        <v>-8.4269999999999996</v>
      </c>
      <c r="GO36" s="164">
        <v>-6.4535999999999998</v>
      </c>
      <c r="GP36" s="164">
        <v>1.9056999999999999</v>
      </c>
      <c r="GQ36" s="164">
        <v>-20.766200000000001</v>
      </c>
      <c r="GR36" s="164">
        <v>-7.9706000000000001</v>
      </c>
      <c r="GS36" s="164">
        <v>-8.2281999999999993</v>
      </c>
      <c r="GT36" s="164">
        <v>100.91500000000001</v>
      </c>
      <c r="GU36" s="164">
        <v>-3.8243</v>
      </c>
      <c r="GV36" s="164">
        <v>-11.7441</v>
      </c>
      <c r="GW36" s="164">
        <v>6.6833999999999998</v>
      </c>
      <c r="GX36" s="164">
        <v>2.8898000000000001</v>
      </c>
      <c r="GY36" s="164">
        <v>5.4063999999999997</v>
      </c>
      <c r="GZ36" s="164">
        <v>5.5065999999999997</v>
      </c>
      <c r="HA36" s="164">
        <v>2.4647000000000001</v>
      </c>
      <c r="HB36" s="164">
        <v>-11.6846</v>
      </c>
      <c r="HC36" s="164">
        <v>-10.411899999999999</v>
      </c>
      <c r="HD36" s="165"/>
      <c r="HE36" s="165"/>
      <c r="HF36" s="164">
        <v>-4.6874000000000002</v>
      </c>
      <c r="HG36" s="164">
        <v>14.132099999999999</v>
      </c>
      <c r="HH36" s="164">
        <v>115.12009999999999</v>
      </c>
      <c r="HI36" s="164">
        <v>-47.835700000000003</v>
      </c>
      <c r="HJ36" s="164">
        <v>4.1318999999999999</v>
      </c>
      <c r="HK36" s="164">
        <v>-8.2731999999999992</v>
      </c>
      <c r="HL36" s="165"/>
      <c r="HM36" s="165"/>
      <c r="HN36" s="164">
        <v>0</v>
      </c>
      <c r="HO36" s="165"/>
      <c r="HP36" s="165"/>
      <c r="HQ36" s="164">
        <v>-6.6345000000000001</v>
      </c>
      <c r="HR36" s="164">
        <v>-6.4038000000000004</v>
      </c>
      <c r="HS36" s="164">
        <v>-8.0508000000000006</v>
      </c>
      <c r="HT36" s="164">
        <v>-8.0200999999999993</v>
      </c>
      <c r="HU36" s="164">
        <v>27.69</v>
      </c>
      <c r="HV36" s="164">
        <v>27.3</v>
      </c>
      <c r="HW36" s="164">
        <v>-20.399999999999999</v>
      </c>
      <c r="HX36" s="164">
        <v>-20.100000000000001</v>
      </c>
      <c r="HY36" s="164">
        <v>0.42209999999999998</v>
      </c>
      <c r="HZ36" s="164">
        <v>4.5599999999999996</v>
      </c>
      <c r="IA36" s="164">
        <v>71.576599999999999</v>
      </c>
      <c r="IB36" s="164">
        <v>20.5076</v>
      </c>
      <c r="IC36" s="164">
        <v>20.4359</v>
      </c>
      <c r="ID36" s="164">
        <v>-16.100000000000001</v>
      </c>
      <c r="IE36" s="164">
        <v>-29.9</v>
      </c>
      <c r="IF36" s="164">
        <v>-10.5</v>
      </c>
      <c r="IG36" s="164">
        <v>-10.6</v>
      </c>
      <c r="IH36" s="165"/>
      <c r="II36" s="165"/>
      <c r="IJ36" s="164">
        <v>-206.6891</v>
      </c>
      <c r="IK36" s="164">
        <v>-18.211099999999998</v>
      </c>
      <c r="IL36" s="164">
        <v>-216.65729999999999</v>
      </c>
      <c r="IM36" s="164">
        <v>-16.830500000000001</v>
      </c>
      <c r="IN36" s="165"/>
      <c r="IO36" s="164">
        <v>56.915199999999999</v>
      </c>
      <c r="IP36" s="164">
        <v>113.4915</v>
      </c>
      <c r="IQ36" s="164">
        <v>119.6862</v>
      </c>
      <c r="IR36" s="164">
        <v>126.2201</v>
      </c>
      <c r="IS36" s="164">
        <v>-20.475300000000001</v>
      </c>
      <c r="IT36" s="164">
        <v>17.902100000000001</v>
      </c>
      <c r="IU36" s="164">
        <v>17.0198</v>
      </c>
      <c r="IV36" s="164">
        <v>-7.6352000000000002</v>
      </c>
      <c r="IW36" s="164">
        <v>84.002399999999994</v>
      </c>
      <c r="IX36" s="164">
        <v>-242.35890000000001</v>
      </c>
      <c r="IY36" s="164">
        <v>-19.647099999999998</v>
      </c>
      <c r="IZ36" s="164">
        <v>19.3111</v>
      </c>
      <c r="JA36" s="164">
        <v>0.61160000000000003</v>
      </c>
      <c r="JB36" s="164">
        <v>4.2510000000000003</v>
      </c>
      <c r="JC36" s="164">
        <v>-6.96</v>
      </c>
      <c r="JD36" s="164">
        <v>0.06</v>
      </c>
      <c r="JE36" s="164">
        <v>5.7000000000000002E-2</v>
      </c>
      <c r="JF36" s="164">
        <v>2.48</v>
      </c>
      <c r="JG36" s="164">
        <v>-1.1200000000000001</v>
      </c>
      <c r="JH36" s="164">
        <v>-1.7281</v>
      </c>
      <c r="JI36" s="164">
        <v>-5.33</v>
      </c>
      <c r="JJ36" s="164">
        <v>-5.9739000000000004</v>
      </c>
      <c r="JK36" s="164">
        <v>2.8153000000000001</v>
      </c>
      <c r="JL36" s="164">
        <v>1.4</v>
      </c>
      <c r="JM36" s="164">
        <v>0.42399999999999999</v>
      </c>
      <c r="JN36" s="164">
        <v>0.25800000000000001</v>
      </c>
      <c r="JO36" s="165"/>
      <c r="JP36" s="164">
        <v>3.1621000000000001</v>
      </c>
      <c r="JQ36" s="164">
        <v>1.6825000000000001</v>
      </c>
      <c r="JR36" s="164">
        <v>1.3523000000000001</v>
      </c>
      <c r="JS36" s="164">
        <v>1.7563</v>
      </c>
      <c r="JT36" s="165"/>
      <c r="JU36" s="164">
        <v>14.8</v>
      </c>
      <c r="JV36" s="164">
        <v>8.4657</v>
      </c>
      <c r="JW36" s="164">
        <v>1.0900000000000001</v>
      </c>
      <c r="JX36" s="165"/>
      <c r="JY36" s="164">
        <v>-10.9937</v>
      </c>
      <c r="JZ36" s="164">
        <v>-0.41099999999999998</v>
      </c>
      <c r="KA36" s="164">
        <v>-22.486599999999999</v>
      </c>
      <c r="KB36" s="164">
        <v>-9.3771000000000004</v>
      </c>
      <c r="KC36" s="164">
        <v>-7.5400999999999998</v>
      </c>
      <c r="KD36" s="164">
        <v>-22.596299999999999</v>
      </c>
      <c r="KE36" s="165"/>
      <c r="KF36" s="164">
        <v>-7</v>
      </c>
      <c r="KG36" s="164">
        <v>-8.5</v>
      </c>
      <c r="KH36" s="164">
        <v>44.593499999999999</v>
      </c>
      <c r="KI36" s="164">
        <v>-112.58880000000001</v>
      </c>
    </row>
    <row r="37" spans="1:295" ht="18" customHeight="1" x14ac:dyDescent="0.3">
      <c r="A37" s="161" t="s">
        <v>65</v>
      </c>
      <c r="B37" s="161" t="s">
        <v>810</v>
      </c>
      <c r="C37" s="164">
        <v>0</v>
      </c>
      <c r="D37" s="164">
        <v>5.1912000000000003</v>
      </c>
      <c r="E37" s="165"/>
      <c r="F37" s="164">
        <v>3.6295000000000002</v>
      </c>
      <c r="G37" s="164">
        <v>9.9895999999999994</v>
      </c>
      <c r="H37" s="165"/>
      <c r="I37" s="164">
        <v>14.6717</v>
      </c>
      <c r="J37" s="165"/>
      <c r="K37" s="164">
        <v>10.8193</v>
      </c>
      <c r="L37" s="164">
        <v>3.9249000000000001</v>
      </c>
      <c r="M37" s="165"/>
      <c r="N37" s="164">
        <v>-8.8800000000000008</v>
      </c>
      <c r="O37" s="164">
        <v>-22</v>
      </c>
      <c r="P37" s="165"/>
      <c r="Q37" s="164">
        <v>1.6559999999999999</v>
      </c>
      <c r="R37" s="165"/>
      <c r="S37" s="164">
        <v>3.2162000000000002</v>
      </c>
      <c r="T37" s="164">
        <v>-24.563099999999999</v>
      </c>
      <c r="U37" s="164">
        <v>3.8614000000000002</v>
      </c>
      <c r="V37" s="164">
        <v>3.6360999999999999</v>
      </c>
      <c r="W37" s="164">
        <v>7.0134999999999996</v>
      </c>
      <c r="X37" s="164">
        <v>1.4107000000000001</v>
      </c>
      <c r="Y37" s="164">
        <v>2.1284000000000001</v>
      </c>
      <c r="Z37" s="164">
        <v>1.8460000000000001</v>
      </c>
      <c r="AA37" s="165"/>
      <c r="AB37" s="164">
        <v>-0.70860000000000001</v>
      </c>
      <c r="AC37" s="164">
        <v>-0.88300000000000001</v>
      </c>
      <c r="AD37" s="164">
        <v>-0.86599999999999999</v>
      </c>
      <c r="AE37" s="164">
        <v>4.9119999999999999</v>
      </c>
      <c r="AF37" s="164">
        <v>-11.1</v>
      </c>
      <c r="AG37" s="164">
        <v>-11</v>
      </c>
      <c r="AH37" s="164">
        <v>0.16300000000000001</v>
      </c>
      <c r="AI37" s="164">
        <v>0.246</v>
      </c>
      <c r="AJ37" s="165">
        <v>0</v>
      </c>
      <c r="AK37" s="164">
        <v>-14.77</v>
      </c>
      <c r="AL37" s="165"/>
      <c r="AM37" s="164">
        <v>-7.5</v>
      </c>
      <c r="AN37" s="164">
        <v>-7.44</v>
      </c>
      <c r="AO37" s="165"/>
      <c r="AP37" s="164">
        <v>3.5609999999999999</v>
      </c>
      <c r="AQ37" s="164">
        <v>6.2576999999999998</v>
      </c>
      <c r="AR37" s="164">
        <v>9.5669000000000004</v>
      </c>
      <c r="AS37" s="164">
        <v>-15.1942</v>
      </c>
      <c r="AT37" s="164">
        <v>-17.012799999999999</v>
      </c>
      <c r="AU37" s="164">
        <v>-16.802199999999999</v>
      </c>
      <c r="AV37" s="164">
        <v>12.040100000000001</v>
      </c>
      <c r="AW37" s="164">
        <v>10.1907</v>
      </c>
      <c r="AX37" s="164">
        <v>-24.916399999999999</v>
      </c>
      <c r="AY37" s="164">
        <v>-19.826000000000001</v>
      </c>
      <c r="AZ37" s="164">
        <v>16.305900000000001</v>
      </c>
      <c r="BA37" s="164">
        <v>21.367999999999999</v>
      </c>
      <c r="BB37" s="164">
        <v>-87.290999999999997</v>
      </c>
      <c r="BC37" s="164">
        <v>12.440099999999999</v>
      </c>
      <c r="BD37" s="164">
        <v>-5.4</v>
      </c>
      <c r="BE37" s="164">
        <v>-5.5</v>
      </c>
      <c r="BF37" s="164">
        <v>-17.325399999999998</v>
      </c>
      <c r="BG37" s="164">
        <v>-17.1374</v>
      </c>
      <c r="BH37" s="164">
        <v>-1.8229</v>
      </c>
      <c r="BI37" s="165"/>
      <c r="BJ37" s="164">
        <v>-4.2591000000000001</v>
      </c>
      <c r="BK37" s="164">
        <v>-0.87929999999999997</v>
      </c>
      <c r="BL37" s="165"/>
      <c r="BM37" s="164">
        <v>0.54049999999999998</v>
      </c>
      <c r="BN37" s="164">
        <v>-53.1937</v>
      </c>
      <c r="BO37" s="164">
        <v>-13.183999999999999</v>
      </c>
      <c r="BP37" s="164">
        <v>-12.8178</v>
      </c>
      <c r="BQ37" s="164">
        <v>-29.753499999999999</v>
      </c>
      <c r="BR37" s="164">
        <v>-212.18020000000001</v>
      </c>
      <c r="BS37" s="165"/>
      <c r="BT37" s="165"/>
      <c r="BU37" s="165"/>
      <c r="BV37" s="164">
        <v>9.2111000000000001</v>
      </c>
      <c r="BW37" s="164">
        <v>11.24</v>
      </c>
      <c r="BX37" s="165"/>
      <c r="BY37" s="164">
        <v>-11.45</v>
      </c>
      <c r="BZ37" s="164">
        <v>-0.48</v>
      </c>
      <c r="CA37" s="164">
        <v>-27.055099999999999</v>
      </c>
      <c r="CB37" s="164">
        <v>-26.921199999999999</v>
      </c>
      <c r="CC37" s="164">
        <v>25.5793</v>
      </c>
      <c r="CD37" s="164">
        <v>23.44</v>
      </c>
      <c r="CE37" s="164">
        <v>-6.3760000000000003</v>
      </c>
      <c r="CF37" s="164">
        <v>-32.487900000000003</v>
      </c>
      <c r="CG37" s="164">
        <v>-32.059800000000003</v>
      </c>
      <c r="CH37" s="164">
        <v>-4.2945000000000002</v>
      </c>
      <c r="CI37" s="165"/>
      <c r="CJ37" s="165"/>
      <c r="CK37" s="165"/>
      <c r="CL37" s="164">
        <v>-4.4000000000000004</v>
      </c>
      <c r="CM37" s="164">
        <v>-5.4</v>
      </c>
      <c r="CN37" s="164">
        <v>-1.69</v>
      </c>
      <c r="CO37" s="164">
        <v>10.076499999999999</v>
      </c>
      <c r="CP37" s="164">
        <v>9.6074000000000002</v>
      </c>
      <c r="CQ37" s="164">
        <v>9.1202000000000005</v>
      </c>
      <c r="CR37" s="164">
        <v>17.284500000000001</v>
      </c>
      <c r="CS37" s="164">
        <v>16.170300000000001</v>
      </c>
      <c r="CT37" s="164">
        <v>-25.303999999999998</v>
      </c>
      <c r="CU37" s="164">
        <v>5.8261000000000003</v>
      </c>
      <c r="CV37" s="164">
        <v>-27.735800000000001</v>
      </c>
      <c r="CW37" s="164">
        <v>3.5640999999999998</v>
      </c>
      <c r="CX37" s="164">
        <v>22.97</v>
      </c>
      <c r="CY37" s="164">
        <v>7.63</v>
      </c>
      <c r="CZ37" s="164">
        <v>17.973600000000001</v>
      </c>
      <c r="DA37" s="164">
        <v>17.581199999999999</v>
      </c>
      <c r="DB37" s="164">
        <v>-8.1199999999999992</v>
      </c>
      <c r="DC37" s="164">
        <v>-8.2880000000000003</v>
      </c>
      <c r="DD37" s="165"/>
      <c r="DE37" s="165"/>
      <c r="DF37" s="164">
        <v>23.130400000000002</v>
      </c>
      <c r="DG37" s="164">
        <v>-11.194900000000001</v>
      </c>
      <c r="DH37" s="164">
        <v>-4.1871999999999998</v>
      </c>
      <c r="DI37" s="165"/>
      <c r="DJ37" s="165"/>
      <c r="DK37" s="164">
        <v>-5.1978</v>
      </c>
      <c r="DL37" s="164">
        <v>3.1850000000000001</v>
      </c>
      <c r="DM37" s="164">
        <v>9.1524000000000001</v>
      </c>
      <c r="DN37" s="164">
        <v>11.6953</v>
      </c>
      <c r="DO37" s="164">
        <v>3.79</v>
      </c>
      <c r="DP37" s="164">
        <v>-2.2400000000000002</v>
      </c>
      <c r="DQ37" s="164">
        <v>3.1930000000000001</v>
      </c>
      <c r="DR37" s="164">
        <v>-22.886299999999999</v>
      </c>
      <c r="DS37" s="164">
        <v>-8.6199999999999992</v>
      </c>
      <c r="DT37" s="164">
        <v>-8.7799999999999994</v>
      </c>
      <c r="DU37" s="164">
        <v>37.49</v>
      </c>
      <c r="DV37" s="165"/>
      <c r="DW37" s="164">
        <v>-25.9818</v>
      </c>
      <c r="DX37" s="164">
        <v>-13.0091</v>
      </c>
      <c r="DY37" s="165"/>
      <c r="DZ37" s="164">
        <v>-37.809100000000001</v>
      </c>
      <c r="EA37" s="164">
        <v>9.5787999999999993</v>
      </c>
      <c r="EB37" s="164">
        <v>-7.1440999999999999</v>
      </c>
      <c r="EC37" s="164">
        <v>-13.833500000000001</v>
      </c>
      <c r="ED37" s="164">
        <v>-14.106199999999999</v>
      </c>
      <c r="EE37" s="165"/>
      <c r="EF37" s="164">
        <v>-24.249500000000001</v>
      </c>
      <c r="EG37" s="164">
        <v>-17.972999999999999</v>
      </c>
      <c r="EH37" s="164">
        <v>-65.322000000000003</v>
      </c>
      <c r="EI37" s="164">
        <v>-32.268900000000002</v>
      </c>
      <c r="EJ37" s="165"/>
      <c r="EK37" s="164">
        <v>-10.3994</v>
      </c>
      <c r="EL37" s="164">
        <v>-9.4245999999999999</v>
      </c>
      <c r="EM37" s="164">
        <v>14.122</v>
      </c>
      <c r="EN37" s="164">
        <v>1.9813000000000001</v>
      </c>
      <c r="EO37" s="164">
        <v>0.73650000000000004</v>
      </c>
      <c r="EP37" s="164">
        <v>11.792</v>
      </c>
      <c r="EQ37" s="164">
        <v>-26.790700000000001</v>
      </c>
      <c r="ER37" s="164">
        <v>-26.631499999999999</v>
      </c>
      <c r="ES37" s="164">
        <v>-4.3532000000000002</v>
      </c>
      <c r="ET37" s="164">
        <v>6.46</v>
      </c>
      <c r="EU37" s="165"/>
      <c r="EV37" s="164">
        <v>1.6</v>
      </c>
      <c r="EW37" s="164">
        <v>4.9036999999999997</v>
      </c>
      <c r="EX37" s="164">
        <v>2.9851999999999999</v>
      </c>
      <c r="EY37" s="164">
        <v>-10.741899999999999</v>
      </c>
      <c r="EZ37" s="164">
        <v>-10.7203</v>
      </c>
      <c r="FA37" s="164">
        <v>6.6666999999999996</v>
      </c>
      <c r="FB37" s="164">
        <v>6.8754999999999997</v>
      </c>
      <c r="FC37" s="164">
        <v>-25.020099999999999</v>
      </c>
      <c r="FD37" s="164">
        <v>5.3087</v>
      </c>
      <c r="FE37" s="165"/>
      <c r="FF37" s="164">
        <v>4.9985999999999997</v>
      </c>
      <c r="FG37" s="164">
        <v>2.4325000000000001</v>
      </c>
      <c r="FH37" s="164">
        <v>3.0731000000000002</v>
      </c>
      <c r="FI37" s="164">
        <v>0</v>
      </c>
      <c r="FJ37" s="164">
        <v>16.7456</v>
      </c>
      <c r="FK37" s="164">
        <v>16.243300000000001</v>
      </c>
      <c r="FL37" s="164">
        <v>-7.2005999999999997</v>
      </c>
      <c r="FM37" s="165"/>
      <c r="FN37" s="164">
        <v>19.708500000000001</v>
      </c>
      <c r="FO37" s="164">
        <v>1.9765999999999999</v>
      </c>
      <c r="FP37" s="164">
        <v>21.4575</v>
      </c>
      <c r="FQ37" s="164">
        <v>22.833600000000001</v>
      </c>
      <c r="FR37" s="164">
        <v>-18.7</v>
      </c>
      <c r="FS37" s="164">
        <v>-0.87660000000000005</v>
      </c>
      <c r="FT37" s="164">
        <v>0.17330000000000001</v>
      </c>
      <c r="FU37" s="164">
        <v>0.84</v>
      </c>
      <c r="FV37" s="164">
        <v>0.47</v>
      </c>
      <c r="FW37" s="164">
        <v>-21.764600000000002</v>
      </c>
      <c r="FX37" s="165"/>
      <c r="FY37" s="164">
        <v>2.5470000000000002</v>
      </c>
      <c r="FZ37" s="164">
        <v>0.27600000000000002</v>
      </c>
      <c r="GA37" s="165"/>
      <c r="GB37" s="164">
        <v>17.38</v>
      </c>
      <c r="GC37" s="164">
        <v>-33.324199999999998</v>
      </c>
      <c r="GD37" s="164">
        <v>-15.6431</v>
      </c>
      <c r="GE37" s="164">
        <v>-0.33</v>
      </c>
      <c r="GF37" s="164">
        <v>16.767399999999999</v>
      </c>
      <c r="GG37" s="165"/>
      <c r="GH37" s="164">
        <v>20.928999999999998</v>
      </c>
      <c r="GI37" s="164">
        <v>-4.0194999999999999</v>
      </c>
      <c r="GJ37" s="164">
        <v>-4.5128000000000004</v>
      </c>
      <c r="GK37" s="164">
        <v>2.5657000000000001</v>
      </c>
      <c r="GL37" s="165"/>
      <c r="GM37" s="165"/>
      <c r="GN37" s="164">
        <v>-9.3042999999999996</v>
      </c>
      <c r="GO37" s="164">
        <v>-7.3888999999999996</v>
      </c>
      <c r="GP37" s="164">
        <v>2.2906</v>
      </c>
      <c r="GQ37" s="164">
        <v>-20.732800000000001</v>
      </c>
      <c r="GR37" s="164">
        <v>-7.5853999999999999</v>
      </c>
      <c r="GS37" s="164">
        <v>-7.6896000000000004</v>
      </c>
      <c r="GT37" s="164">
        <v>103.1733</v>
      </c>
      <c r="GU37" s="164">
        <v>-3.7067999999999999</v>
      </c>
      <c r="GV37" s="164">
        <v>-12.09</v>
      </c>
      <c r="GW37" s="164">
        <v>6.7473000000000001</v>
      </c>
      <c r="GX37" s="165"/>
      <c r="GY37" s="164">
        <v>5.4429999999999996</v>
      </c>
      <c r="GZ37" s="164">
        <v>5.3642000000000003</v>
      </c>
      <c r="HA37" s="165"/>
      <c r="HB37" s="164">
        <v>-13.6363</v>
      </c>
      <c r="HC37" s="164">
        <v>-10.7035</v>
      </c>
      <c r="HD37" s="165"/>
      <c r="HE37" s="165"/>
      <c r="HF37" s="164">
        <v>-5.4203000000000001</v>
      </c>
      <c r="HG37" s="164">
        <v>16.335100000000001</v>
      </c>
      <c r="HH37" s="164">
        <v>111.66540000000001</v>
      </c>
      <c r="HI37" s="164">
        <v>-47.783799999999999</v>
      </c>
      <c r="HJ37" s="164">
        <v>4.4797000000000002</v>
      </c>
      <c r="HK37" s="164">
        <v>-8.4742999999999995</v>
      </c>
      <c r="HL37" s="165"/>
      <c r="HM37" s="165"/>
      <c r="HN37" s="164">
        <v>0</v>
      </c>
      <c r="HO37" s="165"/>
      <c r="HP37" s="165"/>
      <c r="HQ37" s="164">
        <v>-6.6289999999999996</v>
      </c>
      <c r="HR37" s="164">
        <v>-6.4641999999999999</v>
      </c>
      <c r="HS37" s="164">
        <v>-7.0781999999999998</v>
      </c>
      <c r="HT37" s="164">
        <v>-7.3449999999999998</v>
      </c>
      <c r="HU37" s="164">
        <v>28.01</v>
      </c>
      <c r="HV37" s="164">
        <v>27.88</v>
      </c>
      <c r="HW37" s="164">
        <v>-20.7</v>
      </c>
      <c r="HX37" s="164">
        <v>-20.2</v>
      </c>
      <c r="HY37" s="164">
        <v>0.47520000000000001</v>
      </c>
      <c r="HZ37" s="164">
        <v>3.84</v>
      </c>
      <c r="IA37" s="164">
        <v>71.995500000000007</v>
      </c>
      <c r="IB37" s="164">
        <v>20.522400000000001</v>
      </c>
      <c r="IC37" s="164">
        <v>20.457699999999999</v>
      </c>
      <c r="ID37" s="164">
        <v>-16.2</v>
      </c>
      <c r="IE37" s="164">
        <v>-30.2</v>
      </c>
      <c r="IF37" s="164">
        <v>-10.5</v>
      </c>
      <c r="IG37" s="164">
        <v>-11.1</v>
      </c>
      <c r="IH37" s="164">
        <v>-17.585699999999999</v>
      </c>
      <c r="II37" s="165"/>
      <c r="IJ37" s="164">
        <v>-206.91409999999999</v>
      </c>
      <c r="IK37" s="164">
        <v>-18.577200000000001</v>
      </c>
      <c r="IL37" s="164">
        <v>-218.66669999999999</v>
      </c>
      <c r="IM37" s="164">
        <v>-17.259899999999998</v>
      </c>
      <c r="IN37" s="165"/>
      <c r="IO37" s="164">
        <v>59.331600000000002</v>
      </c>
      <c r="IP37" s="164">
        <v>108.9522</v>
      </c>
      <c r="IQ37" s="164">
        <v>121.41679999999999</v>
      </c>
      <c r="IR37" s="164">
        <v>128.01830000000001</v>
      </c>
      <c r="IS37" s="164">
        <v>-20.444400000000002</v>
      </c>
      <c r="IT37" s="164">
        <v>16.613900000000001</v>
      </c>
      <c r="IU37" s="164">
        <v>20.289400000000001</v>
      </c>
      <c r="IV37" s="164">
        <v>-9.8249999999999993</v>
      </c>
      <c r="IW37" s="164">
        <v>83.795199999999994</v>
      </c>
      <c r="IX37" s="164">
        <v>-244.00319999999999</v>
      </c>
      <c r="IY37" s="164">
        <v>-19.739999999999998</v>
      </c>
      <c r="IZ37" s="164">
        <v>21.095099999999999</v>
      </c>
      <c r="JA37" s="164">
        <v>0.7288</v>
      </c>
      <c r="JB37" s="164">
        <v>3.8929999999999998</v>
      </c>
      <c r="JC37" s="164">
        <v>-6.32</v>
      </c>
      <c r="JD37" s="164">
        <v>8.6999999999999994E-2</v>
      </c>
      <c r="JE37" s="164">
        <v>7.9000000000000001E-2</v>
      </c>
      <c r="JF37" s="164">
        <v>1.84</v>
      </c>
      <c r="JG37" s="164">
        <v>-1.36</v>
      </c>
      <c r="JH37" s="164">
        <v>-1.5838000000000001</v>
      </c>
      <c r="JI37" s="164">
        <v>-4.4816000000000003</v>
      </c>
      <c r="JJ37" s="164">
        <v>-6.0044000000000004</v>
      </c>
      <c r="JK37" s="164">
        <v>2.9312999999999998</v>
      </c>
      <c r="JL37" s="164">
        <v>0.7</v>
      </c>
      <c r="JM37" s="164">
        <v>0.99399999999999999</v>
      </c>
      <c r="JN37" s="164">
        <v>-4.2999999999999997E-2</v>
      </c>
      <c r="JO37" s="165"/>
      <c r="JP37" s="164">
        <v>3.4439000000000002</v>
      </c>
      <c r="JQ37" s="164">
        <v>1.8688</v>
      </c>
      <c r="JR37" s="164">
        <v>1.8024</v>
      </c>
      <c r="JS37" s="164">
        <v>1.0003</v>
      </c>
      <c r="JT37" s="165"/>
      <c r="JU37" s="164">
        <v>15</v>
      </c>
      <c r="JV37" s="164">
        <v>7.1988000000000003</v>
      </c>
      <c r="JW37" s="164">
        <v>1.0900000000000001</v>
      </c>
      <c r="JX37" s="165"/>
      <c r="JY37" s="164">
        <v>-11.647500000000001</v>
      </c>
      <c r="JZ37" s="164">
        <v>-0.72289999999999999</v>
      </c>
      <c r="KA37" s="164">
        <v>-22.510100000000001</v>
      </c>
      <c r="KB37" s="164">
        <v>-9.9760000000000009</v>
      </c>
      <c r="KC37" s="164">
        <v>-6.9307999999999996</v>
      </c>
      <c r="KD37" s="164">
        <v>-22.3612</v>
      </c>
      <c r="KE37" s="164">
        <v>0</v>
      </c>
      <c r="KF37" s="164">
        <v>-7</v>
      </c>
      <c r="KG37" s="164">
        <v>-8.6</v>
      </c>
      <c r="KH37" s="164">
        <v>42.382899999999999</v>
      </c>
      <c r="KI37" s="164">
        <v>-113.4586</v>
      </c>
    </row>
    <row r="38" spans="1:295" ht="18" customHeight="1" x14ac:dyDescent="0.3">
      <c r="A38" s="161" t="s">
        <v>65</v>
      </c>
      <c r="B38" s="161" t="s">
        <v>811</v>
      </c>
      <c r="C38" s="164">
        <v>0</v>
      </c>
      <c r="D38" s="164">
        <v>5.2854999999999999</v>
      </c>
      <c r="E38" s="164">
        <v>-11.2601</v>
      </c>
      <c r="F38" s="164">
        <v>3.5550999999999999</v>
      </c>
      <c r="G38" s="164">
        <v>9.7286000000000001</v>
      </c>
      <c r="H38" s="165"/>
      <c r="I38" s="164">
        <v>13.7888</v>
      </c>
      <c r="J38" s="165"/>
      <c r="K38" s="164">
        <v>12.2203</v>
      </c>
      <c r="L38" s="164">
        <v>4.5529000000000002</v>
      </c>
      <c r="M38" s="165"/>
      <c r="N38" s="164">
        <v>-8.8800000000000008</v>
      </c>
      <c r="O38" s="164">
        <v>-22</v>
      </c>
      <c r="P38" s="164">
        <v>0</v>
      </c>
      <c r="Q38" s="164">
        <v>1.6559999999999999</v>
      </c>
      <c r="R38" s="165"/>
      <c r="S38" s="164">
        <v>3.1193</v>
      </c>
      <c r="T38" s="164">
        <v>-23.947099999999999</v>
      </c>
      <c r="U38" s="164">
        <v>3.4864999999999999</v>
      </c>
      <c r="V38" s="164">
        <v>3.2858999999999998</v>
      </c>
      <c r="W38" s="164">
        <v>6.1749000000000001</v>
      </c>
      <c r="X38" s="164">
        <v>0.16389999999999999</v>
      </c>
      <c r="Y38" s="164">
        <v>1.9320999999999999</v>
      </c>
      <c r="Z38" s="164">
        <v>1.8831</v>
      </c>
      <c r="AA38" s="165"/>
      <c r="AB38" s="164">
        <v>-0.79059999999999997</v>
      </c>
      <c r="AC38" s="164">
        <v>-0.997</v>
      </c>
      <c r="AD38" s="164">
        <v>-0.98</v>
      </c>
      <c r="AE38" s="164">
        <v>4.6040000000000001</v>
      </c>
      <c r="AF38" s="164">
        <v>-11.1</v>
      </c>
      <c r="AG38" s="165"/>
      <c r="AH38" s="164">
        <v>0.253</v>
      </c>
      <c r="AI38" s="164">
        <v>0.24399999999999999</v>
      </c>
      <c r="AJ38" s="165">
        <v>0</v>
      </c>
      <c r="AK38" s="164">
        <v>-14.96</v>
      </c>
      <c r="AL38" s="165"/>
      <c r="AM38" s="164">
        <v>-7.99</v>
      </c>
      <c r="AN38" s="164">
        <v>-7.99</v>
      </c>
      <c r="AO38" s="165"/>
      <c r="AP38" s="164">
        <v>3.5165000000000002</v>
      </c>
      <c r="AQ38" s="164">
        <v>5.6660000000000004</v>
      </c>
      <c r="AR38" s="164">
        <v>9.2062000000000008</v>
      </c>
      <c r="AS38" s="164">
        <v>-14.1797</v>
      </c>
      <c r="AT38" s="164">
        <v>-16.610900000000001</v>
      </c>
      <c r="AU38" s="164">
        <v>-16.843299999999999</v>
      </c>
      <c r="AV38" s="164">
        <v>1.6852</v>
      </c>
      <c r="AW38" s="164">
        <v>1.5739000000000001</v>
      </c>
      <c r="AX38" s="164">
        <v>-21.567399999999999</v>
      </c>
      <c r="AY38" s="164">
        <v>-16.878799999999998</v>
      </c>
      <c r="AZ38" s="164">
        <v>13.9838</v>
      </c>
      <c r="BA38" s="164">
        <v>14.731199999999999</v>
      </c>
      <c r="BB38" s="164">
        <v>-82.350899999999996</v>
      </c>
      <c r="BC38" s="164">
        <v>13.173999999999999</v>
      </c>
      <c r="BD38" s="164">
        <v>-5.9</v>
      </c>
      <c r="BE38" s="164">
        <v>-5.9</v>
      </c>
      <c r="BF38" s="164">
        <v>-19.240400000000001</v>
      </c>
      <c r="BG38" s="164">
        <v>-19.088799999999999</v>
      </c>
      <c r="BH38" s="164">
        <v>-1.7316</v>
      </c>
      <c r="BI38" s="165"/>
      <c r="BJ38" s="164">
        <v>-3.7553000000000001</v>
      </c>
      <c r="BK38" s="164">
        <v>-0.89559999999999995</v>
      </c>
      <c r="BL38" s="165"/>
      <c r="BM38" s="164">
        <v>0.44479999999999997</v>
      </c>
      <c r="BN38" s="164">
        <v>-67.537400000000005</v>
      </c>
      <c r="BO38" s="164">
        <v>-12.6957</v>
      </c>
      <c r="BP38" s="164">
        <v>-12.7567</v>
      </c>
      <c r="BQ38" s="164">
        <v>-23.336300000000001</v>
      </c>
      <c r="BR38" s="164">
        <v>-220.37970000000001</v>
      </c>
      <c r="BS38" s="165"/>
      <c r="BT38" s="165"/>
      <c r="BU38" s="165"/>
      <c r="BV38" s="165"/>
      <c r="BW38" s="164">
        <v>11.09</v>
      </c>
      <c r="BX38" s="165"/>
      <c r="BY38" s="164">
        <v>-11.71</v>
      </c>
      <c r="BZ38" s="164">
        <v>-1.88</v>
      </c>
      <c r="CA38" s="164">
        <v>-26.1174</v>
      </c>
      <c r="CB38" s="164">
        <v>-26.385400000000001</v>
      </c>
      <c r="CC38" s="164">
        <v>27.496500000000001</v>
      </c>
      <c r="CD38" s="164">
        <v>25.828800000000001</v>
      </c>
      <c r="CE38" s="164">
        <v>-6.8158000000000003</v>
      </c>
      <c r="CF38" s="164">
        <v>-32.358899999999998</v>
      </c>
      <c r="CG38" s="164">
        <v>-32.522100000000002</v>
      </c>
      <c r="CH38" s="164">
        <v>-4.2552000000000003</v>
      </c>
      <c r="CI38" s="165"/>
      <c r="CJ38" s="165"/>
      <c r="CK38" s="165"/>
      <c r="CL38" s="164">
        <v>-5.5</v>
      </c>
      <c r="CM38" s="164">
        <v>-6.3</v>
      </c>
      <c r="CN38" s="164">
        <v>-1.54</v>
      </c>
      <c r="CO38" s="164">
        <v>8.2020999999999997</v>
      </c>
      <c r="CP38" s="164">
        <v>9.1623999999999999</v>
      </c>
      <c r="CQ38" s="164">
        <v>7.9493999999999998</v>
      </c>
      <c r="CR38" s="164">
        <v>19.607299999999999</v>
      </c>
      <c r="CS38" s="164">
        <v>19.749700000000001</v>
      </c>
      <c r="CT38" s="164">
        <v>-28.6248</v>
      </c>
      <c r="CU38" s="164">
        <v>6.5572999999999997</v>
      </c>
      <c r="CV38" s="164">
        <v>-30.659600000000001</v>
      </c>
      <c r="CW38" s="164">
        <v>3.6675</v>
      </c>
      <c r="CX38" s="164">
        <v>22.24</v>
      </c>
      <c r="CY38" s="164">
        <v>7.25</v>
      </c>
      <c r="CZ38" s="164">
        <v>17.348600000000001</v>
      </c>
      <c r="DA38" s="164">
        <v>17.0929</v>
      </c>
      <c r="DB38" s="164">
        <v>-7.85</v>
      </c>
      <c r="DC38" s="164">
        <v>-7.992</v>
      </c>
      <c r="DD38" s="165"/>
      <c r="DE38" s="165"/>
      <c r="DF38" s="164">
        <v>26.641500000000001</v>
      </c>
      <c r="DG38" s="164">
        <v>-10.7753</v>
      </c>
      <c r="DH38" s="164">
        <v>-4.0252999999999997</v>
      </c>
      <c r="DI38" s="165"/>
      <c r="DJ38" s="165"/>
      <c r="DK38" s="164">
        <v>-5.0647000000000002</v>
      </c>
      <c r="DL38" s="164">
        <v>2.9980000000000002</v>
      </c>
      <c r="DM38" s="164">
        <v>7.5751999999999997</v>
      </c>
      <c r="DN38" s="164">
        <v>10.953099999999999</v>
      </c>
      <c r="DO38" s="164">
        <v>3.32</v>
      </c>
      <c r="DP38" s="164">
        <v>-1.84</v>
      </c>
      <c r="DQ38" s="164">
        <v>3.6735000000000002</v>
      </c>
      <c r="DR38" s="164">
        <v>-27.136500000000002</v>
      </c>
      <c r="DS38" s="164">
        <v>-9.07</v>
      </c>
      <c r="DT38" s="164">
        <v>-8.99</v>
      </c>
      <c r="DU38" s="164">
        <v>38.99</v>
      </c>
      <c r="DV38" s="165"/>
      <c r="DW38" s="164">
        <v>-29.454499999999999</v>
      </c>
      <c r="DX38" s="164">
        <v>-14.681800000000001</v>
      </c>
      <c r="DY38" s="165"/>
      <c r="DZ38" s="164">
        <v>-37.554499999999997</v>
      </c>
      <c r="EA38" s="164">
        <v>9.6392000000000007</v>
      </c>
      <c r="EB38" s="164">
        <v>-7.8201999999999998</v>
      </c>
      <c r="EC38" s="164">
        <v>-15.7805</v>
      </c>
      <c r="ED38" s="164">
        <v>-15.879899999999999</v>
      </c>
      <c r="EE38" s="165"/>
      <c r="EF38" s="164">
        <v>-25.668800000000001</v>
      </c>
      <c r="EG38" s="164">
        <v>-17.283000000000001</v>
      </c>
      <c r="EH38" s="164">
        <v>-70.886300000000006</v>
      </c>
      <c r="EI38" s="164">
        <v>-27.501300000000001</v>
      </c>
      <c r="EJ38" s="165"/>
      <c r="EK38" s="164">
        <v>-10.1516</v>
      </c>
      <c r="EL38" s="164">
        <v>-9.2129999999999992</v>
      </c>
      <c r="EM38" s="164">
        <v>11.585599999999999</v>
      </c>
      <c r="EN38" s="164">
        <v>1.5559000000000001</v>
      </c>
      <c r="EO38" s="164">
        <v>0.4662</v>
      </c>
      <c r="EP38" s="164">
        <v>1.552</v>
      </c>
      <c r="EQ38" s="164">
        <v>-29.506799999999998</v>
      </c>
      <c r="ER38" s="164">
        <v>-29.235199999999999</v>
      </c>
      <c r="ES38" s="164">
        <v>-4.2210999999999999</v>
      </c>
      <c r="ET38" s="164">
        <v>-8.5299999999999994</v>
      </c>
      <c r="EU38" s="164">
        <v>0</v>
      </c>
      <c r="EV38" s="164">
        <v>0</v>
      </c>
      <c r="EW38" s="164">
        <v>4.9474</v>
      </c>
      <c r="EX38" s="164">
        <v>3.0749</v>
      </c>
      <c r="EY38" s="164">
        <v>-10.804600000000001</v>
      </c>
      <c r="EZ38" s="164">
        <v>-10.7958</v>
      </c>
      <c r="FA38" s="164">
        <v>6.9109999999999996</v>
      </c>
      <c r="FB38" s="164">
        <v>6.8314000000000004</v>
      </c>
      <c r="FC38" s="164">
        <v>-23.680800000000001</v>
      </c>
      <c r="FD38" s="164">
        <v>5.2618999999999998</v>
      </c>
      <c r="FE38" s="165"/>
      <c r="FF38" s="164">
        <v>5.0381</v>
      </c>
      <c r="FG38" s="164">
        <v>2.9908999999999999</v>
      </c>
      <c r="FH38" s="164">
        <v>3.2736000000000001</v>
      </c>
      <c r="FI38" s="164">
        <v>0</v>
      </c>
      <c r="FJ38" s="164">
        <v>15.573399999999999</v>
      </c>
      <c r="FK38" s="164">
        <v>15.071099999999999</v>
      </c>
      <c r="FL38" s="164">
        <v>-8.8751999999999995</v>
      </c>
      <c r="FM38" s="165"/>
      <c r="FN38" s="164">
        <v>18.5351</v>
      </c>
      <c r="FO38" s="164">
        <v>0.2</v>
      </c>
      <c r="FP38" s="164">
        <v>21.081499999999998</v>
      </c>
      <c r="FQ38" s="164">
        <v>23.287700000000001</v>
      </c>
      <c r="FR38" s="164">
        <v>-17.95</v>
      </c>
      <c r="FS38" s="164">
        <v>-0.90229999999999999</v>
      </c>
      <c r="FT38" s="164">
        <v>0.17419999999999999</v>
      </c>
      <c r="FU38" s="164">
        <v>0.51</v>
      </c>
      <c r="FV38" s="164">
        <v>0.66</v>
      </c>
      <c r="FW38" s="164">
        <v>-23.930499999999999</v>
      </c>
      <c r="FX38" s="165"/>
      <c r="FY38" s="164">
        <v>2.4990000000000001</v>
      </c>
      <c r="FZ38" s="164">
        <v>0.28699999999999998</v>
      </c>
      <c r="GA38" s="165"/>
      <c r="GB38" s="164">
        <v>18.100000000000001</v>
      </c>
      <c r="GC38" s="164">
        <v>-34.231699999999996</v>
      </c>
      <c r="GD38" s="164">
        <v>-14.1106</v>
      </c>
      <c r="GE38" s="164">
        <v>-0.27</v>
      </c>
      <c r="GF38" s="164">
        <v>18.205500000000001</v>
      </c>
      <c r="GG38" s="165"/>
      <c r="GH38" s="164">
        <v>21.0322</v>
      </c>
      <c r="GI38" s="164">
        <v>-3.9070999999999998</v>
      </c>
      <c r="GJ38" s="164">
        <v>-4.3255999999999997</v>
      </c>
      <c r="GK38" s="164">
        <v>2.5375000000000001</v>
      </c>
      <c r="GL38" s="165"/>
      <c r="GM38" s="165"/>
      <c r="GN38" s="165"/>
      <c r="GO38" s="164">
        <v>-8.7490000000000006</v>
      </c>
      <c r="GP38" s="164">
        <v>2.6151</v>
      </c>
      <c r="GQ38" s="164">
        <v>-21.106000000000002</v>
      </c>
      <c r="GR38" s="164">
        <v>-7.4816000000000003</v>
      </c>
      <c r="GS38" s="164">
        <v>-7.4930000000000003</v>
      </c>
      <c r="GT38" s="164">
        <v>101.2483</v>
      </c>
      <c r="GU38" s="164">
        <v>-3.7930999999999999</v>
      </c>
      <c r="GV38" s="164">
        <v>-11.7501</v>
      </c>
      <c r="GW38" s="164">
        <v>7.1243999999999996</v>
      </c>
      <c r="GX38" s="164">
        <v>3.7372999999999998</v>
      </c>
      <c r="GY38" s="164">
        <v>5.3551000000000002</v>
      </c>
      <c r="GZ38" s="164">
        <v>5.3800999999999997</v>
      </c>
      <c r="HA38" s="164">
        <v>3.1320999999999999</v>
      </c>
      <c r="HB38" s="164">
        <v>-12.236499999999999</v>
      </c>
      <c r="HC38" s="164">
        <v>-11.2948</v>
      </c>
      <c r="HD38" s="165"/>
      <c r="HE38" s="165"/>
      <c r="HF38" s="164">
        <v>-3.9855</v>
      </c>
      <c r="HG38" s="164">
        <v>14.5318</v>
      </c>
      <c r="HH38" s="164">
        <v>115.712</v>
      </c>
      <c r="HI38" s="164">
        <v>-47.081899999999997</v>
      </c>
      <c r="HJ38" s="164">
        <v>4.3609999999999998</v>
      </c>
      <c r="HK38" s="164">
        <v>-8.5538000000000007</v>
      </c>
      <c r="HL38" s="165"/>
      <c r="HM38" s="165"/>
      <c r="HN38" s="164">
        <v>0</v>
      </c>
      <c r="HO38" s="165"/>
      <c r="HP38" s="165"/>
      <c r="HQ38" s="164">
        <v>-6.6839000000000004</v>
      </c>
      <c r="HR38" s="164">
        <v>-6.5631000000000004</v>
      </c>
      <c r="HS38" s="164">
        <v>-5.7938000000000001</v>
      </c>
      <c r="HT38" s="164">
        <v>-5.7060000000000004</v>
      </c>
      <c r="HU38" s="164">
        <v>27.84</v>
      </c>
      <c r="HV38" s="164">
        <v>27.7</v>
      </c>
      <c r="HW38" s="164">
        <v>-21.1</v>
      </c>
      <c r="HX38" s="164">
        <v>-20.8</v>
      </c>
      <c r="HY38" s="164">
        <v>0.47520000000000001</v>
      </c>
      <c r="HZ38" s="164">
        <v>0.56000000000000005</v>
      </c>
      <c r="IA38" s="164">
        <v>73.042599999999993</v>
      </c>
      <c r="IB38" s="164">
        <v>21.709900000000001</v>
      </c>
      <c r="IC38" s="164">
        <v>21.461600000000001</v>
      </c>
      <c r="ID38" s="164">
        <v>-16.100000000000001</v>
      </c>
      <c r="IE38" s="164">
        <v>-32</v>
      </c>
      <c r="IF38" s="164">
        <v>-10.1</v>
      </c>
      <c r="IG38" s="164">
        <v>-10.6</v>
      </c>
      <c r="IH38" s="165"/>
      <c r="II38" s="164">
        <v>-17.7682</v>
      </c>
      <c r="IJ38" s="164">
        <v>-211.4025</v>
      </c>
      <c r="IK38" s="164">
        <v>-20.656600000000001</v>
      </c>
      <c r="IL38" s="164">
        <v>-218.12620000000001</v>
      </c>
      <c r="IM38" s="164">
        <v>-19.3109</v>
      </c>
      <c r="IN38" s="165"/>
      <c r="IO38" s="164">
        <v>61.054000000000002</v>
      </c>
      <c r="IP38" s="164">
        <v>108.5806</v>
      </c>
      <c r="IQ38" s="164">
        <v>119.4376</v>
      </c>
      <c r="IR38" s="164">
        <v>128.16309999999999</v>
      </c>
      <c r="IS38" s="164">
        <v>-19.703600000000002</v>
      </c>
      <c r="IT38" s="164">
        <v>14.4412</v>
      </c>
      <c r="IU38" s="164">
        <v>16.4237</v>
      </c>
      <c r="IV38" s="164">
        <v>-9.3534000000000006</v>
      </c>
      <c r="IW38" s="164">
        <v>88.107900000000001</v>
      </c>
      <c r="IX38" s="164">
        <v>-245.46700000000001</v>
      </c>
      <c r="IY38" s="164">
        <v>-19.987300000000001</v>
      </c>
      <c r="IZ38" s="164">
        <v>17.972300000000001</v>
      </c>
      <c r="JA38" s="164">
        <v>0.49440000000000001</v>
      </c>
      <c r="JB38" s="164">
        <v>4.2</v>
      </c>
      <c r="JC38" s="164">
        <v>-6.8</v>
      </c>
      <c r="JD38" s="164">
        <v>2.5000000000000001E-2</v>
      </c>
      <c r="JE38" s="164">
        <v>1.7000000000000001E-2</v>
      </c>
      <c r="JF38" s="164">
        <v>2.56</v>
      </c>
      <c r="JG38" s="164">
        <v>-0.88</v>
      </c>
      <c r="JH38" s="164">
        <v>-1.899</v>
      </c>
      <c r="JI38" s="164">
        <v>-4.9485000000000001</v>
      </c>
      <c r="JJ38" s="164">
        <v>-5.8884999999999996</v>
      </c>
      <c r="JK38" s="164">
        <v>2.4613</v>
      </c>
      <c r="JL38" s="164">
        <v>1.3</v>
      </c>
      <c r="JM38" s="164">
        <v>0.60599999999999998</v>
      </c>
      <c r="JN38" s="164">
        <v>1.165</v>
      </c>
      <c r="JO38" s="164">
        <v>2.8448000000000002</v>
      </c>
      <c r="JP38" s="164">
        <v>3.1560000000000001</v>
      </c>
      <c r="JQ38" s="164">
        <v>2.2446000000000002</v>
      </c>
      <c r="JR38" s="164">
        <v>1.8720000000000001</v>
      </c>
      <c r="JS38" s="164">
        <v>2.3231000000000002</v>
      </c>
      <c r="JT38" s="165"/>
      <c r="JU38" s="164">
        <v>16</v>
      </c>
      <c r="JV38" s="164">
        <v>7.9926000000000004</v>
      </c>
      <c r="JW38" s="164">
        <v>0.99</v>
      </c>
      <c r="JX38" s="165"/>
      <c r="JY38" s="164">
        <v>-11.0373</v>
      </c>
      <c r="JZ38" s="164">
        <v>-0.52439999999999998</v>
      </c>
      <c r="KA38" s="164">
        <v>-22.615300000000001</v>
      </c>
      <c r="KB38" s="164">
        <v>-9.9742999999999995</v>
      </c>
      <c r="KC38" s="164">
        <v>-7.3117000000000001</v>
      </c>
      <c r="KD38" s="164">
        <v>-22.1403</v>
      </c>
      <c r="KE38" s="164">
        <v>-1.2637</v>
      </c>
      <c r="KF38" s="164">
        <v>-7.9</v>
      </c>
      <c r="KG38" s="164">
        <v>-8</v>
      </c>
      <c r="KH38" s="164">
        <v>47.571800000000003</v>
      </c>
      <c r="KI38" s="164">
        <v>-116.3455</v>
      </c>
    </row>
    <row r="39" spans="1:295" ht="18" customHeight="1" x14ac:dyDescent="0.3">
      <c r="A39" s="161" t="s">
        <v>65</v>
      </c>
      <c r="B39" s="161" t="s">
        <v>812</v>
      </c>
      <c r="C39" s="164">
        <v>0</v>
      </c>
      <c r="D39" s="164">
        <v>5.2728000000000002</v>
      </c>
      <c r="E39" s="164">
        <v>-11.1859</v>
      </c>
      <c r="F39" s="164">
        <v>3.3610000000000002</v>
      </c>
      <c r="G39" s="164">
        <v>9.3583999999999996</v>
      </c>
      <c r="H39" s="165"/>
      <c r="I39" s="164">
        <v>14.1539</v>
      </c>
      <c r="J39" s="165"/>
      <c r="K39" s="164">
        <v>11.5246</v>
      </c>
      <c r="L39" s="164">
        <v>4.2919</v>
      </c>
      <c r="M39" s="165"/>
      <c r="N39" s="164">
        <v>-6.66</v>
      </c>
      <c r="O39" s="164">
        <v>-22</v>
      </c>
      <c r="P39" s="165"/>
      <c r="Q39" s="165"/>
      <c r="R39" s="165"/>
      <c r="S39" s="164">
        <v>3.2086999999999999</v>
      </c>
      <c r="T39" s="164">
        <v>-23.905899999999999</v>
      </c>
      <c r="U39" s="164">
        <v>3.2195999999999998</v>
      </c>
      <c r="V39" s="164">
        <v>3.0141</v>
      </c>
      <c r="W39" s="164">
        <v>5.6581999999999999</v>
      </c>
      <c r="X39" s="164">
        <v>0.23949999999999999</v>
      </c>
      <c r="Y39" s="164">
        <v>2.1017000000000001</v>
      </c>
      <c r="Z39" s="164">
        <v>1.8142</v>
      </c>
      <c r="AA39" s="165"/>
      <c r="AB39" s="164">
        <v>-0.68789999999999996</v>
      </c>
      <c r="AC39" s="164">
        <v>-1.0740000000000001</v>
      </c>
      <c r="AD39" s="164">
        <v>-1.07</v>
      </c>
      <c r="AE39" s="164">
        <v>5.03</v>
      </c>
      <c r="AF39" s="164">
        <v>-13.32</v>
      </c>
      <c r="AG39" s="165"/>
      <c r="AH39" s="164">
        <v>0.154</v>
      </c>
      <c r="AI39" s="164">
        <v>0.25600000000000001</v>
      </c>
      <c r="AJ39" s="165">
        <v>0</v>
      </c>
      <c r="AK39" s="164">
        <v>-15.32</v>
      </c>
      <c r="AL39" s="165"/>
      <c r="AM39" s="164">
        <v>-8.2799999999999994</v>
      </c>
      <c r="AN39" s="164">
        <v>-8.32</v>
      </c>
      <c r="AO39" s="165"/>
      <c r="AP39" s="164">
        <v>3.274</v>
      </c>
      <c r="AQ39" s="164">
        <v>5.4673999999999996</v>
      </c>
      <c r="AR39" s="164">
        <v>9.0507000000000009</v>
      </c>
      <c r="AS39" s="164">
        <v>-13.141299999999999</v>
      </c>
      <c r="AT39" s="164">
        <v>-16.878799999999998</v>
      </c>
      <c r="AU39" s="164">
        <v>-16.4802</v>
      </c>
      <c r="AV39" s="164">
        <v>16.447800000000001</v>
      </c>
      <c r="AW39" s="164">
        <v>18.2437</v>
      </c>
      <c r="AX39" s="164">
        <v>-22.103300000000001</v>
      </c>
      <c r="AY39" s="164">
        <v>-18.084499999999998</v>
      </c>
      <c r="AZ39" s="164">
        <v>23.915099999999999</v>
      </c>
      <c r="BA39" s="164">
        <v>19.613099999999999</v>
      </c>
      <c r="BB39" s="164">
        <v>-82.065799999999996</v>
      </c>
      <c r="BC39" s="164">
        <v>14.0198</v>
      </c>
      <c r="BD39" s="164">
        <v>-5.8</v>
      </c>
      <c r="BE39" s="164">
        <v>-5.9</v>
      </c>
      <c r="BF39" s="164">
        <v>-19.787099999999999</v>
      </c>
      <c r="BG39" s="164">
        <v>-19.1509</v>
      </c>
      <c r="BH39" s="164">
        <v>-1.7047000000000001</v>
      </c>
      <c r="BI39" s="165"/>
      <c r="BJ39" s="164">
        <v>-4.3471000000000002</v>
      </c>
      <c r="BK39" s="164">
        <v>-0.97189999999999999</v>
      </c>
      <c r="BL39" s="165"/>
      <c r="BM39" s="164">
        <v>0.47539999999999999</v>
      </c>
      <c r="BN39" s="164">
        <v>-70.680800000000005</v>
      </c>
      <c r="BO39" s="164">
        <v>-12.7873</v>
      </c>
      <c r="BP39" s="164">
        <v>-12.390499999999999</v>
      </c>
      <c r="BQ39" s="164">
        <v>-23.714200000000002</v>
      </c>
      <c r="BR39" s="164">
        <v>-223.0806</v>
      </c>
      <c r="BS39" s="165"/>
      <c r="BT39" s="165"/>
      <c r="BU39" s="165"/>
      <c r="BV39" s="164">
        <v>8.0534999999999997</v>
      </c>
      <c r="BW39" s="164">
        <v>11.06</v>
      </c>
      <c r="BX39" s="165"/>
      <c r="BY39" s="164">
        <v>-11.98</v>
      </c>
      <c r="BZ39" s="164">
        <v>-3.03</v>
      </c>
      <c r="CA39" s="164">
        <v>-21.8308</v>
      </c>
      <c r="CB39" s="164">
        <v>-22.098700000000001</v>
      </c>
      <c r="CC39" s="164">
        <v>23.146100000000001</v>
      </c>
      <c r="CD39" s="164">
        <v>21.267800000000001</v>
      </c>
      <c r="CE39" s="164">
        <v>-5.9200999999999997</v>
      </c>
      <c r="CF39" s="164">
        <v>-33.915199999999999</v>
      </c>
      <c r="CG39" s="164">
        <v>-34.060600000000001</v>
      </c>
      <c r="CH39" s="164">
        <v>-4.3086000000000002</v>
      </c>
      <c r="CI39" s="164">
        <v>0</v>
      </c>
      <c r="CJ39" s="165"/>
      <c r="CK39" s="165"/>
      <c r="CL39" s="164">
        <v>-5</v>
      </c>
      <c r="CM39" s="164">
        <v>-5.6</v>
      </c>
      <c r="CN39" s="164">
        <v>-1.55</v>
      </c>
      <c r="CO39" s="164">
        <v>7.8003</v>
      </c>
      <c r="CP39" s="164">
        <v>7.5278999999999998</v>
      </c>
      <c r="CQ39" s="164">
        <v>7.1783999999999999</v>
      </c>
      <c r="CR39" s="164">
        <v>19.162400000000002</v>
      </c>
      <c r="CS39" s="164">
        <v>19.672899999999998</v>
      </c>
      <c r="CT39" s="164">
        <v>-29.182300000000001</v>
      </c>
      <c r="CU39" s="164">
        <v>7.0107999999999997</v>
      </c>
      <c r="CV39" s="164">
        <v>-30.1069</v>
      </c>
      <c r="CW39" s="164">
        <v>3.5062000000000002</v>
      </c>
      <c r="CX39" s="164">
        <v>22.39</v>
      </c>
      <c r="CY39" s="164">
        <v>7.33</v>
      </c>
      <c r="CZ39" s="164">
        <v>17.661100000000001</v>
      </c>
      <c r="DA39" s="164">
        <v>17.2882</v>
      </c>
      <c r="DB39" s="164">
        <v>-7.74</v>
      </c>
      <c r="DC39" s="164">
        <v>-8.2880000000000003</v>
      </c>
      <c r="DD39" s="165"/>
      <c r="DE39" s="165"/>
      <c r="DF39" s="164">
        <v>23.095199999999998</v>
      </c>
      <c r="DG39" s="164">
        <v>-11.1105</v>
      </c>
      <c r="DH39" s="164">
        <v>-3.9794999999999998</v>
      </c>
      <c r="DI39" s="165"/>
      <c r="DJ39" s="164">
        <v>-7.3</v>
      </c>
      <c r="DK39" s="164">
        <v>-5.2904999999999998</v>
      </c>
      <c r="DL39" s="164">
        <v>2.6240000000000001</v>
      </c>
      <c r="DM39" s="164">
        <v>8.3637999999999995</v>
      </c>
      <c r="DN39" s="164">
        <v>10.7675</v>
      </c>
      <c r="DO39" s="164">
        <v>2.93</v>
      </c>
      <c r="DP39" s="164">
        <v>-1.98</v>
      </c>
      <c r="DQ39" s="164">
        <v>3.8904999999999998</v>
      </c>
      <c r="DR39" s="164">
        <v>-23.7088</v>
      </c>
      <c r="DS39" s="164">
        <v>-8.98</v>
      </c>
      <c r="DT39" s="164">
        <v>-9.0500000000000007</v>
      </c>
      <c r="DU39" s="164">
        <v>37.4</v>
      </c>
      <c r="DV39" s="165"/>
      <c r="DW39" s="164">
        <v>-26.0182</v>
      </c>
      <c r="DX39" s="164">
        <v>-13.2727</v>
      </c>
      <c r="DY39" s="165"/>
      <c r="DZ39" s="164">
        <v>-40.509099999999997</v>
      </c>
      <c r="EA39" s="164">
        <v>9.7803000000000004</v>
      </c>
      <c r="EB39" s="164">
        <v>-10.4482</v>
      </c>
      <c r="EC39" s="164">
        <v>-17.122</v>
      </c>
      <c r="ED39" s="164">
        <v>-17.1432</v>
      </c>
      <c r="EE39" s="165"/>
      <c r="EF39" s="164">
        <v>-28.706900000000001</v>
      </c>
      <c r="EG39" s="164">
        <v>-17.045000000000002</v>
      </c>
      <c r="EH39" s="164">
        <v>-71.456599999999995</v>
      </c>
      <c r="EI39" s="164">
        <v>-26.646100000000001</v>
      </c>
      <c r="EJ39" s="165"/>
      <c r="EK39" s="164">
        <v>-9.6948000000000008</v>
      </c>
      <c r="EL39" s="164">
        <v>-9.1631</v>
      </c>
      <c r="EM39" s="164">
        <v>0</v>
      </c>
      <c r="EN39" s="164">
        <v>4.5743</v>
      </c>
      <c r="EO39" s="164">
        <v>3.5038999999999998</v>
      </c>
      <c r="EP39" s="164">
        <v>-8.1959999999999997</v>
      </c>
      <c r="EQ39" s="164">
        <v>-26.488</v>
      </c>
      <c r="ER39" s="164">
        <v>-25.653700000000001</v>
      </c>
      <c r="ES39" s="164">
        <v>-4.3428000000000004</v>
      </c>
      <c r="ET39" s="164">
        <v>6.58</v>
      </c>
      <c r="EU39" s="165"/>
      <c r="EV39" s="164">
        <v>2.5</v>
      </c>
      <c r="EW39" s="164">
        <v>4.7370000000000001</v>
      </c>
      <c r="EX39" s="164">
        <v>7.0277000000000003</v>
      </c>
      <c r="EY39" s="164">
        <v>-10.2011</v>
      </c>
      <c r="EZ39" s="164">
        <v>-10.132899999999999</v>
      </c>
      <c r="FA39" s="164">
        <v>7.4969999999999999</v>
      </c>
      <c r="FB39" s="164">
        <v>3.1787000000000001</v>
      </c>
      <c r="FC39" s="164">
        <v>-23.081900000000001</v>
      </c>
      <c r="FD39" s="164">
        <v>4.7923999999999998</v>
      </c>
      <c r="FE39" s="165"/>
      <c r="FF39" s="164">
        <v>4.4782999999999999</v>
      </c>
      <c r="FG39" s="164">
        <v>0</v>
      </c>
      <c r="FH39" s="164">
        <v>3.4266999999999999</v>
      </c>
      <c r="FI39" s="164">
        <v>0</v>
      </c>
      <c r="FJ39" s="164">
        <v>10.8847</v>
      </c>
      <c r="FK39" s="164">
        <v>10.7172</v>
      </c>
      <c r="FL39" s="164">
        <v>-9.7125000000000004</v>
      </c>
      <c r="FM39" s="165"/>
      <c r="FN39" s="164">
        <v>23.3278</v>
      </c>
      <c r="FO39" s="164">
        <v>6.1031000000000004</v>
      </c>
      <c r="FP39" s="164">
        <v>19.808700000000002</v>
      </c>
      <c r="FQ39" s="164">
        <v>24.024999999999999</v>
      </c>
      <c r="FR39" s="164">
        <v>-17.989999999999998</v>
      </c>
      <c r="FS39" s="164">
        <v>-0.79610000000000003</v>
      </c>
      <c r="FT39" s="164">
        <v>0.17419999999999999</v>
      </c>
      <c r="FU39" s="164">
        <v>0.25</v>
      </c>
      <c r="FV39" s="164">
        <v>0.6</v>
      </c>
      <c r="FW39" s="164">
        <v>-24.499099999999999</v>
      </c>
      <c r="FX39" s="165"/>
      <c r="FY39" s="164">
        <v>2.4569999999999999</v>
      </c>
      <c r="FZ39" s="164">
        <v>0.27900000000000003</v>
      </c>
      <c r="GA39" s="165"/>
      <c r="GB39" s="164">
        <v>19.27</v>
      </c>
      <c r="GC39" s="164">
        <v>-30.459299999999999</v>
      </c>
      <c r="GD39" s="164">
        <v>-22.156500000000001</v>
      </c>
      <c r="GE39" s="164">
        <v>-0.14000000000000001</v>
      </c>
      <c r="GF39" s="164">
        <v>18.166699999999999</v>
      </c>
      <c r="GG39" s="165"/>
      <c r="GH39" s="164">
        <v>20.980399999999999</v>
      </c>
      <c r="GI39" s="164">
        <v>-3.9371999999999998</v>
      </c>
      <c r="GJ39" s="164">
        <v>-4.2952000000000004</v>
      </c>
      <c r="GK39" s="164">
        <v>2.6398999999999999</v>
      </c>
      <c r="GL39" s="165"/>
      <c r="GM39" s="165"/>
      <c r="GN39" s="164">
        <v>-8.9481999999999999</v>
      </c>
      <c r="GO39" s="164">
        <v>-7.8170999999999999</v>
      </c>
      <c r="GP39" s="164">
        <v>2.9980000000000002</v>
      </c>
      <c r="GQ39" s="164">
        <v>-21.265899999999998</v>
      </c>
      <c r="GR39" s="164">
        <v>-6.9509999999999996</v>
      </c>
      <c r="GS39" s="164">
        <v>-7.2233999999999998</v>
      </c>
      <c r="GT39" s="164">
        <v>102.2367</v>
      </c>
      <c r="GU39" s="164">
        <v>-3.8281999999999998</v>
      </c>
      <c r="GV39" s="164">
        <v>-12.064399999999999</v>
      </c>
      <c r="GW39" s="164">
        <v>7.23</v>
      </c>
      <c r="GX39" s="164">
        <v>2.2080000000000002</v>
      </c>
      <c r="GY39" s="164">
        <v>5.2744999999999997</v>
      </c>
      <c r="GZ39" s="164">
        <v>5.3089000000000004</v>
      </c>
      <c r="HA39" s="164">
        <v>2</v>
      </c>
      <c r="HB39" s="164">
        <v>-12.738200000000001</v>
      </c>
      <c r="HC39" s="164">
        <v>-11.603999999999999</v>
      </c>
      <c r="HD39" s="164">
        <v>-0.84</v>
      </c>
      <c r="HE39" s="165"/>
      <c r="HF39" s="164">
        <v>0</v>
      </c>
      <c r="HG39" s="164">
        <v>13.8826</v>
      </c>
      <c r="HH39" s="164">
        <v>116.6889</v>
      </c>
      <c r="HI39" s="164">
        <v>-45.587299999999999</v>
      </c>
      <c r="HJ39" s="164">
        <v>5.8182</v>
      </c>
      <c r="HK39" s="164">
        <v>-8.4184999999999999</v>
      </c>
      <c r="HL39" s="165"/>
      <c r="HM39" s="165"/>
      <c r="HN39" s="164">
        <v>0</v>
      </c>
      <c r="HO39" s="165"/>
      <c r="HP39" s="165"/>
      <c r="HQ39" s="164">
        <v>-7.843</v>
      </c>
      <c r="HR39" s="164">
        <v>-6.9476000000000004</v>
      </c>
      <c r="HS39" s="164">
        <v>-4.4851999999999999</v>
      </c>
      <c r="HT39" s="164">
        <v>-4.7145000000000001</v>
      </c>
      <c r="HU39" s="164">
        <v>27.13</v>
      </c>
      <c r="HV39" s="164">
        <v>26.85</v>
      </c>
      <c r="HW39" s="164">
        <v>-20.3</v>
      </c>
      <c r="HX39" s="164">
        <v>-20.399999999999999</v>
      </c>
      <c r="HY39" s="164">
        <v>0.68569999999999998</v>
      </c>
      <c r="HZ39" s="164">
        <v>-2</v>
      </c>
      <c r="IA39" s="164">
        <v>76.625799999999998</v>
      </c>
      <c r="IB39" s="164">
        <v>21.328600000000002</v>
      </c>
      <c r="IC39" s="164">
        <v>21.2651</v>
      </c>
      <c r="ID39" s="164">
        <v>-16.5</v>
      </c>
      <c r="IE39" s="164">
        <v>-29.9</v>
      </c>
      <c r="IF39" s="164">
        <v>-9.3000000000000007</v>
      </c>
      <c r="IG39" s="164">
        <v>-9.6999999999999993</v>
      </c>
      <c r="IH39" s="165"/>
      <c r="II39" s="165"/>
      <c r="IJ39" s="164">
        <v>-211.01740000000001</v>
      </c>
      <c r="IK39" s="164">
        <v>-21.225100000000001</v>
      </c>
      <c r="IL39" s="164">
        <v>-219.97479999999999</v>
      </c>
      <c r="IM39" s="164">
        <v>-17.815300000000001</v>
      </c>
      <c r="IN39" s="165"/>
      <c r="IO39" s="164">
        <v>61.530500000000004</v>
      </c>
      <c r="IP39" s="164">
        <v>109.8252</v>
      </c>
      <c r="IQ39" s="164">
        <v>122.33110000000001</v>
      </c>
      <c r="IR39" s="164">
        <v>129.85679999999999</v>
      </c>
      <c r="IS39" s="164">
        <v>-16.783200000000001</v>
      </c>
      <c r="IT39" s="164">
        <v>19.465699999999998</v>
      </c>
      <c r="IU39" s="164">
        <v>17.753699999999998</v>
      </c>
      <c r="IV39" s="164">
        <v>-12.619400000000001</v>
      </c>
      <c r="IW39" s="164">
        <v>89.350800000000007</v>
      </c>
      <c r="IX39" s="164">
        <v>-247.64879999999999</v>
      </c>
      <c r="IY39" s="164">
        <v>-19.752400000000002</v>
      </c>
      <c r="IZ39" s="164">
        <v>19.619800000000001</v>
      </c>
      <c r="JA39" s="164">
        <v>1.2195</v>
      </c>
      <c r="JB39" s="164">
        <v>3.891</v>
      </c>
      <c r="JC39" s="164">
        <v>-6.48</v>
      </c>
      <c r="JD39" s="164">
        <v>3.5000000000000003E-2</v>
      </c>
      <c r="JE39" s="164">
        <v>2.5000000000000001E-2</v>
      </c>
      <c r="JF39" s="164">
        <v>1.76</v>
      </c>
      <c r="JG39" s="164">
        <v>-0.8</v>
      </c>
      <c r="JH39" s="164">
        <v>-1.8260000000000001</v>
      </c>
      <c r="JI39" s="164">
        <v>-5.1254999999999997</v>
      </c>
      <c r="JJ39" s="164">
        <v>-5.7115</v>
      </c>
      <c r="JK39" s="164">
        <v>2.7543000000000002</v>
      </c>
      <c r="JL39" s="164">
        <v>1.2</v>
      </c>
      <c r="JM39" s="164">
        <v>0.85599999999999998</v>
      </c>
      <c r="JN39" s="164">
        <v>0.40500000000000003</v>
      </c>
      <c r="JO39" s="165"/>
      <c r="JP39" s="165"/>
      <c r="JQ39" s="164">
        <v>2.2073</v>
      </c>
      <c r="JR39" s="164">
        <v>1.9748000000000001</v>
      </c>
      <c r="JS39" s="164">
        <v>1.9204000000000001</v>
      </c>
      <c r="JT39" s="165"/>
      <c r="JU39" s="164">
        <v>14.6</v>
      </c>
      <c r="JV39" s="164">
        <v>8.5173000000000005</v>
      </c>
      <c r="JW39" s="164">
        <v>0.96</v>
      </c>
      <c r="JX39" s="165"/>
      <c r="JY39" s="164">
        <v>-10.446</v>
      </c>
      <c r="JZ39" s="164">
        <v>-0.34499999999999997</v>
      </c>
      <c r="KA39" s="164">
        <v>-22.6419</v>
      </c>
      <c r="KB39" s="164">
        <v>-9.6669999999999998</v>
      </c>
      <c r="KC39" s="164">
        <v>-7.1502999999999997</v>
      </c>
      <c r="KD39" s="164">
        <v>-22.503399999999999</v>
      </c>
      <c r="KE39" s="164">
        <v>0</v>
      </c>
      <c r="KF39" s="164">
        <v>-7.4</v>
      </c>
      <c r="KG39" s="164">
        <v>-8.5</v>
      </c>
      <c r="KH39" s="164">
        <v>48.095599999999997</v>
      </c>
      <c r="KI39" s="164">
        <v>-116.6356</v>
      </c>
    </row>
    <row r="40" spans="1:295" ht="18" customHeight="1" x14ac:dyDescent="0.3">
      <c r="A40" s="161" t="s">
        <v>65</v>
      </c>
      <c r="B40" s="161" t="s">
        <v>813</v>
      </c>
      <c r="C40" s="166">
        <v>0</v>
      </c>
      <c r="D40" s="166">
        <v>5.1227</v>
      </c>
      <c r="E40" s="166">
        <v>-10.872400000000001</v>
      </c>
      <c r="F40" s="166">
        <v>3.4982000000000002</v>
      </c>
      <c r="G40" s="166">
        <v>9.8609000000000009</v>
      </c>
      <c r="H40" s="167"/>
      <c r="I40" s="166">
        <v>14.158200000000001</v>
      </c>
      <c r="J40" s="167"/>
      <c r="K40" s="166">
        <v>11.225899999999999</v>
      </c>
      <c r="L40" s="166">
        <v>3.9839000000000002</v>
      </c>
      <c r="M40" s="167"/>
      <c r="N40" s="166">
        <v>-11.1</v>
      </c>
      <c r="O40" s="166">
        <v>-22</v>
      </c>
      <c r="P40" s="166">
        <v>0</v>
      </c>
      <c r="Q40" s="166">
        <v>1.6559999999999999</v>
      </c>
      <c r="R40" s="166">
        <v>-15.4</v>
      </c>
      <c r="S40" s="166">
        <v>3.5358000000000001</v>
      </c>
      <c r="T40" s="166">
        <v>-22.665500000000002</v>
      </c>
      <c r="U40" s="166">
        <v>3.8801999999999999</v>
      </c>
      <c r="V40" s="166">
        <v>3.6947999999999999</v>
      </c>
      <c r="W40" s="166">
        <v>6.8301999999999996</v>
      </c>
      <c r="X40" s="166">
        <v>2.6006999999999998</v>
      </c>
      <c r="Y40" s="166">
        <v>2.1595</v>
      </c>
      <c r="Z40" s="166">
        <v>1.8501000000000001</v>
      </c>
      <c r="AA40" s="167"/>
      <c r="AB40" s="166">
        <v>-0.64839999999999998</v>
      </c>
      <c r="AC40" s="166">
        <v>-1.665</v>
      </c>
      <c r="AD40" s="166">
        <v>-1.651</v>
      </c>
      <c r="AE40" s="166">
        <v>4.8029999999999999</v>
      </c>
      <c r="AF40" s="166">
        <v>-8.8800000000000008</v>
      </c>
      <c r="AG40" s="166">
        <v>-11</v>
      </c>
      <c r="AH40" s="166">
        <v>0.38400000000000001</v>
      </c>
      <c r="AI40" s="166">
        <v>0.253</v>
      </c>
      <c r="AJ40" s="167">
        <v>0</v>
      </c>
      <c r="AK40" s="166">
        <v>-16.149999999999999</v>
      </c>
      <c r="AL40" s="167"/>
      <c r="AM40" s="166">
        <v>-9.4600000000000009</v>
      </c>
      <c r="AN40" s="166">
        <v>-9.52</v>
      </c>
      <c r="AO40" s="167"/>
      <c r="AP40" s="166">
        <v>2.2309999999999999</v>
      </c>
      <c r="AQ40" s="166">
        <v>10.197900000000001</v>
      </c>
      <c r="AR40" s="166">
        <v>11.523</v>
      </c>
      <c r="AS40" s="166">
        <v>-6.6962000000000002</v>
      </c>
      <c r="AT40" s="166">
        <v>-10.8507</v>
      </c>
      <c r="AU40" s="166">
        <v>-10.9933</v>
      </c>
      <c r="AV40" s="166">
        <v>-0.26379999999999998</v>
      </c>
      <c r="AW40" s="166">
        <v>-0.1283</v>
      </c>
      <c r="AX40" s="166">
        <v>-8.7073</v>
      </c>
      <c r="AY40" s="166">
        <v>-6.43</v>
      </c>
      <c r="AZ40" s="166">
        <v>22.7684</v>
      </c>
      <c r="BA40" s="166">
        <v>23.170300000000001</v>
      </c>
      <c r="BB40" s="166">
        <v>-11.330399999999999</v>
      </c>
      <c r="BC40" s="166">
        <v>15.751300000000001</v>
      </c>
      <c r="BD40" s="166">
        <v>-6.4</v>
      </c>
      <c r="BE40" s="166">
        <v>-6.4</v>
      </c>
      <c r="BF40" s="166">
        <v>-26.3371</v>
      </c>
      <c r="BG40" s="166">
        <v>-25.9056</v>
      </c>
      <c r="BH40" s="166">
        <v>-1.9767999999999999</v>
      </c>
      <c r="BI40" s="167"/>
      <c r="BJ40" s="166">
        <v>-2.7694000000000001</v>
      </c>
      <c r="BK40" s="166">
        <v>-0.84199999999999997</v>
      </c>
      <c r="BL40" s="167"/>
      <c r="BM40" s="166">
        <v>0</v>
      </c>
      <c r="BN40" s="166">
        <v>-130.00880000000001</v>
      </c>
      <c r="BO40" s="166">
        <v>-8.8198000000000008</v>
      </c>
      <c r="BP40" s="166">
        <v>-8.8809000000000005</v>
      </c>
      <c r="BQ40" s="166">
        <v>-16.740200000000002</v>
      </c>
      <c r="BR40" s="166">
        <v>-264.09179999999998</v>
      </c>
      <c r="BS40" s="167"/>
      <c r="BT40" s="167"/>
      <c r="BU40" s="167"/>
      <c r="BV40" s="167"/>
      <c r="BW40" s="166">
        <v>10.74</v>
      </c>
      <c r="BX40" s="167"/>
      <c r="BY40" s="166">
        <v>-12.29</v>
      </c>
      <c r="BZ40" s="166">
        <v>-3.29</v>
      </c>
      <c r="CA40" s="166">
        <v>-16.070699999999999</v>
      </c>
      <c r="CB40" s="166">
        <v>-15.9367</v>
      </c>
      <c r="CC40" s="166">
        <v>18.213699999999999</v>
      </c>
      <c r="CD40" s="166">
        <v>16.401</v>
      </c>
      <c r="CE40" s="166">
        <v>-5.2861000000000002</v>
      </c>
      <c r="CF40" s="166">
        <v>-31.047999999999998</v>
      </c>
      <c r="CG40" s="166">
        <v>-31.1281</v>
      </c>
      <c r="CH40" s="166">
        <v>-2.7021000000000002</v>
      </c>
      <c r="CI40" s="167"/>
      <c r="CJ40" s="167"/>
      <c r="CK40" s="167"/>
      <c r="CL40" s="166">
        <v>-7.7</v>
      </c>
      <c r="CM40" s="166">
        <v>-8</v>
      </c>
      <c r="CN40" s="166">
        <v>-1.44</v>
      </c>
      <c r="CO40" s="166">
        <v>7.9116999999999997</v>
      </c>
      <c r="CP40" s="166">
        <v>7.6105</v>
      </c>
      <c r="CQ40" s="166">
        <v>6.6940999999999997</v>
      </c>
      <c r="CR40" s="166">
        <v>23.531700000000001</v>
      </c>
      <c r="CS40" s="166">
        <v>23.850300000000001</v>
      </c>
      <c r="CT40" s="166">
        <v>-30.7624</v>
      </c>
      <c r="CU40" s="166">
        <v>5.7637</v>
      </c>
      <c r="CV40" s="166">
        <v>-33.381100000000004</v>
      </c>
      <c r="CW40" s="166">
        <v>3.5969000000000002</v>
      </c>
      <c r="CX40" s="166">
        <v>22.3</v>
      </c>
      <c r="CY40" s="166">
        <v>7.22</v>
      </c>
      <c r="CZ40" s="166">
        <v>17.504899999999999</v>
      </c>
      <c r="DA40" s="166">
        <v>17.1906</v>
      </c>
      <c r="DB40" s="166">
        <v>-7.89</v>
      </c>
      <c r="DC40" s="166">
        <v>-8.2880000000000003</v>
      </c>
      <c r="DD40" s="167"/>
      <c r="DE40" s="167"/>
      <c r="DF40" s="166">
        <v>24.8994</v>
      </c>
      <c r="DG40" s="166">
        <v>-10.8927</v>
      </c>
      <c r="DH40" s="166">
        <v>-4.0871000000000004</v>
      </c>
      <c r="DI40" s="166">
        <v>-7</v>
      </c>
      <c r="DJ40" s="166">
        <v>-7.6</v>
      </c>
      <c r="DK40" s="166">
        <v>-5.5663999999999998</v>
      </c>
      <c r="DL40" s="166">
        <v>2.4369000000000001</v>
      </c>
      <c r="DM40" s="166">
        <v>7.8906999999999998</v>
      </c>
      <c r="DN40" s="166">
        <v>10.582000000000001</v>
      </c>
      <c r="DO40" s="166">
        <v>2.88</v>
      </c>
      <c r="DP40" s="166">
        <v>-2.11</v>
      </c>
      <c r="DQ40" s="166">
        <v>5.0065</v>
      </c>
      <c r="DR40" s="166">
        <v>-25.986499999999999</v>
      </c>
      <c r="DS40" s="166">
        <v>-9.07</v>
      </c>
      <c r="DT40" s="166">
        <v>-9.1199999999999992</v>
      </c>
      <c r="DU40" s="166">
        <v>37.56</v>
      </c>
      <c r="DV40" s="167"/>
      <c r="DW40" s="166">
        <v>-27.090900000000001</v>
      </c>
      <c r="DX40" s="166">
        <v>-13.7</v>
      </c>
      <c r="DY40" s="167"/>
      <c r="DZ40" s="166">
        <v>-35.081800000000001</v>
      </c>
      <c r="EA40" s="167"/>
      <c r="EB40" s="166">
        <v>-9.7893000000000008</v>
      </c>
      <c r="EC40" s="166">
        <v>-16.736999999999998</v>
      </c>
      <c r="ED40" s="166">
        <v>-16.599900000000002</v>
      </c>
      <c r="EE40" s="167"/>
      <c r="EF40" s="166">
        <v>-23.1539</v>
      </c>
      <c r="EG40" s="166">
        <v>-15.87</v>
      </c>
      <c r="EH40" s="166">
        <v>-77.566599999999994</v>
      </c>
      <c r="EI40" s="166">
        <v>-18.171900000000001</v>
      </c>
      <c r="EJ40" s="167"/>
      <c r="EK40" s="166">
        <v>-9.9711999999999996</v>
      </c>
      <c r="EL40" s="166">
        <v>-9.1016999999999992</v>
      </c>
      <c r="EM40" s="166">
        <v>8.2462999999999997</v>
      </c>
      <c r="EN40" s="166">
        <v>3.5834000000000001</v>
      </c>
      <c r="EO40" s="166">
        <v>2.2090999999999998</v>
      </c>
      <c r="EP40" s="166">
        <v>-8.1959999999999997</v>
      </c>
      <c r="EQ40" s="166">
        <v>-22.8809</v>
      </c>
      <c r="ER40" s="166">
        <v>-22.5137</v>
      </c>
      <c r="ES40" s="166">
        <v>-5.9330999999999996</v>
      </c>
      <c r="ET40" s="166">
        <v>0</v>
      </c>
      <c r="EU40" s="167"/>
      <c r="EV40" s="166">
        <v>0</v>
      </c>
      <c r="EW40" s="166">
        <v>4.8666</v>
      </c>
      <c r="EX40" s="166">
        <v>6.3688000000000002</v>
      </c>
      <c r="EY40" s="166">
        <v>-11.045500000000001</v>
      </c>
      <c r="EZ40" s="166">
        <v>-10.925599999999999</v>
      </c>
      <c r="FA40" s="166">
        <v>7.8844000000000003</v>
      </c>
      <c r="FB40" s="166">
        <v>3.2810999999999999</v>
      </c>
      <c r="FC40" s="166">
        <v>-19.638300000000001</v>
      </c>
      <c r="FD40" s="166">
        <v>4.9507000000000003</v>
      </c>
      <c r="FE40" s="167"/>
      <c r="FF40" s="166">
        <v>4.6847000000000003</v>
      </c>
      <c r="FG40" s="166">
        <v>3.0676000000000001</v>
      </c>
      <c r="FH40" s="166">
        <v>2.996</v>
      </c>
      <c r="FI40" s="166">
        <v>0</v>
      </c>
      <c r="FJ40" s="166">
        <v>6.0284000000000004</v>
      </c>
      <c r="FK40" s="166">
        <v>5.6935000000000002</v>
      </c>
      <c r="FL40" s="166">
        <v>-12.3918</v>
      </c>
      <c r="FM40" s="167"/>
      <c r="FN40" s="166">
        <v>18.773900000000001</v>
      </c>
      <c r="FO40" s="166">
        <v>3.492</v>
      </c>
      <c r="FP40" s="166">
        <v>17.580100000000002</v>
      </c>
      <c r="FQ40" s="166">
        <v>25.236000000000001</v>
      </c>
      <c r="FR40" s="166">
        <v>-18.12</v>
      </c>
      <c r="FS40" s="166">
        <v>-0.30349999999999999</v>
      </c>
      <c r="FT40" s="166">
        <v>0.14949999999999999</v>
      </c>
      <c r="FU40" s="166">
        <v>0.23</v>
      </c>
      <c r="FV40" s="166">
        <v>0.96</v>
      </c>
      <c r="FW40" s="166">
        <v>-25.226400000000002</v>
      </c>
      <c r="FX40" s="167"/>
      <c r="FY40" s="166">
        <v>2.5449999999999999</v>
      </c>
      <c r="FZ40" s="166">
        <v>0.29699999999999999</v>
      </c>
      <c r="GA40" s="167"/>
      <c r="GB40" s="166">
        <v>17.84</v>
      </c>
      <c r="GC40" s="166">
        <v>-27.420999999999999</v>
      </c>
      <c r="GD40" s="166">
        <v>-18.775200000000002</v>
      </c>
      <c r="GE40" s="166">
        <v>-0.37</v>
      </c>
      <c r="GF40" s="166">
        <v>16.205400000000001</v>
      </c>
      <c r="GG40" s="167"/>
      <c r="GH40" s="166">
        <v>19.6328</v>
      </c>
      <c r="GI40" s="166">
        <v>-3.8778000000000001</v>
      </c>
      <c r="GJ40" s="166">
        <v>-4.2241999999999997</v>
      </c>
      <c r="GK40" s="166">
        <v>2.5971000000000002</v>
      </c>
      <c r="GL40" s="167"/>
      <c r="GM40" s="167"/>
      <c r="GN40" s="166">
        <v>-8.6891999999999996</v>
      </c>
      <c r="GO40" s="166">
        <v>-8.4458000000000002</v>
      </c>
      <c r="GP40" s="166">
        <v>2.1949999999999998</v>
      </c>
      <c r="GQ40" s="166">
        <v>-20.672899999999998</v>
      </c>
      <c r="GR40" s="166">
        <v>-6.9973999999999998</v>
      </c>
      <c r="GS40" s="166">
        <v>-7.319</v>
      </c>
      <c r="GT40" s="166">
        <v>96.195099999999996</v>
      </c>
      <c r="GU40" s="166">
        <v>-4.3464999999999998</v>
      </c>
      <c r="GV40" s="166">
        <v>-10.3078</v>
      </c>
      <c r="GW40" s="166">
        <v>6.3573000000000004</v>
      </c>
      <c r="GX40" s="166">
        <v>2.7435</v>
      </c>
      <c r="GY40" s="166">
        <v>5.0400999999999998</v>
      </c>
      <c r="GZ40" s="166">
        <v>5.0399000000000003</v>
      </c>
      <c r="HA40" s="166">
        <v>1.9067000000000001</v>
      </c>
      <c r="HB40" s="166">
        <v>-17.675799999999999</v>
      </c>
      <c r="HC40" s="166">
        <v>-16.565100000000001</v>
      </c>
      <c r="HD40" s="166">
        <v>-0.42</v>
      </c>
      <c r="HE40" s="167"/>
      <c r="HF40" s="166">
        <v>24.429200000000002</v>
      </c>
      <c r="HG40" s="166">
        <v>-9.7789999999999999</v>
      </c>
      <c r="HH40" s="166">
        <v>107.0124</v>
      </c>
      <c r="HI40" s="166">
        <v>-40.286099999999998</v>
      </c>
      <c r="HJ40" s="166">
        <v>11.055899999999999</v>
      </c>
      <c r="HK40" s="166">
        <v>-8.7402999999999995</v>
      </c>
      <c r="HL40" s="167"/>
      <c r="HM40" s="167"/>
      <c r="HN40" s="166">
        <v>-15.3446</v>
      </c>
      <c r="HO40" s="167"/>
      <c r="HP40" s="167"/>
      <c r="HQ40" s="166">
        <v>-8.2550000000000008</v>
      </c>
      <c r="HR40" s="166">
        <v>-7.9748000000000001</v>
      </c>
      <c r="HS40" s="166">
        <v>-5.2480000000000002</v>
      </c>
      <c r="HT40" s="166">
        <v>-5.1009000000000002</v>
      </c>
      <c r="HU40" s="166">
        <v>27.27</v>
      </c>
      <c r="HV40" s="166">
        <v>27.12</v>
      </c>
      <c r="HW40" s="166">
        <v>-19.3</v>
      </c>
      <c r="HX40" s="166">
        <v>-19.600000000000001</v>
      </c>
      <c r="HY40" s="166">
        <v>0.49349999999999999</v>
      </c>
      <c r="HZ40" s="166">
        <v>-0.88</v>
      </c>
      <c r="IA40" s="166">
        <v>76.001000000000005</v>
      </c>
      <c r="IB40" s="166">
        <v>20.693100000000001</v>
      </c>
      <c r="IC40" s="166">
        <v>20.629000000000001</v>
      </c>
      <c r="ID40" s="166">
        <v>-17</v>
      </c>
      <c r="IE40" s="166">
        <v>-30.2</v>
      </c>
      <c r="IF40" s="166">
        <v>-9.3000000000000007</v>
      </c>
      <c r="IG40" s="166">
        <v>-9.4</v>
      </c>
      <c r="IH40" s="167"/>
      <c r="II40" s="167"/>
      <c r="IJ40" s="166">
        <v>-199.4349</v>
      </c>
      <c r="IK40" s="166">
        <v>-28.156400000000001</v>
      </c>
      <c r="IL40" s="166">
        <v>-222.68020000000001</v>
      </c>
      <c r="IM40" s="166">
        <v>-18.841799999999999</v>
      </c>
      <c r="IN40" s="167"/>
      <c r="IO40" s="166">
        <v>62.086799999999997</v>
      </c>
      <c r="IP40" s="166">
        <v>109.0581</v>
      </c>
      <c r="IQ40" s="166">
        <v>125.0008</v>
      </c>
      <c r="IR40" s="166">
        <v>132.1671</v>
      </c>
      <c r="IS40" s="166">
        <v>-16.565899999999999</v>
      </c>
      <c r="IT40" s="166">
        <v>18.3748</v>
      </c>
      <c r="IU40" s="166">
        <v>18.270600000000002</v>
      </c>
      <c r="IV40" s="166">
        <v>-14.224299999999999</v>
      </c>
      <c r="IW40" s="166">
        <v>90.019900000000007</v>
      </c>
      <c r="IX40" s="166">
        <v>-249.5085</v>
      </c>
      <c r="IY40" s="166">
        <v>-18.7515</v>
      </c>
      <c r="IZ40" s="166">
        <v>18.441199999999998</v>
      </c>
      <c r="JA40" s="166">
        <v>0.56279999999999997</v>
      </c>
      <c r="JB40" s="166">
        <v>6.4050000000000002</v>
      </c>
      <c r="JC40" s="166">
        <v>-6.8</v>
      </c>
      <c r="JD40" s="166">
        <v>0.106</v>
      </c>
      <c r="JE40" s="166">
        <v>0.10100000000000001</v>
      </c>
      <c r="JF40" s="166">
        <v>2</v>
      </c>
      <c r="JG40" s="166">
        <v>-0.56000000000000005</v>
      </c>
      <c r="JH40" s="166">
        <v>-1.7826</v>
      </c>
      <c r="JI40" s="166">
        <v>-5.6228999999999996</v>
      </c>
      <c r="JJ40" s="166">
        <v>-5.2140000000000004</v>
      </c>
      <c r="JK40" s="166">
        <v>2.0829</v>
      </c>
      <c r="JL40" s="166">
        <v>2</v>
      </c>
      <c r="JM40" s="166">
        <v>1.17</v>
      </c>
      <c r="JN40" s="166">
        <v>1.518</v>
      </c>
      <c r="JO40" s="167"/>
      <c r="JP40" s="167"/>
      <c r="JQ40" s="166">
        <v>2.5724999999999998</v>
      </c>
      <c r="JR40" s="166">
        <v>0.93010000000000004</v>
      </c>
      <c r="JS40" s="166">
        <v>0.71830000000000005</v>
      </c>
      <c r="JT40" s="167"/>
      <c r="JU40" s="166">
        <v>14.4</v>
      </c>
      <c r="JV40" s="166">
        <v>8.2095000000000002</v>
      </c>
      <c r="JW40" s="166">
        <v>1</v>
      </c>
      <c r="JX40" s="167"/>
      <c r="JY40" s="166">
        <v>-11.339700000000001</v>
      </c>
      <c r="JZ40" s="166">
        <v>-0.30259999999999998</v>
      </c>
      <c r="KA40" s="166">
        <v>-22.29</v>
      </c>
      <c r="KB40" s="166">
        <v>-9.9086999999999996</v>
      </c>
      <c r="KC40" s="166">
        <v>-7.5976999999999997</v>
      </c>
      <c r="KD40" s="166">
        <v>-22.380700000000001</v>
      </c>
      <c r="KE40" s="166">
        <v>0</v>
      </c>
      <c r="KF40" s="166">
        <v>-7.1</v>
      </c>
      <c r="KG40" s="166">
        <v>-9.3000000000000007</v>
      </c>
      <c r="KH40" s="166">
        <v>67.270700000000005</v>
      </c>
      <c r="KI40" s="166">
        <v>-137.89429999999999</v>
      </c>
    </row>
    <row r="41" spans="1:295" ht="18" customHeight="1" x14ac:dyDescent="0.3">
      <c r="A41" s="161" t="s">
        <v>65</v>
      </c>
      <c r="B41" s="161" t="s">
        <v>814</v>
      </c>
      <c r="C41" s="162">
        <v>0</v>
      </c>
      <c r="D41" s="162">
        <v>5.0575000000000001</v>
      </c>
      <c r="E41" s="162">
        <v>-10.816000000000001</v>
      </c>
      <c r="F41" s="162">
        <v>3.4679000000000002</v>
      </c>
      <c r="G41" s="162">
        <v>9.0344999999999995</v>
      </c>
      <c r="H41" s="163"/>
      <c r="I41" s="162">
        <v>13.6142</v>
      </c>
      <c r="J41" s="163"/>
      <c r="K41" s="162">
        <v>10.936199999999999</v>
      </c>
      <c r="L41" s="162">
        <v>3.8719000000000001</v>
      </c>
      <c r="M41" s="163"/>
      <c r="N41" s="162">
        <v>-8.8800000000000008</v>
      </c>
      <c r="O41" s="162">
        <v>-22</v>
      </c>
      <c r="P41" s="162">
        <v>0</v>
      </c>
      <c r="Q41" s="162">
        <v>1.6559999999999999</v>
      </c>
      <c r="R41" s="163"/>
      <c r="S41" s="162">
        <v>3.6583000000000001</v>
      </c>
      <c r="T41" s="162">
        <v>-23.061900000000001</v>
      </c>
      <c r="U41" s="162">
        <v>3.5750999999999999</v>
      </c>
      <c r="V41" s="162">
        <v>3.5034000000000001</v>
      </c>
      <c r="W41" s="162">
        <v>6.5606999999999998</v>
      </c>
      <c r="X41" s="162">
        <v>1.163</v>
      </c>
      <c r="Y41" s="162">
        <v>2.0941000000000001</v>
      </c>
      <c r="Z41" s="162">
        <v>1.9066000000000001</v>
      </c>
      <c r="AA41" s="163"/>
      <c r="AB41" s="162">
        <v>-0.6038</v>
      </c>
      <c r="AC41" s="162">
        <v>-1.56</v>
      </c>
      <c r="AD41" s="162">
        <v>-1.5469999999999999</v>
      </c>
      <c r="AE41" s="162">
        <v>4.91</v>
      </c>
      <c r="AF41" s="162">
        <v>-11.1</v>
      </c>
      <c r="AG41" s="163"/>
      <c r="AH41" s="162">
        <v>0.38100000000000001</v>
      </c>
      <c r="AI41" s="162">
        <v>0.25600000000000001</v>
      </c>
      <c r="AJ41" s="163">
        <v>0</v>
      </c>
      <c r="AK41" s="162">
        <v>-15.5</v>
      </c>
      <c r="AL41" s="163"/>
      <c r="AM41" s="162">
        <v>-9.34</v>
      </c>
      <c r="AN41" s="162">
        <v>-9.36</v>
      </c>
      <c r="AO41" s="163"/>
      <c r="AP41" s="162">
        <v>2.8473999999999999</v>
      </c>
      <c r="AQ41" s="162">
        <v>10.153</v>
      </c>
      <c r="AR41" s="162">
        <v>11.4472</v>
      </c>
      <c r="AS41" s="162">
        <v>-8.4128000000000007</v>
      </c>
      <c r="AT41" s="162">
        <v>-10.8507</v>
      </c>
      <c r="AU41" s="162">
        <v>-10.8177</v>
      </c>
      <c r="AV41" s="162">
        <v>7.1372</v>
      </c>
      <c r="AW41" s="162">
        <v>12.378500000000001</v>
      </c>
      <c r="AX41" s="162">
        <v>-11.118600000000001</v>
      </c>
      <c r="AY41" s="162">
        <v>-8.3055000000000003</v>
      </c>
      <c r="AZ41" s="162">
        <v>29.639600000000002</v>
      </c>
      <c r="BA41" s="162">
        <v>31.555299999999999</v>
      </c>
      <c r="BB41" s="162">
        <v>-12.6532</v>
      </c>
      <c r="BC41" s="162">
        <v>14.7331</v>
      </c>
      <c r="BD41" s="162">
        <v>-5.8</v>
      </c>
      <c r="BE41" s="162">
        <v>-5.9</v>
      </c>
      <c r="BF41" s="162">
        <v>-25.005600000000001</v>
      </c>
      <c r="BG41" s="162">
        <v>-24.828499999999998</v>
      </c>
      <c r="BH41" s="162">
        <v>-1.8223</v>
      </c>
      <c r="BI41" s="163"/>
      <c r="BJ41" s="162">
        <v>-2.5623</v>
      </c>
      <c r="BK41" s="162">
        <v>-0.94899999999999995</v>
      </c>
      <c r="BL41" s="163"/>
      <c r="BM41" s="162">
        <v>-0.21010000000000001</v>
      </c>
      <c r="BN41" s="162">
        <v>-121.7383</v>
      </c>
      <c r="BO41" s="162">
        <v>-8.7893000000000008</v>
      </c>
      <c r="BP41" s="162">
        <v>-8.6672999999999991</v>
      </c>
      <c r="BQ41" s="162">
        <v>-19.513000000000002</v>
      </c>
      <c r="BR41" s="162">
        <v>-256.77010000000001</v>
      </c>
      <c r="BS41" s="163"/>
      <c r="BT41" s="163"/>
      <c r="BU41" s="163"/>
      <c r="BV41" s="162">
        <v>7.6143999999999998</v>
      </c>
      <c r="BW41" s="162">
        <v>10.59</v>
      </c>
      <c r="BX41" s="163"/>
      <c r="BY41" s="162">
        <v>-12.59</v>
      </c>
      <c r="BZ41" s="162">
        <v>-3.09</v>
      </c>
      <c r="CA41" s="162">
        <v>-17.276299999999999</v>
      </c>
      <c r="CB41" s="162">
        <v>-17.5442</v>
      </c>
      <c r="CC41" s="162">
        <v>18.338200000000001</v>
      </c>
      <c r="CD41" s="162">
        <v>16.290400000000002</v>
      </c>
      <c r="CE41" s="162">
        <v>-4.8689</v>
      </c>
      <c r="CF41" s="162">
        <v>-29.242599999999999</v>
      </c>
      <c r="CG41" s="162">
        <v>-29.034099999999999</v>
      </c>
      <c r="CH41" s="162">
        <v>-2.1246999999999998</v>
      </c>
      <c r="CI41" s="163"/>
      <c r="CJ41" s="163"/>
      <c r="CK41" s="163"/>
      <c r="CL41" s="162">
        <v>-8.1</v>
      </c>
      <c r="CM41" s="162">
        <v>-8.8000000000000007</v>
      </c>
      <c r="CN41" s="162">
        <v>-1.43</v>
      </c>
      <c r="CO41" s="162">
        <v>8.2303999999999995</v>
      </c>
      <c r="CP41" s="162">
        <v>8.2276000000000007</v>
      </c>
      <c r="CQ41" s="162">
        <v>7.0555000000000003</v>
      </c>
      <c r="CR41" s="162">
        <v>22.836300000000001</v>
      </c>
      <c r="CS41" s="162">
        <v>23.37</v>
      </c>
      <c r="CT41" s="162">
        <v>-29.814399999999999</v>
      </c>
      <c r="CU41" s="162">
        <v>5.1654999999999998</v>
      </c>
      <c r="CV41" s="162">
        <v>-32.371000000000002</v>
      </c>
      <c r="CW41" s="162">
        <v>3.2151999999999998</v>
      </c>
      <c r="CX41" s="162">
        <v>21.91</v>
      </c>
      <c r="CY41" s="162">
        <v>7.02</v>
      </c>
      <c r="CZ41" s="162">
        <v>17.192399999999999</v>
      </c>
      <c r="DA41" s="162">
        <v>16.995200000000001</v>
      </c>
      <c r="DB41" s="162">
        <v>-7.52</v>
      </c>
      <c r="DC41" s="162">
        <v>-7.992</v>
      </c>
      <c r="DD41" s="163"/>
      <c r="DE41" s="163"/>
      <c r="DF41" s="162">
        <v>24.210699999999999</v>
      </c>
      <c r="DG41" s="162">
        <v>-10.9129</v>
      </c>
      <c r="DH41" s="162">
        <v>-3.8696000000000002</v>
      </c>
      <c r="DI41" s="162">
        <v>-7</v>
      </c>
      <c r="DJ41" s="163"/>
      <c r="DK41" s="162">
        <v>-5.6189</v>
      </c>
      <c r="DL41" s="162">
        <v>2.4369000000000001</v>
      </c>
      <c r="DM41" s="162">
        <v>7.2598000000000003</v>
      </c>
      <c r="DN41" s="162">
        <v>10.582000000000001</v>
      </c>
      <c r="DO41" s="162">
        <v>2.72</v>
      </c>
      <c r="DP41" s="162">
        <v>-1.9</v>
      </c>
      <c r="DQ41" s="162">
        <v>4.34</v>
      </c>
      <c r="DR41" s="162">
        <v>-25.116399999999999</v>
      </c>
      <c r="DS41" s="162">
        <v>-9.11</v>
      </c>
      <c r="DT41" s="162">
        <v>-9.18</v>
      </c>
      <c r="DU41" s="162">
        <v>37.6</v>
      </c>
      <c r="DV41" s="163"/>
      <c r="DW41" s="162">
        <v>-26.072700000000001</v>
      </c>
      <c r="DX41" s="162">
        <v>-12.918200000000001</v>
      </c>
      <c r="DY41" s="163"/>
      <c r="DZ41" s="162">
        <v>-36.072699999999998</v>
      </c>
      <c r="EA41" s="163"/>
      <c r="EB41" s="162">
        <v>-9.3363999999999994</v>
      </c>
      <c r="EC41" s="162">
        <v>-16.189599999999999</v>
      </c>
      <c r="ED41" s="162">
        <v>-16.678599999999999</v>
      </c>
      <c r="EE41" s="163"/>
      <c r="EF41" s="162">
        <v>-25.445799999999998</v>
      </c>
      <c r="EG41" s="162">
        <v>-15.611000000000001</v>
      </c>
      <c r="EH41" s="162">
        <v>-75.953999999999994</v>
      </c>
      <c r="EI41" s="162">
        <v>-24.357099999999999</v>
      </c>
      <c r="EJ41" s="163"/>
      <c r="EK41" s="162">
        <v>-9.8617000000000008</v>
      </c>
      <c r="EL41" s="162">
        <v>-8.8968000000000007</v>
      </c>
      <c r="EM41" s="162">
        <v>9.3795999999999999</v>
      </c>
      <c r="EN41" s="162">
        <v>2.5859000000000001</v>
      </c>
      <c r="EO41" s="162">
        <v>1.837</v>
      </c>
      <c r="EP41" s="162">
        <v>-9.2200000000000006</v>
      </c>
      <c r="EQ41" s="162">
        <v>-22.623999999999999</v>
      </c>
      <c r="ER41" s="162">
        <v>-22.343</v>
      </c>
      <c r="ES41" s="162">
        <v>-6.6952999999999996</v>
      </c>
      <c r="ET41" s="162">
        <v>0</v>
      </c>
      <c r="EU41" s="163"/>
      <c r="EV41" s="162">
        <v>0.1</v>
      </c>
      <c r="EW41" s="162">
        <v>4.7081999999999997</v>
      </c>
      <c r="EX41" s="162">
        <v>5.8254999999999999</v>
      </c>
      <c r="EY41" s="162">
        <v>-10.4451</v>
      </c>
      <c r="EZ41" s="162">
        <v>-10.274800000000001</v>
      </c>
      <c r="FA41" s="162">
        <v>7.8498000000000001</v>
      </c>
      <c r="FB41" s="162">
        <v>6.1683000000000003</v>
      </c>
      <c r="FC41" s="162">
        <v>-20.818000000000001</v>
      </c>
      <c r="FD41" s="162">
        <v>4.8501000000000003</v>
      </c>
      <c r="FE41" s="163"/>
      <c r="FF41" s="162">
        <v>4.5727000000000002</v>
      </c>
      <c r="FG41" s="162">
        <v>3.0687000000000002</v>
      </c>
      <c r="FH41" s="162">
        <v>0</v>
      </c>
      <c r="FI41" s="162">
        <v>0</v>
      </c>
      <c r="FJ41" s="162">
        <v>6.6982999999999997</v>
      </c>
      <c r="FK41" s="162">
        <v>6.0284000000000004</v>
      </c>
      <c r="FL41" s="162">
        <v>-11.2196</v>
      </c>
      <c r="FM41" s="163"/>
      <c r="FN41" s="162">
        <v>19.208200000000001</v>
      </c>
      <c r="FO41" s="162">
        <v>4.5370999999999997</v>
      </c>
      <c r="FP41" s="162">
        <v>16.518000000000001</v>
      </c>
      <c r="FQ41" s="162">
        <v>23.6051</v>
      </c>
      <c r="FR41" s="162">
        <v>-18.29</v>
      </c>
      <c r="FS41" s="162">
        <v>-1.0085</v>
      </c>
      <c r="FT41" s="162">
        <v>0.19159999999999999</v>
      </c>
      <c r="FU41" s="162">
        <v>0.61</v>
      </c>
      <c r="FV41" s="162">
        <v>0.48</v>
      </c>
      <c r="FW41" s="162">
        <v>-23.372599999999998</v>
      </c>
      <c r="FX41" s="163"/>
      <c r="FY41" s="162">
        <v>2.4929999999999999</v>
      </c>
      <c r="FZ41" s="162">
        <v>0.33800000000000002</v>
      </c>
      <c r="GA41" s="163"/>
      <c r="GB41" s="162">
        <v>19.16</v>
      </c>
      <c r="GC41" s="162">
        <v>-28.358599999999999</v>
      </c>
      <c r="GD41" s="162">
        <v>-19.656199999999998</v>
      </c>
      <c r="GE41" s="162">
        <v>-0.44</v>
      </c>
      <c r="GF41" s="162">
        <v>18.2562</v>
      </c>
      <c r="GG41" s="163"/>
      <c r="GH41" s="162">
        <v>20.134399999999999</v>
      </c>
      <c r="GI41" s="162">
        <v>-4.1463999999999999</v>
      </c>
      <c r="GJ41" s="162">
        <v>-4.4238999999999997</v>
      </c>
      <c r="GK41" s="162">
        <v>2.6013000000000002</v>
      </c>
      <c r="GL41" s="163"/>
      <c r="GM41" s="163"/>
      <c r="GN41" s="162">
        <v>-8.2093000000000007</v>
      </c>
      <c r="GO41" s="162">
        <v>-7.5842000000000001</v>
      </c>
      <c r="GP41" s="162">
        <v>2.448</v>
      </c>
      <c r="GQ41" s="162">
        <v>-20.9907</v>
      </c>
      <c r="GR41" s="162">
        <v>-6.4314999999999998</v>
      </c>
      <c r="GS41" s="162">
        <v>-6.7122999999999999</v>
      </c>
      <c r="GT41" s="162">
        <v>99.506699999999995</v>
      </c>
      <c r="GU41" s="162">
        <v>-4.2613000000000003</v>
      </c>
      <c r="GV41" s="162">
        <v>-10.407400000000001</v>
      </c>
      <c r="GW41" s="162">
        <v>6.1759000000000004</v>
      </c>
      <c r="GX41" s="163"/>
      <c r="GY41" s="162">
        <v>4.9962</v>
      </c>
      <c r="GZ41" s="162">
        <v>5.0556999999999999</v>
      </c>
      <c r="HA41" s="163"/>
      <c r="HB41" s="162">
        <v>-17.170100000000001</v>
      </c>
      <c r="HC41" s="162">
        <v>-16.453700000000001</v>
      </c>
      <c r="HD41" s="163"/>
      <c r="HE41" s="163"/>
      <c r="HF41" s="162">
        <v>23.194800000000001</v>
      </c>
      <c r="HG41" s="162">
        <v>-8.4680999999999997</v>
      </c>
      <c r="HH41" s="162">
        <v>102.1606</v>
      </c>
      <c r="HI41" s="162">
        <v>-38.570300000000003</v>
      </c>
      <c r="HJ41" s="162">
        <v>13.5374</v>
      </c>
      <c r="HK41" s="162">
        <v>-10.828099999999999</v>
      </c>
      <c r="HL41" s="163"/>
      <c r="HM41" s="163"/>
      <c r="HN41" s="162">
        <v>-13.42</v>
      </c>
      <c r="HO41" s="162">
        <v>17.861799999999999</v>
      </c>
      <c r="HP41" s="162">
        <v>17.708400000000001</v>
      </c>
      <c r="HQ41" s="162">
        <v>-8.3648000000000007</v>
      </c>
      <c r="HR41" s="162">
        <v>-8.0681999999999992</v>
      </c>
      <c r="HS41" s="162">
        <v>-3.9382000000000001</v>
      </c>
      <c r="HT41" s="162">
        <v>-3.6634000000000002</v>
      </c>
      <c r="HU41" s="162">
        <v>30.07</v>
      </c>
      <c r="HV41" s="162">
        <v>29.63</v>
      </c>
      <c r="HW41" s="162">
        <v>-21.5</v>
      </c>
      <c r="HX41" s="162">
        <v>-21.6</v>
      </c>
      <c r="HY41" s="162">
        <v>0.61619999999999997</v>
      </c>
      <c r="HZ41" s="162">
        <v>-4.08</v>
      </c>
      <c r="IA41" s="162">
        <v>75.910600000000002</v>
      </c>
      <c r="IB41" s="162">
        <v>19.335000000000001</v>
      </c>
      <c r="IC41" s="162">
        <v>19.511099999999999</v>
      </c>
      <c r="ID41" s="162">
        <v>-16.899999999999999</v>
      </c>
      <c r="IE41" s="162">
        <v>-29.9</v>
      </c>
      <c r="IF41" s="162">
        <v>-8.4</v>
      </c>
      <c r="IG41" s="162">
        <v>-8.9</v>
      </c>
      <c r="IH41" s="163"/>
      <c r="II41" s="163"/>
      <c r="IJ41" s="162">
        <v>-195.8459</v>
      </c>
      <c r="IK41" s="162">
        <v>-26.547699999999999</v>
      </c>
      <c r="IL41" s="162">
        <v>-225.13329999999999</v>
      </c>
      <c r="IM41" s="162">
        <v>-17.801400000000001</v>
      </c>
      <c r="IN41" s="163"/>
      <c r="IO41" s="162">
        <v>63.488</v>
      </c>
      <c r="IP41" s="162">
        <v>107.4246</v>
      </c>
      <c r="IQ41" s="162">
        <v>123.1377</v>
      </c>
      <c r="IR41" s="162">
        <v>135.07740000000001</v>
      </c>
      <c r="IS41" s="162">
        <v>-13.766299999999999</v>
      </c>
      <c r="IT41" s="162">
        <v>23.079699999999999</v>
      </c>
      <c r="IU41" s="162">
        <v>22.763000000000002</v>
      </c>
      <c r="IV41" s="162">
        <v>-14.5413</v>
      </c>
      <c r="IW41" s="162">
        <v>95.016099999999994</v>
      </c>
      <c r="IX41" s="163"/>
      <c r="IY41" s="162">
        <v>-16.1296</v>
      </c>
      <c r="IZ41" s="162">
        <v>16.2441</v>
      </c>
      <c r="JA41" s="162">
        <v>0.67989999999999995</v>
      </c>
      <c r="JB41" s="162">
        <v>5.766</v>
      </c>
      <c r="JC41" s="162">
        <v>-6.72</v>
      </c>
      <c r="JD41" s="162">
        <v>7.3999999999999996E-2</v>
      </c>
      <c r="JE41" s="162">
        <v>6.6000000000000003E-2</v>
      </c>
      <c r="JF41" s="162">
        <v>2</v>
      </c>
      <c r="JG41" s="162">
        <v>-0.4</v>
      </c>
      <c r="JH41" s="162">
        <v>-1.294</v>
      </c>
      <c r="JI41" s="162">
        <v>-5.5955000000000004</v>
      </c>
      <c r="JJ41" s="162">
        <v>-4.7439999999999998</v>
      </c>
      <c r="JK41" s="162">
        <v>2.2292999999999998</v>
      </c>
      <c r="JL41" s="162">
        <v>0.6</v>
      </c>
      <c r="JM41" s="162">
        <v>7.0000000000000007E-2</v>
      </c>
      <c r="JN41" s="162">
        <v>-1.161</v>
      </c>
      <c r="JO41" s="163"/>
      <c r="JP41" s="162">
        <v>3.1547999999999998</v>
      </c>
      <c r="JQ41" s="162">
        <v>1.7525999999999999</v>
      </c>
      <c r="JR41" s="162">
        <v>1.4315</v>
      </c>
      <c r="JS41" s="162">
        <v>1.3979999999999999</v>
      </c>
      <c r="JT41" s="163"/>
      <c r="JU41" s="162">
        <v>14.8</v>
      </c>
      <c r="JV41" s="162">
        <v>7.883</v>
      </c>
      <c r="JW41" s="162">
        <v>0.91</v>
      </c>
      <c r="JX41" s="163"/>
      <c r="JY41" s="162">
        <v>-13.523899999999999</v>
      </c>
      <c r="JZ41" s="162">
        <v>0.70169999999999999</v>
      </c>
      <c r="KA41" s="162">
        <v>-20.981999999999999</v>
      </c>
      <c r="KB41" s="162">
        <v>-12.7858</v>
      </c>
      <c r="KC41" s="162">
        <v>-9.08</v>
      </c>
      <c r="KD41" s="162">
        <v>-20.444900000000001</v>
      </c>
      <c r="KE41" s="162">
        <v>0</v>
      </c>
      <c r="KF41" s="162">
        <v>-7.5</v>
      </c>
      <c r="KG41" s="162">
        <v>-8.4</v>
      </c>
      <c r="KH41" s="162">
        <v>61.7639</v>
      </c>
      <c r="KI41" s="162">
        <v>-135.82499999999999</v>
      </c>
    </row>
    <row r="42" spans="1:295" ht="18" customHeight="1" x14ac:dyDescent="0.3">
      <c r="A42" s="161" t="s">
        <v>65</v>
      </c>
      <c r="B42" s="161" t="s">
        <v>815</v>
      </c>
      <c r="C42" s="164">
        <v>0</v>
      </c>
      <c r="D42" s="164">
        <v>4.4710999999999999</v>
      </c>
      <c r="E42" s="164">
        <v>-10.1288</v>
      </c>
      <c r="F42" s="164">
        <v>3.4548000000000001</v>
      </c>
      <c r="G42" s="164">
        <v>8.9200999999999997</v>
      </c>
      <c r="H42" s="165"/>
      <c r="I42" s="164">
        <v>13.5258</v>
      </c>
      <c r="J42" s="165"/>
      <c r="K42" s="164">
        <v>10.449400000000001</v>
      </c>
      <c r="L42" s="164">
        <v>3.7159</v>
      </c>
      <c r="M42" s="165"/>
      <c r="N42" s="164">
        <v>-8.8800000000000008</v>
      </c>
      <c r="O42" s="164">
        <v>-22</v>
      </c>
      <c r="P42" s="164">
        <v>-2.2000000000000002</v>
      </c>
      <c r="Q42" s="165"/>
      <c r="R42" s="164">
        <v>-15.4</v>
      </c>
      <c r="S42" s="164">
        <v>4.0471000000000004</v>
      </c>
      <c r="T42" s="164">
        <v>-23.4419</v>
      </c>
      <c r="U42" s="164">
        <v>3.5693999999999999</v>
      </c>
      <c r="V42" s="164">
        <v>3.5939000000000001</v>
      </c>
      <c r="W42" s="164">
        <v>6.2594000000000003</v>
      </c>
      <c r="X42" s="164">
        <v>1.052</v>
      </c>
      <c r="Y42" s="164">
        <v>2.1295000000000002</v>
      </c>
      <c r="Z42" s="164">
        <v>1.8879999999999999</v>
      </c>
      <c r="AA42" s="165"/>
      <c r="AB42" s="164">
        <v>-0.63819999999999999</v>
      </c>
      <c r="AC42" s="164">
        <v>-1.5409999999999999</v>
      </c>
      <c r="AD42" s="164">
        <v>-1.5209999999999999</v>
      </c>
      <c r="AE42" s="164">
        <v>5.1189999999999998</v>
      </c>
      <c r="AF42" s="164">
        <v>-11.1</v>
      </c>
      <c r="AG42" s="165"/>
      <c r="AH42" s="164">
        <v>0.27800000000000002</v>
      </c>
      <c r="AI42" s="164">
        <v>0.25800000000000001</v>
      </c>
      <c r="AJ42" s="165">
        <v>0</v>
      </c>
      <c r="AK42" s="164">
        <v>-15.01</v>
      </c>
      <c r="AL42" s="165"/>
      <c r="AM42" s="164">
        <v>-8.98</v>
      </c>
      <c r="AN42" s="164">
        <v>-8.8699999999999992</v>
      </c>
      <c r="AO42" s="165"/>
      <c r="AP42" s="164">
        <v>3.1233</v>
      </c>
      <c r="AQ42" s="164">
        <v>11.081</v>
      </c>
      <c r="AR42" s="164">
        <v>11.8203</v>
      </c>
      <c r="AS42" s="164">
        <v>-9.6167999999999996</v>
      </c>
      <c r="AT42" s="164">
        <v>-11.9224</v>
      </c>
      <c r="AU42" s="164">
        <v>-10.720599999999999</v>
      </c>
      <c r="AV42" s="164">
        <v>21.7638</v>
      </c>
      <c r="AW42" s="164">
        <v>10.542999999999999</v>
      </c>
      <c r="AX42" s="164">
        <v>-11.118600000000001</v>
      </c>
      <c r="AY42" s="164">
        <v>-10.8507</v>
      </c>
      <c r="AZ42" s="164">
        <v>26.023700000000002</v>
      </c>
      <c r="BA42" s="164">
        <v>28.7818</v>
      </c>
      <c r="BB42" s="164">
        <v>-15.6899</v>
      </c>
      <c r="BC42" s="164">
        <v>13.9971</v>
      </c>
      <c r="BD42" s="164">
        <v>-5.7</v>
      </c>
      <c r="BE42" s="164">
        <v>-5.6</v>
      </c>
      <c r="BF42" s="164">
        <v>-24.6952</v>
      </c>
      <c r="BG42" s="164">
        <v>-24.460599999999999</v>
      </c>
      <c r="BH42" s="164">
        <v>-1.7514000000000001</v>
      </c>
      <c r="BI42" s="165"/>
      <c r="BJ42" s="164">
        <v>-2.5922999999999998</v>
      </c>
      <c r="BK42" s="164">
        <v>-0.91749999999999998</v>
      </c>
      <c r="BL42" s="165"/>
      <c r="BM42" s="164">
        <v>0</v>
      </c>
      <c r="BN42" s="164">
        <v>-116.6112</v>
      </c>
      <c r="BO42" s="164">
        <v>-10.712</v>
      </c>
      <c r="BP42" s="164">
        <v>-11.1393</v>
      </c>
      <c r="BQ42" s="164">
        <v>-18.382999999999999</v>
      </c>
      <c r="BR42" s="164">
        <v>-253.6994</v>
      </c>
      <c r="BS42" s="165"/>
      <c r="BT42" s="165"/>
      <c r="BU42" s="165"/>
      <c r="BV42" s="164">
        <v>6.5266000000000002</v>
      </c>
      <c r="BW42" s="164">
        <v>10.59</v>
      </c>
      <c r="BX42" s="165"/>
      <c r="BY42" s="164">
        <v>-13.13</v>
      </c>
      <c r="BZ42" s="164">
        <v>-4.04</v>
      </c>
      <c r="CA42" s="164">
        <v>-17.142299999999999</v>
      </c>
      <c r="CB42" s="164">
        <v>-17.5442</v>
      </c>
      <c r="CC42" s="164">
        <v>17.380299999999998</v>
      </c>
      <c r="CD42" s="164">
        <v>15.561999999999999</v>
      </c>
      <c r="CE42" s="164">
        <v>-4.8007999999999997</v>
      </c>
      <c r="CF42" s="164">
        <v>-28.649100000000001</v>
      </c>
      <c r="CG42" s="164">
        <v>-29.198499999999999</v>
      </c>
      <c r="CH42" s="164">
        <v>-3.6360999999999999</v>
      </c>
      <c r="CI42" s="165"/>
      <c r="CJ42" s="165"/>
      <c r="CK42" s="165"/>
      <c r="CL42" s="164">
        <v>-8.9</v>
      </c>
      <c r="CM42" s="164">
        <v>-9.1</v>
      </c>
      <c r="CN42" s="164">
        <v>-1.36</v>
      </c>
      <c r="CO42" s="164">
        <v>7.4851999999999999</v>
      </c>
      <c r="CP42" s="164">
        <v>7.8685999999999998</v>
      </c>
      <c r="CQ42" s="164">
        <v>6.6051000000000002</v>
      </c>
      <c r="CR42" s="164">
        <v>23.588200000000001</v>
      </c>
      <c r="CS42" s="164">
        <v>24.048200000000001</v>
      </c>
      <c r="CT42" s="164">
        <v>-31.018799999999999</v>
      </c>
      <c r="CU42" s="164">
        <v>5.9966999999999997</v>
      </c>
      <c r="CV42" s="164">
        <v>-32.1755</v>
      </c>
      <c r="CW42" s="164">
        <v>3.3140999999999998</v>
      </c>
      <c r="CX42" s="164">
        <v>20.93</v>
      </c>
      <c r="CY42" s="164">
        <v>6.65</v>
      </c>
      <c r="CZ42" s="164">
        <v>16.879899999999999</v>
      </c>
      <c r="DA42" s="164">
        <v>16.409300000000002</v>
      </c>
      <c r="DB42" s="164">
        <v>-7.24</v>
      </c>
      <c r="DC42" s="164">
        <v>-7.992</v>
      </c>
      <c r="DD42" s="165"/>
      <c r="DE42" s="165"/>
      <c r="DF42" s="164">
        <v>24.8064</v>
      </c>
      <c r="DG42" s="164">
        <v>-10.762499999999999</v>
      </c>
      <c r="DH42" s="164">
        <v>-3.6922000000000001</v>
      </c>
      <c r="DI42" s="165"/>
      <c r="DJ42" s="165"/>
      <c r="DK42" s="164">
        <v>-5.6322999999999999</v>
      </c>
      <c r="DL42" s="164">
        <v>1.8758999999999999</v>
      </c>
      <c r="DM42" s="164">
        <v>6.7866999999999997</v>
      </c>
      <c r="DN42" s="164">
        <v>10.0253</v>
      </c>
      <c r="DO42" s="164">
        <v>2.46</v>
      </c>
      <c r="DP42" s="164">
        <v>-1.79</v>
      </c>
      <c r="DQ42" s="164">
        <v>4.2934999999999999</v>
      </c>
      <c r="DR42" s="164">
        <v>-26.024000000000001</v>
      </c>
      <c r="DS42" s="164">
        <v>-9</v>
      </c>
      <c r="DT42" s="164">
        <v>-9.07</v>
      </c>
      <c r="DU42" s="164">
        <v>37.19</v>
      </c>
      <c r="DV42" s="165"/>
      <c r="DW42" s="164">
        <v>-27.0182</v>
      </c>
      <c r="DX42" s="164">
        <v>-14</v>
      </c>
      <c r="DY42" s="165"/>
      <c r="DZ42" s="164">
        <v>-36.436399999999999</v>
      </c>
      <c r="EA42" s="165"/>
      <c r="EB42" s="164">
        <v>-10.8163</v>
      </c>
      <c r="EC42" s="164">
        <v>-17.855799999999999</v>
      </c>
      <c r="ED42" s="164">
        <v>-17.398299999999999</v>
      </c>
      <c r="EE42" s="165"/>
      <c r="EF42" s="164">
        <v>-26.596599999999999</v>
      </c>
      <c r="EG42" s="164">
        <v>-16.808</v>
      </c>
      <c r="EH42" s="164">
        <v>-77.807599999999994</v>
      </c>
      <c r="EI42" s="164">
        <v>-24.325399999999998</v>
      </c>
      <c r="EJ42" s="165"/>
      <c r="EK42" s="164">
        <v>-9.4601000000000006</v>
      </c>
      <c r="EL42" s="164">
        <v>-8.4525000000000006</v>
      </c>
      <c r="EM42" s="164">
        <v>8.4632000000000005</v>
      </c>
      <c r="EN42" s="164">
        <v>0.47970000000000002</v>
      </c>
      <c r="EO42" s="164">
        <v>-0.30480000000000002</v>
      </c>
      <c r="EP42" s="164">
        <v>12.816000000000001</v>
      </c>
      <c r="EQ42" s="164">
        <v>-21.552499999999998</v>
      </c>
      <c r="ER42" s="164">
        <v>-21.142299999999999</v>
      </c>
      <c r="ES42" s="164">
        <v>-5.4169</v>
      </c>
      <c r="ET42" s="164">
        <v>0</v>
      </c>
      <c r="EU42" s="165"/>
      <c r="EV42" s="164">
        <v>0</v>
      </c>
      <c r="EW42" s="164">
        <v>4.4526000000000003</v>
      </c>
      <c r="EX42" s="164">
        <v>3.7189000000000001</v>
      </c>
      <c r="EY42" s="164">
        <v>-10.2873</v>
      </c>
      <c r="EZ42" s="164">
        <v>-10.1205</v>
      </c>
      <c r="FA42" s="164">
        <v>8.3873999999999995</v>
      </c>
      <c r="FB42" s="164">
        <v>4.7938000000000001</v>
      </c>
      <c r="FC42" s="164">
        <v>-22.9376</v>
      </c>
      <c r="FD42" s="164">
        <v>4.2638999999999996</v>
      </c>
      <c r="FE42" s="165"/>
      <c r="FF42" s="164">
        <v>3.9468999999999999</v>
      </c>
      <c r="FG42" s="164">
        <v>0</v>
      </c>
      <c r="FH42" s="164">
        <v>2.4022999999999999</v>
      </c>
      <c r="FI42" s="164">
        <v>0</v>
      </c>
      <c r="FJ42" s="164">
        <v>6.8657000000000004</v>
      </c>
      <c r="FK42" s="164">
        <v>5.1910999999999996</v>
      </c>
      <c r="FL42" s="164">
        <v>-14.2338</v>
      </c>
      <c r="FM42" s="165"/>
      <c r="FN42" s="164">
        <v>18.959599999999998</v>
      </c>
      <c r="FO42" s="164">
        <v>2.9619</v>
      </c>
      <c r="FP42" s="164">
        <v>16.682200000000002</v>
      </c>
      <c r="FQ42" s="164">
        <v>25.236000000000001</v>
      </c>
      <c r="FR42" s="164">
        <v>-20.23</v>
      </c>
      <c r="FS42" s="164">
        <v>-1.5193000000000001</v>
      </c>
      <c r="FT42" s="164">
        <v>0.19159999999999999</v>
      </c>
      <c r="FU42" s="164">
        <v>0.37</v>
      </c>
      <c r="FV42" s="164">
        <v>0.31</v>
      </c>
      <c r="FW42" s="164">
        <v>-26.1374</v>
      </c>
      <c r="FX42" s="164">
        <v>0</v>
      </c>
      <c r="FY42" s="164">
        <v>2.5289999999999999</v>
      </c>
      <c r="FZ42" s="164">
        <v>0.28100000000000003</v>
      </c>
      <c r="GA42" s="165"/>
      <c r="GB42" s="164">
        <v>16.5</v>
      </c>
      <c r="GC42" s="164">
        <v>-27.599399999999999</v>
      </c>
      <c r="GD42" s="164">
        <v>-18.6157</v>
      </c>
      <c r="GE42" s="164">
        <v>-0.55000000000000004</v>
      </c>
      <c r="GF42" s="164">
        <v>15.481999999999999</v>
      </c>
      <c r="GG42" s="165"/>
      <c r="GH42" s="164">
        <v>19.4574</v>
      </c>
      <c r="GI42" s="164">
        <v>-3.9485999999999999</v>
      </c>
      <c r="GJ42" s="164">
        <v>-4.2831999999999999</v>
      </c>
      <c r="GK42" s="164">
        <v>2.6276999999999999</v>
      </c>
      <c r="GL42" s="165"/>
      <c r="GM42" s="165"/>
      <c r="GN42" s="165"/>
      <c r="GO42" s="164">
        <v>-24.972000000000001</v>
      </c>
      <c r="GP42" s="164">
        <v>1.6561999999999999</v>
      </c>
      <c r="GQ42" s="164">
        <v>-20.260100000000001</v>
      </c>
      <c r="GR42" s="164">
        <v>-7.3471000000000002</v>
      </c>
      <c r="GS42" s="164">
        <v>-7.1924000000000001</v>
      </c>
      <c r="GT42" s="164">
        <v>103.5384</v>
      </c>
      <c r="GU42" s="164">
        <v>-4.26</v>
      </c>
      <c r="GV42" s="164">
        <v>-10.1798</v>
      </c>
      <c r="GW42" s="164">
        <v>6.16</v>
      </c>
      <c r="GX42" s="164">
        <v>2.7766000000000002</v>
      </c>
      <c r="GY42" s="164">
        <v>4.9741999999999997</v>
      </c>
      <c r="GZ42" s="164">
        <v>5.0556999999999999</v>
      </c>
      <c r="HA42" s="165"/>
      <c r="HB42" s="164">
        <v>-16.519300000000001</v>
      </c>
      <c r="HC42" s="164">
        <v>-14.7182</v>
      </c>
      <c r="HD42" s="164">
        <v>-5.87</v>
      </c>
      <c r="HE42" s="164">
        <v>0</v>
      </c>
      <c r="HF42" s="164">
        <v>34.859900000000003</v>
      </c>
      <c r="HG42" s="164">
        <v>-11.724399999999999</v>
      </c>
      <c r="HH42" s="164">
        <v>92.295299999999997</v>
      </c>
      <c r="HI42" s="164">
        <v>-31.2194</v>
      </c>
      <c r="HJ42" s="164">
        <v>19.736000000000001</v>
      </c>
      <c r="HK42" s="164">
        <v>-12.8226</v>
      </c>
      <c r="HL42" s="164">
        <v>0</v>
      </c>
      <c r="HM42" s="165"/>
      <c r="HN42" s="164">
        <v>-19.040299999999998</v>
      </c>
      <c r="HO42" s="165"/>
      <c r="HP42" s="165"/>
      <c r="HQ42" s="164">
        <v>-8.7439</v>
      </c>
      <c r="HR42" s="164">
        <v>-7.8650000000000002</v>
      </c>
      <c r="HS42" s="164">
        <v>-0.94810000000000005</v>
      </c>
      <c r="HT42" s="164">
        <v>-0.69499999999999995</v>
      </c>
      <c r="HU42" s="164">
        <v>28.3</v>
      </c>
      <c r="HV42" s="164">
        <v>28.41</v>
      </c>
      <c r="HW42" s="164">
        <v>-30.1</v>
      </c>
      <c r="HX42" s="164">
        <v>-29.9</v>
      </c>
      <c r="HY42" s="164">
        <v>0.5978</v>
      </c>
      <c r="HZ42" s="164">
        <v>-8.24</v>
      </c>
      <c r="IA42" s="164">
        <v>82.820700000000002</v>
      </c>
      <c r="IB42" s="164">
        <v>18.620100000000001</v>
      </c>
      <c r="IC42" s="164">
        <v>18.121200000000002</v>
      </c>
      <c r="ID42" s="165"/>
      <c r="IE42" s="164">
        <v>-31.2</v>
      </c>
      <c r="IF42" s="164">
        <v>-8.4</v>
      </c>
      <c r="IG42" s="164">
        <v>-8.5</v>
      </c>
      <c r="IH42" s="165"/>
      <c r="II42" s="165"/>
      <c r="IJ42" s="164">
        <v>-182.68729999999999</v>
      </c>
      <c r="IK42" s="164">
        <v>-29.642800000000001</v>
      </c>
      <c r="IL42" s="164">
        <v>-230.27279999999999</v>
      </c>
      <c r="IM42" s="164">
        <v>-22.2531</v>
      </c>
      <c r="IN42" s="165"/>
      <c r="IO42" s="164">
        <v>72.367199999999997</v>
      </c>
      <c r="IP42" s="164">
        <v>98.726900000000001</v>
      </c>
      <c r="IQ42" s="164">
        <v>124.41030000000001</v>
      </c>
      <c r="IR42" s="164">
        <v>144.10509999999999</v>
      </c>
      <c r="IS42" s="164">
        <v>-4.2188999999999997</v>
      </c>
      <c r="IT42" s="164">
        <v>22.050899999999999</v>
      </c>
      <c r="IU42" s="164">
        <v>24.8431</v>
      </c>
      <c r="IV42" s="164">
        <v>-16.641200000000001</v>
      </c>
      <c r="IW42" s="164">
        <v>111.5235</v>
      </c>
      <c r="IX42" s="164">
        <v>-255.6534</v>
      </c>
      <c r="IY42" s="164">
        <v>-5.3411999999999997</v>
      </c>
      <c r="IZ42" s="164">
        <v>7.7553999999999998</v>
      </c>
      <c r="JA42" s="164">
        <v>0.79710000000000003</v>
      </c>
      <c r="JB42" s="164">
        <v>2.4809999999999999</v>
      </c>
      <c r="JC42" s="164">
        <v>-7.36</v>
      </c>
      <c r="JD42" s="164">
        <v>-8.2000000000000003E-2</v>
      </c>
      <c r="JE42" s="164">
        <v>-8.8999999999999996E-2</v>
      </c>
      <c r="JF42" s="164">
        <v>2.64</v>
      </c>
      <c r="JG42" s="164">
        <v>-2</v>
      </c>
      <c r="JH42" s="164">
        <v>-1.3037000000000001</v>
      </c>
      <c r="JI42" s="164">
        <v>-3.4561999999999999</v>
      </c>
      <c r="JJ42" s="164">
        <v>-4.0696000000000003</v>
      </c>
      <c r="JK42" s="164">
        <v>3.2547000000000001</v>
      </c>
      <c r="JL42" s="164">
        <v>-4</v>
      </c>
      <c r="JM42" s="164">
        <v>0.85399999999999998</v>
      </c>
      <c r="JN42" s="164">
        <v>0.39400000000000002</v>
      </c>
      <c r="JO42" s="164">
        <v>4.6546000000000003</v>
      </c>
      <c r="JP42" s="164">
        <v>5.4977999999999998</v>
      </c>
      <c r="JQ42" s="164">
        <v>0.99019999999999997</v>
      </c>
      <c r="JR42" s="164">
        <v>1.3623000000000001</v>
      </c>
      <c r="JS42" s="164">
        <v>0.41210000000000002</v>
      </c>
      <c r="JT42" s="165"/>
      <c r="JU42" s="164">
        <v>18.5</v>
      </c>
      <c r="JV42" s="164">
        <v>6.5111999999999997</v>
      </c>
      <c r="JW42" s="164">
        <v>0.84</v>
      </c>
      <c r="JX42" s="165"/>
      <c r="JY42" s="164">
        <v>-12.497</v>
      </c>
      <c r="JZ42" s="164">
        <v>1.9171</v>
      </c>
      <c r="KA42" s="164">
        <v>-19.420000000000002</v>
      </c>
      <c r="KB42" s="164">
        <v>-11.6069</v>
      </c>
      <c r="KC42" s="164">
        <v>-11.2522</v>
      </c>
      <c r="KD42" s="164">
        <v>-18.695399999999999</v>
      </c>
      <c r="KE42" s="164">
        <v>0</v>
      </c>
      <c r="KF42" s="164">
        <v>-9.9</v>
      </c>
      <c r="KG42" s="164">
        <v>-4.8</v>
      </c>
      <c r="KH42" s="164">
        <v>63.693800000000003</v>
      </c>
      <c r="KI42" s="164">
        <v>-140.64500000000001</v>
      </c>
    </row>
    <row r="43" spans="1:295" ht="18" customHeight="1" x14ac:dyDescent="0.3">
      <c r="A43" s="161" t="s">
        <v>65</v>
      </c>
      <c r="B43" s="161" t="s">
        <v>816</v>
      </c>
      <c r="C43" s="164">
        <v>0</v>
      </c>
      <c r="D43" s="164">
        <v>4.5183999999999997</v>
      </c>
      <c r="E43" s="164">
        <v>-9.8482000000000003</v>
      </c>
      <c r="F43" s="164">
        <v>3.4550999999999998</v>
      </c>
      <c r="G43" s="164">
        <v>8.4646000000000008</v>
      </c>
      <c r="H43" s="165"/>
      <c r="I43" s="164">
        <v>12.921900000000001</v>
      </c>
      <c r="J43" s="165"/>
      <c r="K43" s="164">
        <v>10.360799999999999</v>
      </c>
      <c r="L43" s="164">
        <v>3.6128999999999998</v>
      </c>
      <c r="M43" s="165"/>
      <c r="N43" s="164">
        <v>-8.8800000000000008</v>
      </c>
      <c r="O43" s="164">
        <v>-22</v>
      </c>
      <c r="P43" s="164">
        <v>-2.2000000000000002</v>
      </c>
      <c r="Q43" s="165"/>
      <c r="R43" s="164">
        <v>-13.2</v>
      </c>
      <c r="S43" s="164">
        <v>4.2674000000000003</v>
      </c>
      <c r="T43" s="164">
        <v>-23.277000000000001</v>
      </c>
      <c r="U43" s="164">
        <v>3.7776999999999998</v>
      </c>
      <c r="V43" s="164">
        <v>3.6692</v>
      </c>
      <c r="W43" s="164">
        <v>6.7789000000000001</v>
      </c>
      <c r="X43" s="164">
        <v>1.4616</v>
      </c>
      <c r="Y43" s="164">
        <v>2.1472000000000002</v>
      </c>
      <c r="Z43" s="164">
        <v>1.9507000000000001</v>
      </c>
      <c r="AA43" s="165"/>
      <c r="AB43" s="164">
        <v>-0.6371</v>
      </c>
      <c r="AC43" s="164">
        <v>-1.601</v>
      </c>
      <c r="AD43" s="164">
        <v>-1.601</v>
      </c>
      <c r="AE43" s="164">
        <v>4.6390000000000002</v>
      </c>
      <c r="AF43" s="164">
        <v>-11.1</v>
      </c>
      <c r="AG43" s="164">
        <v>-11</v>
      </c>
      <c r="AH43" s="164">
        <v>0.315</v>
      </c>
      <c r="AI43" s="164">
        <v>0.25700000000000001</v>
      </c>
      <c r="AJ43" s="165">
        <v>0</v>
      </c>
      <c r="AK43" s="164">
        <v>-14.09</v>
      </c>
      <c r="AL43" s="165"/>
      <c r="AM43" s="164">
        <v>-9.68</v>
      </c>
      <c r="AN43" s="164">
        <v>-9.56</v>
      </c>
      <c r="AO43" s="165"/>
      <c r="AP43" s="164">
        <v>3.4491000000000001</v>
      </c>
      <c r="AQ43" s="164">
        <v>10.086</v>
      </c>
      <c r="AR43" s="164">
        <v>11.6196</v>
      </c>
      <c r="AS43" s="164">
        <v>-9.0357000000000003</v>
      </c>
      <c r="AT43" s="164">
        <v>-9.9130000000000003</v>
      </c>
      <c r="AU43" s="164">
        <v>-9.7239000000000004</v>
      </c>
      <c r="AV43" s="164">
        <v>8.6949000000000005</v>
      </c>
      <c r="AW43" s="164">
        <v>16.401199999999999</v>
      </c>
      <c r="AX43" s="164">
        <v>-8.9753000000000007</v>
      </c>
      <c r="AY43" s="164">
        <v>-7.3677000000000001</v>
      </c>
      <c r="AZ43" s="164">
        <v>19.918399999999998</v>
      </c>
      <c r="BA43" s="164">
        <v>37.488399999999999</v>
      </c>
      <c r="BB43" s="164">
        <v>-7.5883000000000003</v>
      </c>
      <c r="BC43" s="164">
        <v>13.5853</v>
      </c>
      <c r="BD43" s="164">
        <v>-5.8</v>
      </c>
      <c r="BE43" s="164">
        <v>-5.7</v>
      </c>
      <c r="BF43" s="164">
        <v>-23.487500000000001</v>
      </c>
      <c r="BG43" s="164">
        <v>-25.9468</v>
      </c>
      <c r="BH43" s="164">
        <v>-1.8478000000000001</v>
      </c>
      <c r="BI43" s="165"/>
      <c r="BJ43" s="164">
        <v>-3.9502000000000002</v>
      </c>
      <c r="BK43" s="164">
        <v>-1.2259</v>
      </c>
      <c r="BL43" s="165"/>
      <c r="BM43" s="164">
        <v>0</v>
      </c>
      <c r="BN43" s="164">
        <v>-124.1798</v>
      </c>
      <c r="BO43" s="164">
        <v>-13.153499999999999</v>
      </c>
      <c r="BP43" s="164">
        <v>-13.5197</v>
      </c>
      <c r="BQ43" s="164">
        <v>-11.514699999999999</v>
      </c>
      <c r="BR43" s="164">
        <v>-265.59370000000001</v>
      </c>
      <c r="BS43" s="165"/>
      <c r="BT43" s="165"/>
      <c r="BU43" s="165"/>
      <c r="BV43" s="164">
        <v>6.5266000000000002</v>
      </c>
      <c r="BW43" s="164">
        <v>10.14</v>
      </c>
      <c r="BX43" s="164">
        <v>0</v>
      </c>
      <c r="BY43" s="164">
        <v>-13.58</v>
      </c>
      <c r="BZ43" s="164">
        <v>-4.16</v>
      </c>
      <c r="CA43" s="164">
        <v>-18.079999999999998</v>
      </c>
      <c r="CB43" s="164">
        <v>-17.4102</v>
      </c>
      <c r="CC43" s="164">
        <v>18.2058</v>
      </c>
      <c r="CD43" s="164">
        <v>16.512899999999998</v>
      </c>
      <c r="CE43" s="164">
        <v>-4.4667000000000003</v>
      </c>
      <c r="CF43" s="164">
        <v>-27.028400000000001</v>
      </c>
      <c r="CG43" s="164">
        <v>-27.2517</v>
      </c>
      <c r="CH43" s="164">
        <v>-0.92579999999999996</v>
      </c>
      <c r="CI43" s="165"/>
      <c r="CJ43" s="165"/>
      <c r="CK43" s="165"/>
      <c r="CL43" s="164">
        <v>-8.8000000000000007</v>
      </c>
      <c r="CM43" s="164">
        <v>-8.8000000000000007</v>
      </c>
      <c r="CN43" s="164">
        <v>-1.46</v>
      </c>
      <c r="CO43" s="164">
        <v>8.4418000000000006</v>
      </c>
      <c r="CP43" s="164">
        <v>8.5252999999999997</v>
      </c>
      <c r="CQ43" s="164">
        <v>7.0616000000000003</v>
      </c>
      <c r="CR43" s="164">
        <v>22.221800000000002</v>
      </c>
      <c r="CS43" s="164">
        <v>23.201499999999999</v>
      </c>
      <c r="CT43" s="164">
        <v>-30.587599999999998</v>
      </c>
      <c r="CU43" s="164">
        <v>8.8201000000000001</v>
      </c>
      <c r="CV43" s="164">
        <v>-34.5822</v>
      </c>
      <c r="CW43" s="164">
        <v>2.5533999999999999</v>
      </c>
      <c r="CX43" s="164">
        <v>20.51</v>
      </c>
      <c r="CY43" s="164">
        <v>6.47</v>
      </c>
      <c r="CZ43" s="164">
        <v>16.567399999999999</v>
      </c>
      <c r="DA43" s="164">
        <v>16.213999999999999</v>
      </c>
      <c r="DB43" s="164">
        <v>-7.08</v>
      </c>
      <c r="DC43" s="164">
        <v>-7.992</v>
      </c>
      <c r="DD43" s="165"/>
      <c r="DE43" s="165"/>
      <c r="DF43" s="164">
        <v>24.5518</v>
      </c>
      <c r="DG43" s="164">
        <v>-10.6676</v>
      </c>
      <c r="DH43" s="164">
        <v>-3.7528000000000001</v>
      </c>
      <c r="DI43" s="165"/>
      <c r="DJ43" s="164">
        <v>-5.2</v>
      </c>
      <c r="DK43" s="164">
        <v>-5.6714000000000002</v>
      </c>
      <c r="DL43" s="164">
        <v>1.8758999999999999</v>
      </c>
      <c r="DM43" s="164">
        <v>5.6826999999999996</v>
      </c>
      <c r="DN43" s="164">
        <v>9.6541999999999994</v>
      </c>
      <c r="DO43" s="164">
        <v>2.16</v>
      </c>
      <c r="DP43" s="164">
        <v>-1.42</v>
      </c>
      <c r="DQ43" s="164">
        <v>2.3094999999999999</v>
      </c>
      <c r="DR43" s="164">
        <v>-25.998999999999999</v>
      </c>
      <c r="DS43" s="164">
        <v>-9.07</v>
      </c>
      <c r="DT43" s="164">
        <v>-9.18</v>
      </c>
      <c r="DU43" s="164">
        <v>49.4</v>
      </c>
      <c r="DV43" s="164">
        <v>-19.63</v>
      </c>
      <c r="DW43" s="164">
        <v>-26.309100000000001</v>
      </c>
      <c r="DX43" s="164">
        <v>-12.9818</v>
      </c>
      <c r="DY43" s="165"/>
      <c r="DZ43" s="164">
        <v>-36.954500000000003</v>
      </c>
      <c r="EA43" s="165"/>
      <c r="EB43" s="164">
        <v>-12.0229</v>
      </c>
      <c r="EC43" s="164">
        <v>-19.603000000000002</v>
      </c>
      <c r="ED43" s="164">
        <v>-19.4055</v>
      </c>
      <c r="EE43" s="165"/>
      <c r="EF43" s="164">
        <v>-29.003399999999999</v>
      </c>
      <c r="EG43" s="164">
        <v>-17.268000000000001</v>
      </c>
      <c r="EH43" s="164">
        <v>-83.352599999999995</v>
      </c>
      <c r="EI43" s="164">
        <v>-17.684000000000001</v>
      </c>
      <c r="EJ43" s="165"/>
      <c r="EK43" s="164">
        <v>-8.3417999999999992</v>
      </c>
      <c r="EL43" s="164">
        <v>-7.4829999999999997</v>
      </c>
      <c r="EM43" s="164">
        <v>11.7127</v>
      </c>
      <c r="EN43" s="164">
        <v>-1.0779000000000001</v>
      </c>
      <c r="EO43" s="164">
        <v>-1.5028999999999999</v>
      </c>
      <c r="EP43" s="164">
        <v>-10.756</v>
      </c>
      <c r="EQ43" s="164">
        <v>-20.480799999999999</v>
      </c>
      <c r="ER43" s="164">
        <v>-20.203700000000001</v>
      </c>
      <c r="ES43" s="164">
        <v>-5.4226999999999999</v>
      </c>
      <c r="ET43" s="164">
        <v>0</v>
      </c>
      <c r="EU43" s="165"/>
      <c r="EV43" s="164">
        <v>0.1</v>
      </c>
      <c r="EW43" s="164">
        <v>4.1814</v>
      </c>
      <c r="EX43" s="164">
        <v>2.1682999999999999</v>
      </c>
      <c r="EY43" s="164">
        <v>-9.6029</v>
      </c>
      <c r="EZ43" s="164">
        <v>-9.5861999999999998</v>
      </c>
      <c r="FA43" s="164">
        <v>7.2199</v>
      </c>
      <c r="FB43" s="164">
        <v>9.6479999999999997</v>
      </c>
      <c r="FC43" s="164">
        <v>-24.863800000000001</v>
      </c>
      <c r="FD43" s="164">
        <v>5.2374999999999998</v>
      </c>
      <c r="FE43" s="165"/>
      <c r="FF43" s="164">
        <v>5.0397999999999996</v>
      </c>
      <c r="FG43" s="164">
        <v>3.1789000000000001</v>
      </c>
      <c r="FH43" s="164">
        <v>0</v>
      </c>
      <c r="FI43" s="164">
        <v>0</v>
      </c>
      <c r="FJ43" s="164">
        <v>6.8657000000000004</v>
      </c>
      <c r="FK43" s="164">
        <v>7.0331999999999999</v>
      </c>
      <c r="FL43" s="164">
        <v>-15.071099999999999</v>
      </c>
      <c r="FM43" s="165"/>
      <c r="FN43" s="164">
        <v>19.508900000000001</v>
      </c>
      <c r="FO43" s="164">
        <v>3.7688999999999999</v>
      </c>
      <c r="FP43" s="164">
        <v>16.971</v>
      </c>
      <c r="FQ43" s="164">
        <v>26.910799999999998</v>
      </c>
      <c r="FR43" s="164">
        <v>-18.48</v>
      </c>
      <c r="FS43" s="164">
        <v>-1.5193000000000001</v>
      </c>
      <c r="FT43" s="164">
        <v>0.20069999999999999</v>
      </c>
      <c r="FU43" s="164">
        <v>0.45</v>
      </c>
      <c r="FV43" s="164">
        <v>-0.1</v>
      </c>
      <c r="FW43" s="164">
        <v>-26.606200000000001</v>
      </c>
      <c r="FX43" s="165"/>
      <c r="FY43" s="164">
        <v>2.4569999999999999</v>
      </c>
      <c r="FZ43" s="164">
        <v>0.28799999999999998</v>
      </c>
      <c r="GA43" s="165"/>
      <c r="GB43" s="164">
        <v>17.79</v>
      </c>
      <c r="GC43" s="164">
        <v>-27.328299999999999</v>
      </c>
      <c r="GD43" s="164">
        <v>-19.0779</v>
      </c>
      <c r="GE43" s="164">
        <v>-0.79</v>
      </c>
      <c r="GF43" s="164">
        <v>16.590699999999998</v>
      </c>
      <c r="GG43" s="165"/>
      <c r="GH43" s="164">
        <v>20.031600000000001</v>
      </c>
      <c r="GI43" s="164">
        <v>-3.9866000000000001</v>
      </c>
      <c r="GJ43" s="164">
        <v>-4.3920000000000003</v>
      </c>
      <c r="GK43" s="164">
        <v>2.6533000000000002</v>
      </c>
      <c r="GL43" s="165"/>
      <c r="GM43" s="165"/>
      <c r="GN43" s="164">
        <v>-8.4675999999999991</v>
      </c>
      <c r="GO43" s="164">
        <v>-11.1349</v>
      </c>
      <c r="GP43" s="164">
        <v>1.7970999999999999</v>
      </c>
      <c r="GQ43" s="164">
        <v>-20.947099999999999</v>
      </c>
      <c r="GR43" s="164">
        <v>-7.1890999999999998</v>
      </c>
      <c r="GS43" s="164">
        <v>-7.2346000000000004</v>
      </c>
      <c r="GT43" s="164">
        <v>103.84910000000001</v>
      </c>
      <c r="GU43" s="164">
        <v>-4.3959000000000001</v>
      </c>
      <c r="GV43" s="164">
        <v>-10.6715</v>
      </c>
      <c r="GW43" s="164">
        <v>6.0313999999999997</v>
      </c>
      <c r="GX43" s="164">
        <v>2.9977999999999998</v>
      </c>
      <c r="GY43" s="164">
        <v>4.9889000000000001</v>
      </c>
      <c r="GZ43" s="164">
        <v>5.0083000000000002</v>
      </c>
      <c r="HA43" s="165"/>
      <c r="HB43" s="164">
        <v>-7.9577</v>
      </c>
      <c r="HC43" s="164">
        <v>-6.4572000000000003</v>
      </c>
      <c r="HD43" s="164">
        <v>-7.96</v>
      </c>
      <c r="HE43" s="164">
        <v>0</v>
      </c>
      <c r="HF43" s="164">
        <v>46.467599999999997</v>
      </c>
      <c r="HG43" s="164">
        <v>0</v>
      </c>
      <c r="HH43" s="164">
        <v>88.997200000000007</v>
      </c>
      <c r="HI43" s="164">
        <v>-24.318200000000001</v>
      </c>
      <c r="HJ43" s="164">
        <v>24.8597</v>
      </c>
      <c r="HK43" s="164">
        <v>-11.805899999999999</v>
      </c>
      <c r="HL43" s="164">
        <v>-7.1627000000000001</v>
      </c>
      <c r="HM43" s="165"/>
      <c r="HN43" s="164">
        <v>0</v>
      </c>
      <c r="HO43" s="165"/>
      <c r="HP43" s="165"/>
      <c r="HQ43" s="164">
        <v>-7.2222</v>
      </c>
      <c r="HR43" s="164">
        <v>-7.2276999999999996</v>
      </c>
      <c r="HS43" s="164">
        <v>1.5147999999999999</v>
      </c>
      <c r="HT43" s="164">
        <v>1.7299</v>
      </c>
      <c r="HU43" s="164">
        <v>21.95</v>
      </c>
      <c r="HV43" s="164">
        <v>22.25</v>
      </c>
      <c r="HW43" s="164">
        <v>-23.7</v>
      </c>
      <c r="HX43" s="164">
        <v>-24.5</v>
      </c>
      <c r="HY43" s="164">
        <v>0.66930000000000001</v>
      </c>
      <c r="HZ43" s="164">
        <v>-8</v>
      </c>
      <c r="IA43" s="164">
        <v>80.539299999999997</v>
      </c>
      <c r="IB43" s="164">
        <v>18.834499999999998</v>
      </c>
      <c r="IC43" s="164">
        <v>18.7498</v>
      </c>
      <c r="ID43" s="164">
        <v>-16.899999999999999</v>
      </c>
      <c r="IE43" s="164">
        <v>-29.9</v>
      </c>
      <c r="IF43" s="164">
        <v>-8.8000000000000007</v>
      </c>
      <c r="IG43" s="164">
        <v>-9.4</v>
      </c>
      <c r="IH43" s="164">
        <v>-17.536000000000001</v>
      </c>
      <c r="II43" s="164">
        <v>-17.5502</v>
      </c>
      <c r="IJ43" s="164">
        <v>-161.41829999999999</v>
      </c>
      <c r="IK43" s="164">
        <v>-32.9816</v>
      </c>
      <c r="IL43" s="164">
        <v>-230.72</v>
      </c>
      <c r="IM43" s="164">
        <v>-19.9312</v>
      </c>
      <c r="IN43" s="165"/>
      <c r="IO43" s="164">
        <v>90.457099999999997</v>
      </c>
      <c r="IP43" s="164">
        <v>74.724400000000003</v>
      </c>
      <c r="IQ43" s="164">
        <v>114.2077</v>
      </c>
      <c r="IR43" s="164">
        <v>157.476</v>
      </c>
      <c r="IS43" s="164">
        <v>21.937999999999999</v>
      </c>
      <c r="IT43" s="164">
        <v>26.718399999999999</v>
      </c>
      <c r="IU43" s="164">
        <v>23.945599999999999</v>
      </c>
      <c r="IV43" s="164">
        <v>-7.8604000000000003</v>
      </c>
      <c r="IW43" s="164">
        <v>141.59289999999999</v>
      </c>
      <c r="IX43" s="164">
        <v>-264.30149999999998</v>
      </c>
      <c r="IY43" s="164">
        <v>17.998999999999999</v>
      </c>
      <c r="IZ43" s="164">
        <v>-10.976699999999999</v>
      </c>
      <c r="JA43" s="164">
        <v>-9.1600000000000001E-2</v>
      </c>
      <c r="JB43" s="164">
        <v>2.0760000000000001</v>
      </c>
      <c r="JC43" s="164">
        <v>-5.04</v>
      </c>
      <c r="JD43" s="164">
        <v>1.0999999999999999E-2</v>
      </c>
      <c r="JE43" s="164">
        <v>4.0000000000000001E-3</v>
      </c>
      <c r="JF43" s="164">
        <v>0</v>
      </c>
      <c r="JG43" s="164">
        <v>1.36</v>
      </c>
      <c r="JH43" s="164">
        <v>-2.0878999999999999</v>
      </c>
      <c r="JI43" s="164">
        <v>-6.5903999999999998</v>
      </c>
      <c r="JJ43" s="164">
        <v>-0.43790000000000001</v>
      </c>
      <c r="JK43" s="164">
        <v>0.73399999999999999</v>
      </c>
      <c r="JL43" s="164">
        <v>-1.1000000000000001</v>
      </c>
      <c r="JM43" s="164">
        <v>1.3160000000000001</v>
      </c>
      <c r="JN43" s="164">
        <v>1.012</v>
      </c>
      <c r="JO43" s="165"/>
      <c r="JP43" s="164">
        <v>2.9489000000000001</v>
      </c>
      <c r="JQ43" s="164">
        <v>2.0666000000000002</v>
      </c>
      <c r="JR43" s="164">
        <v>1.7677</v>
      </c>
      <c r="JS43" s="164">
        <v>1.2939000000000001</v>
      </c>
      <c r="JT43" s="165"/>
      <c r="JU43" s="164">
        <v>16</v>
      </c>
      <c r="JV43" s="164">
        <v>8.0553000000000008</v>
      </c>
      <c r="JW43" s="164">
        <v>0.73</v>
      </c>
      <c r="JX43" s="165"/>
      <c r="JY43" s="164">
        <v>-15.7637</v>
      </c>
      <c r="JZ43" s="164">
        <v>2.6537000000000002</v>
      </c>
      <c r="KA43" s="164">
        <v>-18.901199999999999</v>
      </c>
      <c r="KB43" s="164">
        <v>-12.0037</v>
      </c>
      <c r="KC43" s="164">
        <v>-10.376799999999999</v>
      </c>
      <c r="KD43" s="164">
        <v>-18.795999999999999</v>
      </c>
      <c r="KE43" s="164">
        <v>0</v>
      </c>
      <c r="KF43" s="164">
        <v>-8.6</v>
      </c>
      <c r="KG43" s="164">
        <v>-5.8</v>
      </c>
      <c r="KH43" s="164">
        <v>72.734399999999994</v>
      </c>
      <c r="KI43" s="164">
        <v>-151.80289999999999</v>
      </c>
    </row>
    <row r="44" spans="1:295" ht="18" customHeight="1" x14ac:dyDescent="0.3">
      <c r="A44" s="161" t="s">
        <v>65</v>
      </c>
      <c r="B44" s="161" t="s">
        <v>817</v>
      </c>
      <c r="C44" s="164">
        <v>0</v>
      </c>
      <c r="D44" s="164">
        <v>2.3178000000000001</v>
      </c>
      <c r="E44" s="164">
        <v>-7.0331999999999999</v>
      </c>
      <c r="F44" s="164">
        <v>3.5487000000000002</v>
      </c>
      <c r="G44" s="164">
        <v>7.4688999999999997</v>
      </c>
      <c r="H44" s="165"/>
      <c r="I44" s="164">
        <v>12.4544</v>
      </c>
      <c r="J44" s="165"/>
      <c r="K44" s="164">
        <v>10.0763</v>
      </c>
      <c r="L44" s="164">
        <v>3.4639000000000002</v>
      </c>
      <c r="M44" s="165"/>
      <c r="N44" s="164">
        <v>-11.1</v>
      </c>
      <c r="O44" s="164">
        <v>-22</v>
      </c>
      <c r="P44" s="165"/>
      <c r="Q44" s="165"/>
      <c r="R44" s="164">
        <v>-15.4</v>
      </c>
      <c r="S44" s="164">
        <v>3.4055</v>
      </c>
      <c r="T44" s="164">
        <v>-23.589200000000002</v>
      </c>
      <c r="U44" s="164">
        <v>3.8748</v>
      </c>
      <c r="V44" s="164">
        <v>3.7585999999999999</v>
      </c>
      <c r="W44" s="164">
        <v>7.2046999999999999</v>
      </c>
      <c r="X44" s="164">
        <v>1.5535000000000001</v>
      </c>
      <c r="Y44" s="164">
        <v>1.9404999999999999</v>
      </c>
      <c r="Z44" s="164">
        <v>1.3027</v>
      </c>
      <c r="AA44" s="165"/>
      <c r="AB44" s="164">
        <v>-0.83379999999999999</v>
      </c>
      <c r="AC44" s="164">
        <v>-1.5509999999999999</v>
      </c>
      <c r="AD44" s="164">
        <v>-1.548</v>
      </c>
      <c r="AE44" s="164">
        <v>5.0170000000000003</v>
      </c>
      <c r="AF44" s="164">
        <v>-8.8800000000000008</v>
      </c>
      <c r="AG44" s="164">
        <v>-11</v>
      </c>
      <c r="AH44" s="164">
        <v>-0.1</v>
      </c>
      <c r="AI44" s="164">
        <v>0.27800000000000002</v>
      </c>
      <c r="AJ44" s="165">
        <v>0</v>
      </c>
      <c r="AK44" s="164">
        <v>-15.16</v>
      </c>
      <c r="AL44" s="165"/>
      <c r="AM44" s="164">
        <v>-9.4600000000000009</v>
      </c>
      <c r="AN44" s="164">
        <v>-9.42</v>
      </c>
      <c r="AO44" s="165"/>
      <c r="AP44" s="164">
        <v>3.2553000000000001</v>
      </c>
      <c r="AQ44" s="164">
        <v>10.852600000000001</v>
      </c>
      <c r="AR44" s="164">
        <v>12.2064</v>
      </c>
      <c r="AS44" s="164">
        <v>-7.5781000000000001</v>
      </c>
      <c r="AT44" s="164">
        <v>-10.4488</v>
      </c>
      <c r="AU44" s="164">
        <v>-10.277200000000001</v>
      </c>
      <c r="AV44" s="164">
        <v>0.53039999999999998</v>
      </c>
      <c r="AW44" s="164">
        <v>0.3649</v>
      </c>
      <c r="AX44" s="164">
        <v>-8.9753000000000007</v>
      </c>
      <c r="AY44" s="164">
        <v>-6.8319000000000001</v>
      </c>
      <c r="AZ44" s="164">
        <v>22.924199999999999</v>
      </c>
      <c r="BA44" s="164">
        <v>23.2437</v>
      </c>
      <c r="BB44" s="164">
        <v>-9.6297999999999995</v>
      </c>
      <c r="BC44" s="164">
        <v>14.384399999999999</v>
      </c>
      <c r="BD44" s="164">
        <v>-5.6</v>
      </c>
      <c r="BE44" s="164">
        <v>-5.7</v>
      </c>
      <c r="BF44" s="164">
        <v>-26.482299999999999</v>
      </c>
      <c r="BG44" s="164">
        <v>-25.869299999999999</v>
      </c>
      <c r="BH44" s="164">
        <v>-1.7955000000000001</v>
      </c>
      <c r="BI44" s="165"/>
      <c r="BJ44" s="164">
        <v>-2.3809999999999998</v>
      </c>
      <c r="BK44" s="164">
        <v>-1.1545000000000001</v>
      </c>
      <c r="BL44" s="165"/>
      <c r="BM44" s="164">
        <v>0</v>
      </c>
      <c r="BN44" s="164">
        <v>-132.8775</v>
      </c>
      <c r="BO44" s="164">
        <v>-11.3529</v>
      </c>
      <c r="BP44" s="164">
        <v>-11.3529</v>
      </c>
      <c r="BQ44" s="164">
        <v>-12.1729</v>
      </c>
      <c r="BR44" s="164">
        <v>-266.1157</v>
      </c>
      <c r="BS44" s="165"/>
      <c r="BT44" s="165"/>
      <c r="BU44" s="165"/>
      <c r="BV44" s="164">
        <v>6.4966999999999997</v>
      </c>
      <c r="BW44" s="164">
        <v>9.9600000000000009</v>
      </c>
      <c r="BX44" s="165"/>
      <c r="BY44" s="164">
        <v>-13.49</v>
      </c>
      <c r="BZ44" s="164">
        <v>-3.63</v>
      </c>
      <c r="CA44" s="164">
        <v>-18.347899999999999</v>
      </c>
      <c r="CB44" s="164">
        <v>-17.812100000000001</v>
      </c>
      <c r="CC44" s="164">
        <v>19.2699</v>
      </c>
      <c r="CD44" s="164">
        <v>17.164999999999999</v>
      </c>
      <c r="CE44" s="164">
        <v>-4.6425999999999998</v>
      </c>
      <c r="CF44" s="164">
        <v>-29.822199999999999</v>
      </c>
      <c r="CG44" s="164">
        <v>-29.639500000000002</v>
      </c>
      <c r="CH44" s="164">
        <v>-1.9773000000000001</v>
      </c>
      <c r="CI44" s="165"/>
      <c r="CJ44" s="165"/>
      <c r="CK44" s="165"/>
      <c r="CL44" s="164">
        <v>-10.1</v>
      </c>
      <c r="CM44" s="164">
        <v>-10.3</v>
      </c>
      <c r="CN44" s="164">
        <v>-1.32</v>
      </c>
      <c r="CO44" s="164">
        <v>6.3933999999999997</v>
      </c>
      <c r="CP44" s="164">
        <v>6.9143999999999997</v>
      </c>
      <c r="CQ44" s="164">
        <v>5.5445000000000002</v>
      </c>
      <c r="CR44" s="164">
        <v>25.6065</v>
      </c>
      <c r="CS44" s="164">
        <v>25.654399999999999</v>
      </c>
      <c r="CT44" s="164">
        <v>-32.267800000000001</v>
      </c>
      <c r="CU44" s="164">
        <v>5.7088000000000001</v>
      </c>
      <c r="CV44" s="164">
        <v>-34.523400000000002</v>
      </c>
      <c r="CW44" s="164">
        <v>3.1987000000000001</v>
      </c>
      <c r="CX44" s="164">
        <v>20.45</v>
      </c>
      <c r="CY44" s="164">
        <v>6.4</v>
      </c>
      <c r="CZ44" s="164">
        <v>16.411100000000001</v>
      </c>
      <c r="DA44" s="164">
        <v>16.116299999999999</v>
      </c>
      <c r="DB44" s="164">
        <v>-7.23</v>
      </c>
      <c r="DC44" s="164">
        <v>-7.992</v>
      </c>
      <c r="DD44" s="165"/>
      <c r="DE44" s="165"/>
      <c r="DF44" s="164">
        <v>23.537500000000001</v>
      </c>
      <c r="DG44" s="164">
        <v>-10.548400000000001</v>
      </c>
      <c r="DH44" s="164">
        <v>-3.7077</v>
      </c>
      <c r="DI44" s="165"/>
      <c r="DJ44" s="165"/>
      <c r="DK44" s="164">
        <v>-5.7141000000000002</v>
      </c>
      <c r="DL44" s="164">
        <v>1.6889000000000001</v>
      </c>
      <c r="DM44" s="164">
        <v>6.1558000000000002</v>
      </c>
      <c r="DN44" s="164">
        <v>9.2830999999999992</v>
      </c>
      <c r="DO44" s="164">
        <v>2.12</v>
      </c>
      <c r="DP44" s="164">
        <v>-1.62</v>
      </c>
      <c r="DQ44" s="164">
        <v>0.94550000000000001</v>
      </c>
      <c r="DR44" s="164">
        <v>-24.878900000000002</v>
      </c>
      <c r="DS44" s="164">
        <v>-8.9499999999999993</v>
      </c>
      <c r="DT44" s="164">
        <v>-9.0299999999999994</v>
      </c>
      <c r="DU44" s="164">
        <v>26.89</v>
      </c>
      <c r="DV44" s="164">
        <v>-3.16</v>
      </c>
      <c r="DW44" s="164">
        <v>-25.7455</v>
      </c>
      <c r="DX44" s="164">
        <v>-13.0273</v>
      </c>
      <c r="DY44" s="165"/>
      <c r="DZ44" s="164">
        <v>-36.4818</v>
      </c>
      <c r="EA44" s="165"/>
      <c r="EB44" s="164">
        <v>-11.865500000000001</v>
      </c>
      <c r="EC44" s="164">
        <v>-19.267900000000001</v>
      </c>
      <c r="ED44" s="164">
        <v>-19.0792</v>
      </c>
      <c r="EE44" s="165"/>
      <c r="EF44" s="164">
        <v>-30.354900000000001</v>
      </c>
      <c r="EG44" s="164">
        <v>-18.010999999999999</v>
      </c>
      <c r="EH44" s="164">
        <v>-83.064700000000002</v>
      </c>
      <c r="EI44" s="164">
        <v>-11.9482</v>
      </c>
      <c r="EJ44" s="165"/>
      <c r="EK44" s="164">
        <v>-8.0059000000000005</v>
      </c>
      <c r="EL44" s="164">
        <v>-7.1688000000000001</v>
      </c>
      <c r="EM44" s="164">
        <v>12.7697</v>
      </c>
      <c r="EN44" s="164">
        <v>-2.4340000000000002</v>
      </c>
      <c r="EO44" s="164">
        <v>-2.8603000000000001</v>
      </c>
      <c r="EP44" s="164">
        <v>-11.78</v>
      </c>
      <c r="EQ44" s="164">
        <v>-19.3766</v>
      </c>
      <c r="ER44" s="164">
        <v>-19.1448</v>
      </c>
      <c r="ES44" s="164">
        <v>-4.9696999999999996</v>
      </c>
      <c r="ET44" s="165"/>
      <c r="EU44" s="165"/>
      <c r="EV44" s="164">
        <v>0</v>
      </c>
      <c r="EW44" s="164">
        <v>3.9826000000000001</v>
      </c>
      <c r="EX44" s="164">
        <v>0.94850000000000001</v>
      </c>
      <c r="EY44" s="164">
        <v>-10.2334</v>
      </c>
      <c r="EZ44" s="164">
        <v>-10.081899999999999</v>
      </c>
      <c r="FA44" s="164">
        <v>8.0648999999999997</v>
      </c>
      <c r="FB44" s="164">
        <v>11.477600000000001</v>
      </c>
      <c r="FC44" s="164">
        <v>-26.087499999999999</v>
      </c>
      <c r="FD44" s="164">
        <v>5.3044000000000002</v>
      </c>
      <c r="FE44" s="165"/>
      <c r="FF44" s="164">
        <v>4.9987000000000004</v>
      </c>
      <c r="FG44" s="164">
        <v>2.7242000000000002</v>
      </c>
      <c r="FH44" s="164">
        <v>3.1677</v>
      </c>
      <c r="FI44" s="164">
        <v>0</v>
      </c>
      <c r="FJ44" s="164">
        <v>7.2005999999999997</v>
      </c>
      <c r="FK44" s="164">
        <v>6.8657000000000004</v>
      </c>
      <c r="FL44" s="164">
        <v>-10.2148</v>
      </c>
      <c r="FM44" s="165"/>
      <c r="FN44" s="164">
        <v>19.3992</v>
      </c>
      <c r="FO44" s="164">
        <v>5.1936</v>
      </c>
      <c r="FP44" s="164">
        <v>18.591799999999999</v>
      </c>
      <c r="FQ44" s="164">
        <v>23.6051</v>
      </c>
      <c r="FR44" s="164">
        <v>-19.37</v>
      </c>
      <c r="FS44" s="164">
        <v>-0.60199999999999998</v>
      </c>
      <c r="FT44" s="164">
        <v>0.2026</v>
      </c>
      <c r="FU44" s="164">
        <v>0.15</v>
      </c>
      <c r="FV44" s="164">
        <v>1.89</v>
      </c>
      <c r="FW44" s="164">
        <v>-23.0702</v>
      </c>
      <c r="FX44" s="165"/>
      <c r="FY44" s="164">
        <v>2.476</v>
      </c>
      <c r="FZ44" s="164">
        <v>0.30399999999999999</v>
      </c>
      <c r="GA44" s="165"/>
      <c r="GB44" s="164">
        <v>16.809999999999999</v>
      </c>
      <c r="GC44" s="164">
        <v>-27.479299999999999</v>
      </c>
      <c r="GD44" s="164">
        <v>-19.514500000000002</v>
      </c>
      <c r="GE44" s="164">
        <v>-0.85</v>
      </c>
      <c r="GF44" s="164">
        <v>15.099600000000001</v>
      </c>
      <c r="GG44" s="165"/>
      <c r="GH44" s="164">
        <v>20.109100000000002</v>
      </c>
      <c r="GI44" s="164">
        <v>-3.9826999999999999</v>
      </c>
      <c r="GJ44" s="164">
        <v>-4.2228000000000003</v>
      </c>
      <c r="GK44" s="164">
        <v>2.8109000000000002</v>
      </c>
      <c r="GL44" s="165"/>
      <c r="GM44" s="165"/>
      <c r="GN44" s="165"/>
      <c r="GO44" s="164">
        <v>-17.000800000000002</v>
      </c>
      <c r="GP44" s="164">
        <v>1.3995</v>
      </c>
      <c r="GQ44" s="164">
        <v>-20.363700000000001</v>
      </c>
      <c r="GR44" s="164">
        <v>-6.8277000000000001</v>
      </c>
      <c r="GS44" s="164">
        <v>-6.6791999999999998</v>
      </c>
      <c r="GT44" s="164">
        <v>105.8659</v>
      </c>
      <c r="GU44" s="164">
        <v>-3.7789000000000001</v>
      </c>
      <c r="GV44" s="164">
        <v>-10.8306</v>
      </c>
      <c r="GW44" s="164">
        <v>6.0937999999999999</v>
      </c>
      <c r="GX44" s="164">
        <v>3.4066999999999998</v>
      </c>
      <c r="GY44" s="164">
        <v>5.1939000000000002</v>
      </c>
      <c r="GZ44" s="164">
        <v>5.2930000000000001</v>
      </c>
      <c r="HA44" s="165"/>
      <c r="HB44" s="164">
        <v>-6.2369000000000003</v>
      </c>
      <c r="HC44" s="164">
        <v>-4.7310999999999996</v>
      </c>
      <c r="HD44" s="164">
        <v>-6.29</v>
      </c>
      <c r="HE44" s="164">
        <v>0</v>
      </c>
      <c r="HF44" s="164">
        <v>55.377000000000002</v>
      </c>
      <c r="HG44" s="164">
        <v>0</v>
      </c>
      <c r="HH44" s="164">
        <v>93.058599999999998</v>
      </c>
      <c r="HI44" s="164">
        <v>-15.948700000000001</v>
      </c>
      <c r="HJ44" s="164">
        <v>34.318399999999997</v>
      </c>
      <c r="HK44" s="164">
        <v>-7.2568999999999999</v>
      </c>
      <c r="HL44" s="165"/>
      <c r="HM44" s="164">
        <v>-17.4892</v>
      </c>
      <c r="HN44" s="164">
        <v>-17.809799999999999</v>
      </c>
      <c r="HO44" s="165"/>
      <c r="HP44" s="165"/>
      <c r="HQ44" s="164">
        <v>-4.1349999999999998</v>
      </c>
      <c r="HR44" s="164">
        <v>-3.5691999999999999</v>
      </c>
      <c r="HS44" s="164">
        <v>2.0920999999999998</v>
      </c>
      <c r="HT44" s="164">
        <v>2.3963000000000001</v>
      </c>
      <c r="HU44" s="164">
        <v>18.489999999999998</v>
      </c>
      <c r="HV44" s="164">
        <v>18.579999999999998</v>
      </c>
      <c r="HW44" s="164">
        <v>-21.2</v>
      </c>
      <c r="HX44" s="164">
        <v>-21.2</v>
      </c>
      <c r="HY44" s="164">
        <v>0.51</v>
      </c>
      <c r="HZ44" s="164">
        <v>-8.8800000000000008</v>
      </c>
      <c r="IA44" s="164">
        <v>76.242599999999996</v>
      </c>
      <c r="IB44" s="164">
        <v>24.9331</v>
      </c>
      <c r="IC44" s="164">
        <v>25.014600000000002</v>
      </c>
      <c r="ID44" s="164">
        <v>-17.399999999999999</v>
      </c>
      <c r="IE44" s="164">
        <v>-30.7</v>
      </c>
      <c r="IF44" s="164">
        <v>-11</v>
      </c>
      <c r="IG44" s="164">
        <v>-11.5</v>
      </c>
      <c r="IH44" s="165"/>
      <c r="II44" s="164">
        <v>-17.392499999999998</v>
      </c>
      <c r="IJ44" s="164">
        <v>-136.928</v>
      </c>
      <c r="IK44" s="164">
        <v>-30.0335</v>
      </c>
      <c r="IL44" s="164">
        <v>-260.45100000000002</v>
      </c>
      <c r="IM44" s="164">
        <v>-7.3411999999999997</v>
      </c>
      <c r="IN44" s="165"/>
      <c r="IO44" s="164">
        <v>97.283699999999996</v>
      </c>
      <c r="IP44" s="164">
        <v>65.268100000000004</v>
      </c>
      <c r="IQ44" s="164">
        <v>169.05029999999999</v>
      </c>
      <c r="IR44" s="164">
        <v>101.6739</v>
      </c>
      <c r="IS44" s="164">
        <v>34.252400000000002</v>
      </c>
      <c r="IT44" s="164">
        <v>29.168800000000001</v>
      </c>
      <c r="IU44" s="164">
        <v>29.811399999999999</v>
      </c>
      <c r="IV44" s="164">
        <v>-57.677700000000002</v>
      </c>
      <c r="IW44" s="164">
        <v>199.38659999999999</v>
      </c>
      <c r="IX44" s="164">
        <v>-202.51169999999999</v>
      </c>
      <c r="IY44" s="164">
        <v>-1.3122</v>
      </c>
      <c r="IZ44" s="164">
        <v>12.6434</v>
      </c>
      <c r="JA44" s="164">
        <v>1.0095000000000001</v>
      </c>
      <c r="JB44" s="164">
        <v>2.3340000000000001</v>
      </c>
      <c r="JC44" s="164">
        <v>-4.4800000000000004</v>
      </c>
      <c r="JD44" s="164">
        <v>8.1000000000000003E-2</v>
      </c>
      <c r="JE44" s="164">
        <v>7.5999999999999998E-2</v>
      </c>
      <c r="JF44" s="164">
        <v>-0.4</v>
      </c>
      <c r="JG44" s="164">
        <v>2.64</v>
      </c>
      <c r="JH44" s="164">
        <v>-2.3940000000000001</v>
      </c>
      <c r="JI44" s="164">
        <v>-8.2017000000000007</v>
      </c>
      <c r="JJ44" s="164">
        <v>2.5802999999999998</v>
      </c>
      <c r="JK44" s="164">
        <v>-0.78890000000000005</v>
      </c>
      <c r="JL44" s="164">
        <v>-0.5</v>
      </c>
      <c r="JM44" s="164">
        <v>0.85799999999999998</v>
      </c>
      <c r="JN44" s="164">
        <v>0.74399999999999999</v>
      </c>
      <c r="JO44" s="165"/>
      <c r="JP44" s="164">
        <v>3.2357999999999998</v>
      </c>
      <c r="JQ44" s="164">
        <v>2.1036999999999999</v>
      </c>
      <c r="JR44" s="164">
        <v>1.9865999999999999</v>
      </c>
      <c r="JS44" s="164">
        <v>2.0369000000000002</v>
      </c>
      <c r="JT44" s="165"/>
      <c r="JU44" s="164">
        <v>16.2</v>
      </c>
      <c r="JV44" s="164">
        <v>7.0803000000000003</v>
      </c>
      <c r="JW44" s="164">
        <v>0.67</v>
      </c>
      <c r="JX44" s="165"/>
      <c r="JY44" s="164">
        <v>-14.8017</v>
      </c>
      <c r="JZ44" s="164">
        <v>1.9611000000000001</v>
      </c>
      <c r="KA44" s="164">
        <v>-21.463699999999999</v>
      </c>
      <c r="KB44" s="164">
        <v>-11.507899999999999</v>
      </c>
      <c r="KC44" s="164">
        <v>-7.7579000000000002</v>
      </c>
      <c r="KD44" s="164">
        <v>-22.660699999999999</v>
      </c>
      <c r="KE44" s="164">
        <v>0</v>
      </c>
      <c r="KF44" s="164">
        <v>-8.1</v>
      </c>
      <c r="KG44" s="164">
        <v>-6.6</v>
      </c>
      <c r="KH44" s="164">
        <v>82.566999999999993</v>
      </c>
      <c r="KI44" s="164">
        <v>-156.78819999999999</v>
      </c>
    </row>
    <row r="45" spans="1:295" ht="18" customHeight="1" x14ac:dyDescent="0.3">
      <c r="A45" s="161" t="s">
        <v>65</v>
      </c>
      <c r="B45" s="161" t="s">
        <v>818</v>
      </c>
      <c r="C45" s="164">
        <v>0</v>
      </c>
      <c r="D45" s="164">
        <v>2.7902</v>
      </c>
      <c r="E45" s="164">
        <v>-7.9236000000000004</v>
      </c>
      <c r="F45" s="164">
        <v>3.5424000000000002</v>
      </c>
      <c r="G45" s="164">
        <v>5.6731999999999996</v>
      </c>
      <c r="H45" s="165"/>
      <c r="I45" s="164">
        <v>13.646800000000001</v>
      </c>
      <c r="J45" s="165"/>
      <c r="K45" s="164">
        <v>11.428900000000001</v>
      </c>
      <c r="L45" s="164">
        <v>4.2659000000000002</v>
      </c>
      <c r="M45" s="165"/>
      <c r="N45" s="164">
        <v>-11.1</v>
      </c>
      <c r="O45" s="164">
        <v>-22</v>
      </c>
      <c r="P45" s="164">
        <v>0</v>
      </c>
      <c r="Q45" s="164">
        <v>0.82799999999999996</v>
      </c>
      <c r="R45" s="165"/>
      <c r="S45" s="164">
        <v>3.8622999999999998</v>
      </c>
      <c r="T45" s="164">
        <v>-25.067299999999999</v>
      </c>
      <c r="U45" s="164">
        <v>5.1279000000000003</v>
      </c>
      <c r="V45" s="164">
        <v>5.0587999999999997</v>
      </c>
      <c r="W45" s="164">
        <v>8.9763999999999999</v>
      </c>
      <c r="X45" s="164">
        <v>1.5585</v>
      </c>
      <c r="Y45" s="164">
        <v>2.1606000000000001</v>
      </c>
      <c r="Z45" s="164">
        <v>1.0740000000000001</v>
      </c>
      <c r="AA45" s="165"/>
      <c r="AB45" s="164">
        <v>-0.96189999999999998</v>
      </c>
      <c r="AC45" s="164">
        <v>-1.141</v>
      </c>
      <c r="AD45" s="164">
        <v>-1.1200000000000001</v>
      </c>
      <c r="AE45" s="164">
        <v>4.5990000000000002</v>
      </c>
      <c r="AF45" s="164">
        <v>-8.8800000000000008</v>
      </c>
      <c r="AG45" s="164">
        <v>-8.8000000000000007</v>
      </c>
      <c r="AH45" s="164">
        <v>-0.29099999999999998</v>
      </c>
      <c r="AI45" s="164">
        <v>0.28399999999999997</v>
      </c>
      <c r="AJ45" s="165">
        <v>0</v>
      </c>
      <c r="AK45" s="164">
        <v>-12.41</v>
      </c>
      <c r="AL45" s="165"/>
      <c r="AM45" s="164">
        <v>-8.65</v>
      </c>
      <c r="AN45" s="164">
        <v>-8.64</v>
      </c>
      <c r="AO45" s="165"/>
      <c r="AP45" s="164">
        <v>3.2544</v>
      </c>
      <c r="AQ45" s="164">
        <v>12.5205</v>
      </c>
      <c r="AR45" s="164">
        <v>13.5535</v>
      </c>
      <c r="AS45" s="164">
        <v>-13.4733</v>
      </c>
      <c r="AT45" s="164">
        <v>-10.046900000000001</v>
      </c>
      <c r="AU45" s="164">
        <v>-9.0021000000000004</v>
      </c>
      <c r="AV45" s="164">
        <v>8.7804000000000002</v>
      </c>
      <c r="AW45" s="164">
        <v>12.5265</v>
      </c>
      <c r="AX45" s="164">
        <v>-12.4582</v>
      </c>
      <c r="AY45" s="164">
        <v>-10.8507</v>
      </c>
      <c r="AZ45" s="164">
        <v>22.775600000000001</v>
      </c>
      <c r="BA45" s="164">
        <v>26.3369</v>
      </c>
      <c r="BB45" s="164">
        <v>0.37469999999999998</v>
      </c>
      <c r="BC45" s="164">
        <v>11.4033</v>
      </c>
      <c r="BD45" s="164">
        <v>-4.5999999999999996</v>
      </c>
      <c r="BE45" s="164">
        <v>-4.7</v>
      </c>
      <c r="BF45" s="164">
        <v>-24.055</v>
      </c>
      <c r="BG45" s="164">
        <v>-23.578399999999998</v>
      </c>
      <c r="BH45" s="164">
        <v>-1.9076</v>
      </c>
      <c r="BI45" s="165"/>
      <c r="BJ45" s="164">
        <v>-1.0486</v>
      </c>
      <c r="BK45" s="164">
        <v>-1.1028</v>
      </c>
      <c r="BL45" s="165"/>
      <c r="BM45" s="164">
        <v>-0.24329999999999999</v>
      </c>
      <c r="BN45" s="164">
        <v>-111.66719999999999</v>
      </c>
      <c r="BO45" s="164">
        <v>-15.1982</v>
      </c>
      <c r="BP45" s="164">
        <v>-15.411799999999999</v>
      </c>
      <c r="BQ45" s="164">
        <v>-24.034600000000001</v>
      </c>
      <c r="BR45" s="164">
        <v>-247.703</v>
      </c>
      <c r="BS45" s="165"/>
      <c r="BT45" s="165"/>
      <c r="BU45" s="165"/>
      <c r="BV45" s="164">
        <v>7.5045999999999999</v>
      </c>
      <c r="BW45" s="164">
        <v>10.06</v>
      </c>
      <c r="BX45" s="165"/>
      <c r="BY45" s="164">
        <v>-12.32</v>
      </c>
      <c r="BZ45" s="164">
        <v>-2.76</v>
      </c>
      <c r="CA45" s="164">
        <v>-17.946100000000001</v>
      </c>
      <c r="CB45" s="164">
        <v>-18.079999999999998</v>
      </c>
      <c r="CC45" s="164">
        <v>21.595600000000001</v>
      </c>
      <c r="CD45" s="164">
        <v>20.7714</v>
      </c>
      <c r="CE45" s="164">
        <v>-6.65</v>
      </c>
      <c r="CF45" s="164">
        <v>-23.127800000000001</v>
      </c>
      <c r="CG45" s="164">
        <v>-23.177499999999998</v>
      </c>
      <c r="CH45" s="164">
        <v>-1.2998000000000001</v>
      </c>
      <c r="CI45" s="165"/>
      <c r="CJ45" s="165"/>
      <c r="CK45" s="165"/>
      <c r="CL45" s="164">
        <v>-6.5</v>
      </c>
      <c r="CM45" s="164">
        <v>-7.1</v>
      </c>
      <c r="CN45" s="164">
        <v>-1.42</v>
      </c>
      <c r="CO45" s="164">
        <v>10.722799999999999</v>
      </c>
      <c r="CP45" s="164">
        <v>11.2217</v>
      </c>
      <c r="CQ45" s="164">
        <v>9.9389000000000003</v>
      </c>
      <c r="CR45" s="164">
        <v>19.010400000000001</v>
      </c>
      <c r="CS45" s="164">
        <v>19.1069</v>
      </c>
      <c r="CT45" s="164">
        <v>-30.850100000000001</v>
      </c>
      <c r="CU45" s="164">
        <v>10.1755</v>
      </c>
      <c r="CV45" s="164">
        <v>-33.473199999999999</v>
      </c>
      <c r="CW45" s="164">
        <v>3.5091999999999999</v>
      </c>
      <c r="CX45" s="164">
        <v>23.05</v>
      </c>
      <c r="CY45" s="164">
        <v>7.52</v>
      </c>
      <c r="CZ45" s="164">
        <v>17.661100000000001</v>
      </c>
      <c r="DA45" s="164">
        <v>17.385899999999999</v>
      </c>
      <c r="DB45" s="164">
        <v>-8.59</v>
      </c>
      <c r="DC45" s="164">
        <v>-7.992</v>
      </c>
      <c r="DD45" s="165"/>
      <c r="DE45" s="165"/>
      <c r="DF45" s="164">
        <v>24.401199999999999</v>
      </c>
      <c r="DG45" s="164">
        <v>-10.5229</v>
      </c>
      <c r="DH45" s="164">
        <v>-4.3118999999999996</v>
      </c>
      <c r="DI45" s="165"/>
      <c r="DJ45" s="165"/>
      <c r="DK45" s="164">
        <v>-4.8010000000000002</v>
      </c>
      <c r="DL45" s="164">
        <v>2.9980000000000002</v>
      </c>
      <c r="DM45" s="164">
        <v>8.3637999999999995</v>
      </c>
      <c r="DN45" s="164">
        <v>11.324199999999999</v>
      </c>
      <c r="DO45" s="164">
        <v>3.45</v>
      </c>
      <c r="DP45" s="164">
        <v>-1.93</v>
      </c>
      <c r="DQ45" s="164">
        <v>6.1844999999999999</v>
      </c>
      <c r="DR45" s="164">
        <v>-23.901399999999999</v>
      </c>
      <c r="DS45" s="164">
        <v>-8.1999999999999993</v>
      </c>
      <c r="DT45" s="164">
        <v>-8.39</v>
      </c>
      <c r="DU45" s="164">
        <v>29.99</v>
      </c>
      <c r="DV45" s="164">
        <v>-0.3</v>
      </c>
      <c r="DW45" s="164">
        <v>-24.9636</v>
      </c>
      <c r="DX45" s="164">
        <v>-12.4727</v>
      </c>
      <c r="DY45" s="165"/>
      <c r="DZ45" s="164">
        <v>-38.0182</v>
      </c>
      <c r="EA45" s="164">
        <v>16.542000000000002</v>
      </c>
      <c r="EB45" s="164">
        <v>-4.3851000000000004</v>
      </c>
      <c r="EC45" s="164">
        <v>-12.872</v>
      </c>
      <c r="ED45" s="164">
        <v>-12.8222</v>
      </c>
      <c r="EE45" s="164">
        <v>-22.591000000000001</v>
      </c>
      <c r="EF45" s="164">
        <v>-29.5444</v>
      </c>
      <c r="EG45" s="164">
        <v>-12.462</v>
      </c>
      <c r="EH45" s="164">
        <v>-70.126300000000001</v>
      </c>
      <c r="EI45" s="164">
        <v>-19.611499999999999</v>
      </c>
      <c r="EJ45" s="165"/>
      <c r="EK45" s="164">
        <v>-7.9032</v>
      </c>
      <c r="EL45" s="164">
        <v>-7.0754999999999999</v>
      </c>
      <c r="EM45" s="164">
        <v>11.7058</v>
      </c>
      <c r="EN45" s="164">
        <v>-5.3895</v>
      </c>
      <c r="EO45" s="164">
        <v>-5.3318000000000003</v>
      </c>
      <c r="EP45" s="164">
        <v>-14.852</v>
      </c>
      <c r="EQ45" s="164">
        <v>-20.609400000000001</v>
      </c>
      <c r="ER45" s="164">
        <v>-20.2362</v>
      </c>
      <c r="ES45" s="164">
        <v>7.7123999999999997</v>
      </c>
      <c r="ET45" s="165"/>
      <c r="EU45" s="165"/>
      <c r="EV45" s="164">
        <v>0.1</v>
      </c>
      <c r="EW45" s="164">
        <v>3.8363999999999998</v>
      </c>
      <c r="EX45" s="164">
        <v>-4.0610999999999997</v>
      </c>
      <c r="EY45" s="164">
        <v>-9.2718000000000007</v>
      </c>
      <c r="EZ45" s="164">
        <v>-9.2743000000000002</v>
      </c>
      <c r="FA45" s="164">
        <v>6.9123000000000001</v>
      </c>
      <c r="FB45" s="164">
        <v>10.4794</v>
      </c>
      <c r="FC45" s="164">
        <v>-24.2392</v>
      </c>
      <c r="FD45" s="164">
        <v>4.6680999999999999</v>
      </c>
      <c r="FE45" s="165"/>
      <c r="FF45" s="164">
        <v>4.3646000000000003</v>
      </c>
      <c r="FG45" s="164">
        <v>0</v>
      </c>
      <c r="FH45" s="164">
        <v>2.6793999999999998</v>
      </c>
      <c r="FI45" s="164">
        <v>0</v>
      </c>
      <c r="FJ45" s="164">
        <v>8.2053999999999991</v>
      </c>
      <c r="FK45" s="164">
        <v>8.2053999999999991</v>
      </c>
      <c r="FL45" s="164">
        <v>-12.3918</v>
      </c>
      <c r="FM45" s="165"/>
      <c r="FN45" s="164">
        <v>20.723400000000002</v>
      </c>
      <c r="FO45" s="164">
        <v>3.5802999999999998</v>
      </c>
      <c r="FP45" s="164">
        <v>14.6593</v>
      </c>
      <c r="FQ45" s="164">
        <v>22.8141</v>
      </c>
      <c r="FR45" s="164">
        <v>-19.71</v>
      </c>
      <c r="FS45" s="164">
        <v>-1.8196000000000001</v>
      </c>
      <c r="FT45" s="164">
        <v>0.23830000000000001</v>
      </c>
      <c r="FU45" s="164">
        <v>0.69</v>
      </c>
      <c r="FV45" s="164">
        <v>0.74</v>
      </c>
      <c r="FW45" s="164">
        <v>-23.702300000000001</v>
      </c>
      <c r="FX45" s="165"/>
      <c r="FY45" s="164">
        <v>2.5350000000000001</v>
      </c>
      <c r="FZ45" s="164">
        <v>0.36299999999999999</v>
      </c>
      <c r="GA45" s="165"/>
      <c r="GB45" s="164">
        <v>15.78</v>
      </c>
      <c r="GC45" s="164">
        <v>-26.0352</v>
      </c>
      <c r="GD45" s="164">
        <v>-18.165299999999998</v>
      </c>
      <c r="GE45" s="164">
        <v>-0.91</v>
      </c>
      <c r="GF45" s="164">
        <v>15.3155</v>
      </c>
      <c r="GG45" s="165"/>
      <c r="GH45" s="164">
        <v>21.184799999999999</v>
      </c>
      <c r="GI45" s="164">
        <v>-4.8639000000000001</v>
      </c>
      <c r="GJ45" s="164">
        <v>-5.2287999999999997</v>
      </c>
      <c r="GK45" s="164">
        <v>3.3441000000000001</v>
      </c>
      <c r="GL45" s="165"/>
      <c r="GM45" s="165"/>
      <c r="GN45" s="164">
        <v>-8.0349000000000004</v>
      </c>
      <c r="GO45" s="164">
        <v>-19.117699999999999</v>
      </c>
      <c r="GP45" s="164">
        <v>0.85319999999999996</v>
      </c>
      <c r="GQ45" s="164">
        <v>-18.6038</v>
      </c>
      <c r="GR45" s="164">
        <v>-6.9790000000000001</v>
      </c>
      <c r="GS45" s="164">
        <v>-7.1192000000000002</v>
      </c>
      <c r="GT45" s="164">
        <v>124.90949999999999</v>
      </c>
      <c r="GU45" s="164">
        <v>-1.5492999999999999</v>
      </c>
      <c r="GV45" s="164">
        <v>-10.308199999999999</v>
      </c>
      <c r="GW45" s="164">
        <v>4.6524000000000001</v>
      </c>
      <c r="GX45" s="165"/>
      <c r="GY45" s="164">
        <v>7.2008000000000001</v>
      </c>
      <c r="GZ45" s="164">
        <v>7.3259999999999996</v>
      </c>
      <c r="HA45" s="165"/>
      <c r="HB45" s="164">
        <v>-4.0316999999999998</v>
      </c>
      <c r="HC45" s="164">
        <v>-1.9634</v>
      </c>
      <c r="HD45" s="164">
        <v>-2.1</v>
      </c>
      <c r="HE45" s="164">
        <v>4.0144000000000002</v>
      </c>
      <c r="HF45" s="164">
        <v>65.261700000000005</v>
      </c>
      <c r="HG45" s="164">
        <v>14.674799999999999</v>
      </c>
      <c r="HH45" s="164">
        <v>81.882000000000005</v>
      </c>
      <c r="HI45" s="164">
        <v>-12.6357</v>
      </c>
      <c r="HJ45" s="164">
        <v>38.6267</v>
      </c>
      <c r="HK45" s="164">
        <v>-9.0267999999999997</v>
      </c>
      <c r="HL45" s="164">
        <v>0</v>
      </c>
      <c r="HM45" s="164">
        <v>-17.528199999999998</v>
      </c>
      <c r="HN45" s="164">
        <v>-18.680399999999999</v>
      </c>
      <c r="HO45" s="165"/>
      <c r="HP45" s="165"/>
      <c r="HQ45" s="164">
        <v>-2.8167</v>
      </c>
      <c r="HR45" s="164">
        <v>-2.4430999999999998</v>
      </c>
      <c r="HS45" s="164">
        <v>0.62090000000000001</v>
      </c>
      <c r="HT45" s="164">
        <v>0.4587</v>
      </c>
      <c r="HU45" s="164">
        <v>17.29</v>
      </c>
      <c r="HV45" s="164">
        <v>17.690000000000001</v>
      </c>
      <c r="HW45" s="164">
        <v>-19.5</v>
      </c>
      <c r="HX45" s="164">
        <v>-20.2</v>
      </c>
      <c r="HY45" s="164">
        <v>0.52829999999999999</v>
      </c>
      <c r="HZ45" s="164">
        <v>-7.44</v>
      </c>
      <c r="IA45" s="164">
        <v>79.932000000000002</v>
      </c>
      <c r="IB45" s="164">
        <v>26.922899999999998</v>
      </c>
      <c r="IC45" s="164">
        <v>27.1035</v>
      </c>
      <c r="ID45" s="164">
        <v>-16.899999999999999</v>
      </c>
      <c r="IE45" s="164">
        <v>-31.1</v>
      </c>
      <c r="IF45" s="164">
        <v>-13.5</v>
      </c>
      <c r="IG45" s="164">
        <v>-14.1</v>
      </c>
      <c r="IH45" s="164">
        <v>-17.2911</v>
      </c>
      <c r="II45" s="165"/>
      <c r="IJ45" s="164">
        <v>-113.9033</v>
      </c>
      <c r="IK45" s="164">
        <v>-24.564299999999999</v>
      </c>
      <c r="IL45" s="164">
        <v>-265.59089999999998</v>
      </c>
      <c r="IM45" s="164">
        <v>-17.9621</v>
      </c>
      <c r="IN45" s="165"/>
      <c r="IO45" s="164">
        <v>111.4151</v>
      </c>
      <c r="IP45" s="164">
        <v>52.395899999999997</v>
      </c>
      <c r="IQ45" s="164">
        <v>139.83770000000001</v>
      </c>
      <c r="IR45" s="164">
        <v>107.2448</v>
      </c>
      <c r="IS45" s="164">
        <v>49.7027</v>
      </c>
      <c r="IT45" s="164">
        <v>28.364899999999999</v>
      </c>
      <c r="IU45" s="164">
        <v>33.2378</v>
      </c>
      <c r="IV45" s="164">
        <v>-33.636699999999998</v>
      </c>
      <c r="IW45" s="164">
        <v>208.52260000000001</v>
      </c>
      <c r="IX45" s="164">
        <v>-208.1035</v>
      </c>
      <c r="IY45" s="164">
        <v>4.0159000000000002</v>
      </c>
      <c r="IZ45" s="164">
        <v>7.9451000000000001</v>
      </c>
      <c r="JA45" s="164">
        <v>0.1648</v>
      </c>
      <c r="JB45" s="164">
        <v>2.044</v>
      </c>
      <c r="JC45" s="164">
        <v>-4.24</v>
      </c>
      <c r="JD45" s="164">
        <v>-0.32600000000000001</v>
      </c>
      <c r="JE45" s="164">
        <v>-0.33200000000000002</v>
      </c>
      <c r="JF45" s="164">
        <v>-0.24</v>
      </c>
      <c r="JG45" s="164">
        <v>2.72</v>
      </c>
      <c r="JH45" s="164">
        <v>-1.8952</v>
      </c>
      <c r="JI45" s="164">
        <v>-7.9086999999999996</v>
      </c>
      <c r="JJ45" s="164">
        <v>2.2292999999999998</v>
      </c>
      <c r="JK45" s="164">
        <v>-1.1397999999999999</v>
      </c>
      <c r="JL45" s="164">
        <v>0</v>
      </c>
      <c r="JM45" s="164">
        <v>0.50600000000000001</v>
      </c>
      <c r="JN45" s="164">
        <v>1.0349999999999999</v>
      </c>
      <c r="JO45" s="164">
        <v>2.3450000000000002</v>
      </c>
      <c r="JP45" s="164">
        <v>2.9540000000000002</v>
      </c>
      <c r="JQ45" s="164">
        <v>1.8908</v>
      </c>
      <c r="JR45" s="164">
        <v>1.8089999999999999</v>
      </c>
      <c r="JS45" s="164">
        <v>1.2995000000000001</v>
      </c>
      <c r="JT45" s="165"/>
      <c r="JU45" s="164">
        <v>16.3</v>
      </c>
      <c r="JV45" s="164">
        <v>7.5614999999999997</v>
      </c>
      <c r="JW45" s="164">
        <v>0.66</v>
      </c>
      <c r="JX45" s="165"/>
      <c r="JY45" s="164">
        <v>-15.604799999999999</v>
      </c>
      <c r="JZ45" s="164">
        <v>3.1705000000000001</v>
      </c>
      <c r="KA45" s="164">
        <v>-20.758299999999998</v>
      </c>
      <c r="KB45" s="164">
        <v>-13.848000000000001</v>
      </c>
      <c r="KC45" s="164">
        <v>-9.1945999999999994</v>
      </c>
      <c r="KD45" s="164">
        <v>-21.828800000000001</v>
      </c>
      <c r="KE45" s="164">
        <v>0</v>
      </c>
      <c r="KF45" s="164">
        <v>-8.5</v>
      </c>
      <c r="KG45" s="164">
        <v>-6.7</v>
      </c>
      <c r="KH45" s="164">
        <v>81.364199999999997</v>
      </c>
      <c r="KI45" s="164">
        <v>-150.70500000000001</v>
      </c>
    </row>
    <row r="46" spans="1:295" ht="18" customHeight="1" x14ac:dyDescent="0.3">
      <c r="A46" s="161" t="s">
        <v>65</v>
      </c>
      <c r="B46" s="161" t="s">
        <v>819</v>
      </c>
      <c r="C46" s="164">
        <v>0</v>
      </c>
      <c r="D46" s="164">
        <v>2.3601000000000001</v>
      </c>
      <c r="E46" s="164">
        <v>-7.3714000000000004</v>
      </c>
      <c r="F46" s="164">
        <v>3.4489000000000001</v>
      </c>
      <c r="G46" s="164">
        <v>7.5964</v>
      </c>
      <c r="H46" s="165"/>
      <c r="I46" s="164">
        <v>15.317299999999999</v>
      </c>
      <c r="J46" s="165"/>
      <c r="K46" s="164">
        <v>13.2492</v>
      </c>
      <c r="L46" s="164">
        <v>5.1087999999999996</v>
      </c>
      <c r="M46" s="165"/>
      <c r="N46" s="164">
        <v>-13.32</v>
      </c>
      <c r="O46" s="164">
        <v>-24.2</v>
      </c>
      <c r="P46" s="164">
        <v>0</v>
      </c>
      <c r="Q46" s="165"/>
      <c r="R46" s="164">
        <v>-13.2</v>
      </c>
      <c r="S46" s="164">
        <v>3.8331</v>
      </c>
      <c r="T46" s="164">
        <v>-25.748999999999999</v>
      </c>
      <c r="U46" s="164">
        <v>7.0734000000000004</v>
      </c>
      <c r="V46" s="164">
        <v>7.1561000000000003</v>
      </c>
      <c r="W46" s="164">
        <v>12.3873</v>
      </c>
      <c r="X46" s="164">
        <v>2.1661000000000001</v>
      </c>
      <c r="Y46" s="164">
        <v>2.2155</v>
      </c>
      <c r="Z46" s="164">
        <v>1.8043</v>
      </c>
      <c r="AA46" s="165"/>
      <c r="AB46" s="164">
        <v>-0.94669999999999999</v>
      </c>
      <c r="AC46" s="164">
        <v>-1.038</v>
      </c>
      <c r="AD46" s="164">
        <v>-1.0169999999999999</v>
      </c>
      <c r="AE46" s="164">
        <v>4.84</v>
      </c>
      <c r="AF46" s="164">
        <v>-6.66</v>
      </c>
      <c r="AG46" s="164">
        <v>-6.6</v>
      </c>
      <c r="AH46" s="164">
        <v>-0.252</v>
      </c>
      <c r="AI46" s="164">
        <v>0.29299999999999998</v>
      </c>
      <c r="AJ46" s="165">
        <v>0</v>
      </c>
      <c r="AK46" s="164">
        <v>-11.87</v>
      </c>
      <c r="AL46" s="165"/>
      <c r="AM46" s="164">
        <v>-7.91</v>
      </c>
      <c r="AN46" s="164">
        <v>-8</v>
      </c>
      <c r="AO46" s="164">
        <v>2.7225000000000001</v>
      </c>
      <c r="AP46" s="164">
        <v>3.3125</v>
      </c>
      <c r="AQ46" s="164">
        <v>14.0954</v>
      </c>
      <c r="AR46" s="164">
        <v>15.0838</v>
      </c>
      <c r="AS46" s="164">
        <v>-12.182700000000001</v>
      </c>
      <c r="AT46" s="164">
        <v>-8.0374999999999996</v>
      </c>
      <c r="AU46" s="164">
        <v>-7.8608000000000002</v>
      </c>
      <c r="AV46" s="164">
        <v>0.17130000000000001</v>
      </c>
      <c r="AW46" s="164">
        <v>0.65380000000000005</v>
      </c>
      <c r="AX46" s="164">
        <v>-10.046900000000001</v>
      </c>
      <c r="AY46" s="164">
        <v>-7.6356999999999999</v>
      </c>
      <c r="AZ46" s="164">
        <v>18.981200000000001</v>
      </c>
      <c r="BA46" s="164">
        <v>19.447800000000001</v>
      </c>
      <c r="BB46" s="164">
        <v>6.5631000000000004</v>
      </c>
      <c r="BC46" s="164">
        <v>9.2418999999999993</v>
      </c>
      <c r="BD46" s="164">
        <v>-3.9</v>
      </c>
      <c r="BE46" s="164">
        <v>-3.9</v>
      </c>
      <c r="BF46" s="164">
        <v>-24.684899999999999</v>
      </c>
      <c r="BG46" s="164">
        <v>-24.382100000000001</v>
      </c>
      <c r="BH46" s="164">
        <v>-1.8662000000000001</v>
      </c>
      <c r="BI46" s="165"/>
      <c r="BJ46" s="164">
        <v>0.9173</v>
      </c>
      <c r="BK46" s="164">
        <v>0.77790000000000004</v>
      </c>
      <c r="BL46" s="164">
        <v>0.11840000000000001</v>
      </c>
      <c r="BM46" s="164">
        <v>0.34870000000000001</v>
      </c>
      <c r="BN46" s="164">
        <v>-105.04470000000001</v>
      </c>
      <c r="BO46" s="164">
        <v>-10.773</v>
      </c>
      <c r="BP46" s="164">
        <v>-10.773</v>
      </c>
      <c r="BQ46" s="164">
        <v>-26.959199999999999</v>
      </c>
      <c r="BR46" s="164">
        <v>-235.1908</v>
      </c>
      <c r="BS46" s="165"/>
      <c r="BT46" s="165"/>
      <c r="BU46" s="165"/>
      <c r="BV46" s="164">
        <v>13.3726</v>
      </c>
      <c r="BW46" s="164">
        <v>11.58</v>
      </c>
      <c r="BX46" s="165"/>
      <c r="BY46" s="164">
        <v>-9.9499999999999993</v>
      </c>
      <c r="BZ46" s="164">
        <v>-7.24</v>
      </c>
      <c r="CA46" s="164">
        <v>-17.142299999999999</v>
      </c>
      <c r="CB46" s="164">
        <v>-17.276299999999999</v>
      </c>
      <c r="CC46" s="164">
        <v>24.868600000000001</v>
      </c>
      <c r="CD46" s="164">
        <v>22.901800000000001</v>
      </c>
      <c r="CE46" s="164">
        <v>-4.5689000000000002</v>
      </c>
      <c r="CF46" s="164">
        <v>-25.612400000000001</v>
      </c>
      <c r="CG46" s="164">
        <v>-25.620699999999999</v>
      </c>
      <c r="CH46" s="164">
        <v>0.60719999999999996</v>
      </c>
      <c r="CI46" s="165"/>
      <c r="CJ46" s="165"/>
      <c r="CK46" s="165"/>
      <c r="CL46" s="164">
        <v>-4.3</v>
      </c>
      <c r="CM46" s="164">
        <v>-5.0999999999999996</v>
      </c>
      <c r="CN46" s="164">
        <v>-1.59</v>
      </c>
      <c r="CO46" s="164">
        <v>13.6936</v>
      </c>
      <c r="CP46" s="164">
        <v>14.041700000000001</v>
      </c>
      <c r="CQ46" s="164">
        <v>12.204599999999999</v>
      </c>
      <c r="CR46" s="164">
        <v>16.938300000000002</v>
      </c>
      <c r="CS46" s="164">
        <v>17.097799999999999</v>
      </c>
      <c r="CT46" s="164">
        <v>-31.348500000000001</v>
      </c>
      <c r="CU46" s="164">
        <v>8.6529000000000007</v>
      </c>
      <c r="CV46" s="164">
        <v>-31.963899999999999</v>
      </c>
      <c r="CW46" s="164">
        <v>3.4670999999999998</v>
      </c>
      <c r="CX46" s="164">
        <v>21.41</v>
      </c>
      <c r="CY46" s="164">
        <v>6.84</v>
      </c>
      <c r="CZ46" s="164">
        <v>16.254899999999999</v>
      </c>
      <c r="DA46" s="164">
        <v>16.116299999999999</v>
      </c>
      <c r="DB46" s="164">
        <v>-9</v>
      </c>
      <c r="DC46" s="164">
        <v>-6.5119999999999996</v>
      </c>
      <c r="DD46" s="165"/>
      <c r="DE46" s="165"/>
      <c r="DF46" s="164">
        <v>24.711500000000001</v>
      </c>
      <c r="DG46" s="164">
        <v>-8.6207999999999991</v>
      </c>
      <c r="DH46" s="164">
        <v>-4.4786999999999999</v>
      </c>
      <c r="DI46" s="164">
        <v>-11.9</v>
      </c>
      <c r="DJ46" s="165"/>
      <c r="DK46" s="164">
        <v>-4.8535000000000004</v>
      </c>
      <c r="DL46" s="164">
        <v>2.9980000000000002</v>
      </c>
      <c r="DM46" s="164">
        <v>6.6289999999999996</v>
      </c>
      <c r="DN46" s="164">
        <v>11.324199999999999</v>
      </c>
      <c r="DO46" s="164">
        <v>3.51</v>
      </c>
      <c r="DP46" s="164">
        <v>-1.05</v>
      </c>
      <c r="DQ46" s="164">
        <v>4.3710000000000004</v>
      </c>
      <c r="DR46" s="164">
        <v>-24.641400000000001</v>
      </c>
      <c r="DS46" s="164">
        <v>-8.4600000000000009</v>
      </c>
      <c r="DT46" s="164">
        <v>-8.5299999999999994</v>
      </c>
      <c r="DU46" s="164">
        <v>31.64</v>
      </c>
      <c r="DV46" s="164">
        <v>0.18</v>
      </c>
      <c r="DW46" s="164">
        <v>-24.327300000000001</v>
      </c>
      <c r="DX46" s="164">
        <v>-12.1182</v>
      </c>
      <c r="DY46" s="164">
        <v>-36.9831</v>
      </c>
      <c r="DZ46" s="164">
        <v>-35.472700000000003</v>
      </c>
      <c r="EA46" s="164">
        <v>10.099299999999999</v>
      </c>
      <c r="EB46" s="164">
        <v>-10.241300000000001</v>
      </c>
      <c r="EC46" s="164">
        <v>-19.155999999999999</v>
      </c>
      <c r="ED46" s="164">
        <v>-19.145900000000001</v>
      </c>
      <c r="EE46" s="164">
        <v>-21.645299999999999</v>
      </c>
      <c r="EF46" s="164">
        <v>-29.2377</v>
      </c>
      <c r="EG46" s="164">
        <v>-12.574999999999999</v>
      </c>
      <c r="EH46" s="164">
        <v>-66.690200000000004</v>
      </c>
      <c r="EI46" s="164">
        <v>-28.4404</v>
      </c>
      <c r="EJ46" s="165"/>
      <c r="EK46" s="164">
        <v>-7.9104000000000001</v>
      </c>
      <c r="EL46" s="164">
        <v>-7.1856</v>
      </c>
      <c r="EM46" s="164">
        <v>12.344200000000001</v>
      </c>
      <c r="EN46" s="164">
        <v>-6.6467999999999998</v>
      </c>
      <c r="EO46" s="164">
        <v>-6.64</v>
      </c>
      <c r="EP46" s="164">
        <v>-11.78</v>
      </c>
      <c r="EQ46" s="164">
        <v>-21.285</v>
      </c>
      <c r="ER46" s="164">
        <v>-20.980599999999999</v>
      </c>
      <c r="ES46" s="164">
        <v>8.3135999999999992</v>
      </c>
      <c r="ET46" s="165"/>
      <c r="EU46" s="165"/>
      <c r="EV46" s="164">
        <v>0.1</v>
      </c>
      <c r="EW46" s="164">
        <v>3.8784000000000001</v>
      </c>
      <c r="EX46" s="164">
        <v>-6.7289000000000003</v>
      </c>
      <c r="EY46" s="164">
        <v>-9.1913999999999998</v>
      </c>
      <c r="EZ46" s="164">
        <v>-9.0322999999999993</v>
      </c>
      <c r="FA46" s="164">
        <v>6.8463000000000003</v>
      </c>
      <c r="FB46" s="164">
        <v>10.639699999999999</v>
      </c>
      <c r="FC46" s="164">
        <v>-24.162800000000001</v>
      </c>
      <c r="FD46" s="164">
        <v>4.7348999999999997</v>
      </c>
      <c r="FE46" s="165"/>
      <c r="FF46" s="164">
        <v>4.4128999999999996</v>
      </c>
      <c r="FG46" s="164">
        <v>0</v>
      </c>
      <c r="FH46" s="164">
        <v>2.7122000000000002</v>
      </c>
      <c r="FI46" s="164">
        <v>0</v>
      </c>
      <c r="FJ46" s="164">
        <v>7.0331999999999999</v>
      </c>
      <c r="FK46" s="164">
        <v>6.3632999999999997</v>
      </c>
      <c r="FL46" s="164">
        <v>-14.5687</v>
      </c>
      <c r="FM46" s="164">
        <v>17.783999999999999</v>
      </c>
      <c r="FN46" s="164">
        <v>17.773099999999999</v>
      </c>
      <c r="FO46" s="164">
        <v>2.1234999999999999</v>
      </c>
      <c r="FP46" s="164">
        <v>14.6782</v>
      </c>
      <c r="FQ46" s="164">
        <v>25.6999</v>
      </c>
      <c r="FR46" s="164">
        <v>-19.079999999999998</v>
      </c>
      <c r="FS46" s="164">
        <v>-0.70820000000000005</v>
      </c>
      <c r="FT46" s="164">
        <v>0.2364</v>
      </c>
      <c r="FU46" s="164">
        <v>0.56999999999999995</v>
      </c>
      <c r="FV46" s="164">
        <v>0.34</v>
      </c>
      <c r="FW46" s="164">
        <v>-25.165600000000001</v>
      </c>
      <c r="FX46" s="164">
        <v>1.9189000000000001</v>
      </c>
      <c r="FY46" s="164">
        <v>2.4540000000000002</v>
      </c>
      <c r="FZ46" s="164">
        <v>0.30599999999999999</v>
      </c>
      <c r="GA46" s="165"/>
      <c r="GB46" s="164">
        <v>13.88</v>
      </c>
      <c r="GC46" s="164">
        <v>-25.337800000000001</v>
      </c>
      <c r="GD46" s="164">
        <v>-17.215299999999999</v>
      </c>
      <c r="GE46" s="164">
        <v>-1.36</v>
      </c>
      <c r="GF46" s="164">
        <v>12.441599999999999</v>
      </c>
      <c r="GG46" s="165"/>
      <c r="GH46" s="164">
        <v>27.570699999999999</v>
      </c>
      <c r="GI46" s="164">
        <v>-7.9410999999999996</v>
      </c>
      <c r="GJ46" s="164">
        <v>-8.6044999999999998</v>
      </c>
      <c r="GK46" s="164">
        <v>3.5337000000000001</v>
      </c>
      <c r="GL46" s="164">
        <v>0.06</v>
      </c>
      <c r="GM46" s="165"/>
      <c r="GN46" s="165"/>
      <c r="GO46" s="164">
        <v>-13.5724</v>
      </c>
      <c r="GP46" s="164">
        <v>-6.6600000000000006E-2</v>
      </c>
      <c r="GQ46" s="164">
        <v>-22.1023</v>
      </c>
      <c r="GR46" s="164">
        <v>-6.7914000000000003</v>
      </c>
      <c r="GS46" s="164">
        <v>-7.0382999999999996</v>
      </c>
      <c r="GT46" s="164">
        <v>129.5052</v>
      </c>
      <c r="GU46" s="164">
        <v>-5.3620999999999999</v>
      </c>
      <c r="GV46" s="164">
        <v>-10.0588</v>
      </c>
      <c r="GW46" s="164">
        <v>-8.2684999999999995</v>
      </c>
      <c r="GX46" s="164">
        <v>2.9178999999999999</v>
      </c>
      <c r="GY46" s="164">
        <v>7.5167000000000002</v>
      </c>
      <c r="GZ46" s="164">
        <v>7.7135999999999996</v>
      </c>
      <c r="HA46" s="164">
        <v>2</v>
      </c>
      <c r="HB46" s="164">
        <v>-5.2176999999999998</v>
      </c>
      <c r="HC46" s="164">
        <v>-2.9708999999999999</v>
      </c>
      <c r="HD46" s="164">
        <v>-3.77</v>
      </c>
      <c r="HE46" s="164">
        <v>4.9170999999999996</v>
      </c>
      <c r="HF46" s="164">
        <v>67.546999999999997</v>
      </c>
      <c r="HG46" s="164">
        <v>13.446099999999999</v>
      </c>
      <c r="HH46" s="164">
        <v>72.356499999999997</v>
      </c>
      <c r="HI46" s="164">
        <v>-12.953799999999999</v>
      </c>
      <c r="HJ46" s="164">
        <v>38.3245</v>
      </c>
      <c r="HK46" s="164">
        <v>-9.1402000000000001</v>
      </c>
      <c r="HL46" s="165"/>
      <c r="HM46" s="164">
        <v>-17.224799999999998</v>
      </c>
      <c r="HN46" s="164">
        <v>-16.593800000000002</v>
      </c>
      <c r="HO46" s="165"/>
      <c r="HP46" s="165"/>
      <c r="HQ46" s="164">
        <v>-5.7995000000000001</v>
      </c>
      <c r="HR46" s="164">
        <v>-5.1897000000000002</v>
      </c>
      <c r="HS46" s="164">
        <v>-1.0864</v>
      </c>
      <c r="HT46" s="164">
        <v>-1.3439000000000001</v>
      </c>
      <c r="HU46" s="164">
        <v>17.12</v>
      </c>
      <c r="HV46" s="164">
        <v>18.23</v>
      </c>
      <c r="HW46" s="164">
        <v>-20.8</v>
      </c>
      <c r="HX46" s="164">
        <v>-21.3</v>
      </c>
      <c r="HY46" s="164">
        <v>0.65100000000000002</v>
      </c>
      <c r="HZ46" s="164">
        <v>-7.76</v>
      </c>
      <c r="IA46" s="164">
        <v>81.439099999999996</v>
      </c>
      <c r="IB46" s="164">
        <v>24.0639</v>
      </c>
      <c r="IC46" s="164">
        <v>24.927700000000002</v>
      </c>
      <c r="ID46" s="165"/>
      <c r="IE46" s="164">
        <v>-30.3</v>
      </c>
      <c r="IF46" s="164">
        <v>-9.6999999999999993</v>
      </c>
      <c r="IG46" s="164">
        <v>-10.199999999999999</v>
      </c>
      <c r="IH46" s="164">
        <v>-17.564699999999998</v>
      </c>
      <c r="II46" s="164">
        <v>-17.5657</v>
      </c>
      <c r="IJ46" s="164">
        <v>-109.6035</v>
      </c>
      <c r="IK46" s="164">
        <v>-16.233699999999999</v>
      </c>
      <c r="IL46" s="164">
        <v>-269.08150000000001</v>
      </c>
      <c r="IM46" s="164">
        <v>-25.002300000000002</v>
      </c>
      <c r="IN46" s="165"/>
      <c r="IO46" s="164">
        <v>119.015</v>
      </c>
      <c r="IP46" s="164">
        <v>47.771500000000003</v>
      </c>
      <c r="IQ46" s="164">
        <v>129.7611</v>
      </c>
      <c r="IR46" s="164">
        <v>118.79</v>
      </c>
      <c r="IS46" s="164">
        <v>51.889400000000002</v>
      </c>
      <c r="IT46" s="164">
        <v>30.594899999999999</v>
      </c>
      <c r="IU46" s="164">
        <v>30.001300000000001</v>
      </c>
      <c r="IV46" s="164">
        <v>-25.902000000000001</v>
      </c>
      <c r="IW46" s="164">
        <v>210.67590000000001</v>
      </c>
      <c r="IX46" s="164">
        <v>-220.48099999999999</v>
      </c>
      <c r="IY46" s="164">
        <v>-8.8344000000000005</v>
      </c>
      <c r="IZ46" s="164">
        <v>18.680599999999998</v>
      </c>
      <c r="JA46" s="164">
        <v>1.0559000000000001</v>
      </c>
      <c r="JB46" s="164">
        <v>1.756</v>
      </c>
      <c r="JC46" s="164">
        <v>-5.12</v>
      </c>
      <c r="JD46" s="164">
        <v>-0.245</v>
      </c>
      <c r="JE46" s="164">
        <v>-0.251</v>
      </c>
      <c r="JF46" s="164">
        <v>0.24</v>
      </c>
      <c r="JG46" s="164">
        <v>1.1200000000000001</v>
      </c>
      <c r="JH46" s="164">
        <v>-2.0522</v>
      </c>
      <c r="JI46" s="164">
        <v>-7.2068000000000003</v>
      </c>
      <c r="JJ46" s="164">
        <v>2.5223</v>
      </c>
      <c r="JK46" s="164">
        <v>-1.3169</v>
      </c>
      <c r="JL46" s="164">
        <v>0.4</v>
      </c>
      <c r="JM46" s="164">
        <v>0.19800000000000001</v>
      </c>
      <c r="JN46" s="164">
        <v>-0.14399999999999999</v>
      </c>
      <c r="JO46" s="165"/>
      <c r="JP46" s="165"/>
      <c r="JQ46" s="164">
        <v>1.7905</v>
      </c>
      <c r="JR46" s="164">
        <v>1.5564</v>
      </c>
      <c r="JS46" s="164">
        <v>1.7743</v>
      </c>
      <c r="JT46" s="165"/>
      <c r="JU46" s="164">
        <v>15.6</v>
      </c>
      <c r="JV46" s="164">
        <v>7.1421000000000001</v>
      </c>
      <c r="JW46" s="164">
        <v>0.59</v>
      </c>
      <c r="JX46" s="165"/>
      <c r="JY46" s="164">
        <v>-15.516400000000001</v>
      </c>
      <c r="JZ46" s="164">
        <v>2.9049999999999998</v>
      </c>
      <c r="KA46" s="164">
        <v>-20.891200000000001</v>
      </c>
      <c r="KB46" s="164">
        <v>-12.739100000000001</v>
      </c>
      <c r="KC46" s="164">
        <v>-8.7774999999999999</v>
      </c>
      <c r="KD46" s="164">
        <v>-22.426400000000001</v>
      </c>
      <c r="KE46" s="165"/>
      <c r="KF46" s="164">
        <v>-7.7</v>
      </c>
      <c r="KG46" s="164">
        <v>-7.6</v>
      </c>
      <c r="KH46" s="164">
        <v>79.213300000000004</v>
      </c>
      <c r="KI46" s="164">
        <v>-140.66999999999999</v>
      </c>
    </row>
    <row r="47" spans="1:295" ht="18" customHeight="1" x14ac:dyDescent="0.3">
      <c r="A47" s="161" t="s">
        <v>65</v>
      </c>
      <c r="B47" s="161" t="s">
        <v>820</v>
      </c>
      <c r="C47" s="164">
        <v>0</v>
      </c>
      <c r="D47" s="164">
        <v>2.4209999999999998</v>
      </c>
      <c r="E47" s="164">
        <v>-7.5251000000000001</v>
      </c>
      <c r="F47" s="164">
        <v>3.4887999999999999</v>
      </c>
      <c r="G47" s="164">
        <v>7.3807999999999998</v>
      </c>
      <c r="H47" s="165"/>
      <c r="I47" s="164">
        <v>16.5945</v>
      </c>
      <c r="J47" s="165"/>
      <c r="K47" s="164">
        <v>13.323</v>
      </c>
      <c r="L47" s="164">
        <v>5.1638000000000002</v>
      </c>
      <c r="M47" s="165"/>
      <c r="N47" s="164">
        <v>-19.98</v>
      </c>
      <c r="O47" s="164">
        <v>-24.2</v>
      </c>
      <c r="P47" s="164">
        <v>2.2000000000000002</v>
      </c>
      <c r="Q47" s="164">
        <v>1.6559999999999999</v>
      </c>
      <c r="R47" s="164">
        <v>-15.4</v>
      </c>
      <c r="S47" s="164">
        <v>3.5263</v>
      </c>
      <c r="T47" s="164">
        <v>-7.5438000000000001</v>
      </c>
      <c r="U47" s="164">
        <v>6.7637</v>
      </c>
      <c r="V47" s="164">
        <v>6.7297000000000002</v>
      </c>
      <c r="W47" s="164">
        <v>11.5825</v>
      </c>
      <c r="X47" s="164">
        <v>1.8403</v>
      </c>
      <c r="Y47" s="164">
        <v>2.0081000000000002</v>
      </c>
      <c r="Z47" s="164">
        <v>1.6358999999999999</v>
      </c>
      <c r="AA47" s="165"/>
      <c r="AB47" s="164">
        <v>-1.1054999999999999</v>
      </c>
      <c r="AC47" s="164">
        <v>-0.53500000000000003</v>
      </c>
      <c r="AD47" s="164">
        <v>-0.52300000000000002</v>
      </c>
      <c r="AE47" s="164">
        <v>4.9809999999999999</v>
      </c>
      <c r="AF47" s="164">
        <v>-2.2200000000000002</v>
      </c>
      <c r="AG47" s="164">
        <v>-6.6</v>
      </c>
      <c r="AH47" s="164">
        <v>-0.185</v>
      </c>
      <c r="AI47" s="164">
        <v>0.29399999999999998</v>
      </c>
      <c r="AJ47" s="165">
        <v>0</v>
      </c>
      <c r="AK47" s="164">
        <v>-9.31</v>
      </c>
      <c r="AL47" s="165"/>
      <c r="AM47" s="164">
        <v>-10.62</v>
      </c>
      <c r="AN47" s="164">
        <v>-10.74</v>
      </c>
      <c r="AO47" s="164">
        <v>3.1073</v>
      </c>
      <c r="AP47" s="164">
        <v>3.351</v>
      </c>
      <c r="AQ47" s="164">
        <v>14.5204</v>
      </c>
      <c r="AR47" s="164">
        <v>16.025400000000001</v>
      </c>
      <c r="AS47" s="164">
        <v>-18.644100000000002</v>
      </c>
      <c r="AT47" s="164">
        <v>-8.1715</v>
      </c>
      <c r="AU47" s="164">
        <v>-7.7019000000000002</v>
      </c>
      <c r="AV47" s="164">
        <v>0.28060000000000002</v>
      </c>
      <c r="AW47" s="164">
        <v>0.38679999999999998</v>
      </c>
      <c r="AX47" s="164">
        <v>-12.324199999999999</v>
      </c>
      <c r="AY47" s="164">
        <v>-9.9130000000000003</v>
      </c>
      <c r="AZ47" s="164">
        <v>19.918900000000001</v>
      </c>
      <c r="BA47" s="164">
        <v>20.349299999999999</v>
      </c>
      <c r="BB47" s="164">
        <v>9.6889000000000003</v>
      </c>
      <c r="BC47" s="164">
        <v>9.0790000000000006</v>
      </c>
      <c r="BD47" s="164">
        <v>-3.1</v>
      </c>
      <c r="BE47" s="164">
        <v>-3.1</v>
      </c>
      <c r="BF47" s="164">
        <v>-24.892499999999998</v>
      </c>
      <c r="BG47" s="164">
        <v>-24.851900000000001</v>
      </c>
      <c r="BH47" s="164">
        <v>-1.9217</v>
      </c>
      <c r="BI47" s="165"/>
      <c r="BJ47" s="164">
        <v>1.5622</v>
      </c>
      <c r="BK47" s="164">
        <v>0.77329999999999999</v>
      </c>
      <c r="BL47" s="164">
        <v>0.48549999999999999</v>
      </c>
      <c r="BM47" s="164">
        <v>0.45450000000000002</v>
      </c>
      <c r="BN47" s="164">
        <v>-106.96729999999999</v>
      </c>
      <c r="BO47" s="164">
        <v>-10.6204</v>
      </c>
      <c r="BP47" s="164">
        <v>-10.712</v>
      </c>
      <c r="BQ47" s="164">
        <v>-26.133600000000001</v>
      </c>
      <c r="BR47" s="164">
        <v>-236.94900000000001</v>
      </c>
      <c r="BS47" s="165"/>
      <c r="BT47" s="165"/>
      <c r="BU47" s="165"/>
      <c r="BV47" s="164">
        <v>13.3726</v>
      </c>
      <c r="BW47" s="164">
        <v>11.48</v>
      </c>
      <c r="BX47" s="164">
        <v>0</v>
      </c>
      <c r="BY47" s="164">
        <v>-10.01</v>
      </c>
      <c r="BZ47" s="164">
        <v>-7.38</v>
      </c>
      <c r="CA47" s="164">
        <v>-17.812100000000001</v>
      </c>
      <c r="CB47" s="164">
        <v>-17.142299999999999</v>
      </c>
      <c r="CC47" s="164">
        <v>22.860099999999999</v>
      </c>
      <c r="CD47" s="164">
        <v>20.995699999999999</v>
      </c>
      <c r="CE47" s="164">
        <v>-4.1875</v>
      </c>
      <c r="CF47" s="164">
        <v>-25.506599999999999</v>
      </c>
      <c r="CG47" s="164">
        <v>-25.516500000000001</v>
      </c>
      <c r="CH47" s="164">
        <v>1.4934000000000001</v>
      </c>
      <c r="CI47" s="164">
        <v>0</v>
      </c>
      <c r="CJ47" s="165"/>
      <c r="CK47" s="165"/>
      <c r="CL47" s="164">
        <v>-4.0999999999999996</v>
      </c>
      <c r="CM47" s="164">
        <v>-4.7</v>
      </c>
      <c r="CN47" s="164">
        <v>-1.62</v>
      </c>
      <c r="CO47" s="164">
        <v>14.0023</v>
      </c>
      <c r="CP47" s="164">
        <v>14.1286</v>
      </c>
      <c r="CQ47" s="164">
        <v>12.754099999999999</v>
      </c>
      <c r="CR47" s="164">
        <v>17.1433</v>
      </c>
      <c r="CS47" s="164">
        <v>17.497800000000002</v>
      </c>
      <c r="CT47" s="164">
        <v>-31.971900000000002</v>
      </c>
      <c r="CU47" s="164">
        <v>8.5244999999999997</v>
      </c>
      <c r="CV47" s="164">
        <v>-32.233199999999997</v>
      </c>
      <c r="CW47" s="164">
        <v>3.4794</v>
      </c>
      <c r="CX47" s="164">
        <v>21.18</v>
      </c>
      <c r="CY47" s="164">
        <v>6.78</v>
      </c>
      <c r="CZ47" s="164">
        <v>16.254899999999999</v>
      </c>
      <c r="DA47" s="164">
        <v>16.116299999999999</v>
      </c>
      <c r="DB47" s="164">
        <v>-9.02</v>
      </c>
      <c r="DC47" s="164">
        <v>-6.5119999999999996</v>
      </c>
      <c r="DD47" s="165"/>
      <c r="DE47" s="165"/>
      <c r="DF47" s="164">
        <v>23.8721</v>
      </c>
      <c r="DG47" s="164">
        <v>-8.5082000000000004</v>
      </c>
      <c r="DH47" s="164">
        <v>-4.5321999999999996</v>
      </c>
      <c r="DI47" s="165"/>
      <c r="DJ47" s="165"/>
      <c r="DK47" s="164">
        <v>-5.0255999999999998</v>
      </c>
      <c r="DL47" s="164">
        <v>2.8109999999999999</v>
      </c>
      <c r="DM47" s="164">
        <v>6.9443999999999999</v>
      </c>
      <c r="DN47" s="164">
        <v>10.953099999999999</v>
      </c>
      <c r="DO47" s="164">
        <v>3.22</v>
      </c>
      <c r="DP47" s="164">
        <v>-1.28</v>
      </c>
      <c r="DQ47" s="164">
        <v>4.5105000000000004</v>
      </c>
      <c r="DR47" s="164">
        <v>-23.421299999999999</v>
      </c>
      <c r="DS47" s="164">
        <v>-8.43</v>
      </c>
      <c r="DT47" s="164">
        <v>-8.51</v>
      </c>
      <c r="DU47" s="164">
        <v>30.58</v>
      </c>
      <c r="DV47" s="164">
        <v>0.62</v>
      </c>
      <c r="DW47" s="164">
        <v>-23.7818</v>
      </c>
      <c r="DX47" s="164">
        <v>-11.672700000000001</v>
      </c>
      <c r="DY47" s="164">
        <v>-36.662399999999998</v>
      </c>
      <c r="DZ47" s="164">
        <v>-35.0364</v>
      </c>
      <c r="EA47" s="164">
        <v>11.2911</v>
      </c>
      <c r="EB47" s="164">
        <v>-9.6182999999999996</v>
      </c>
      <c r="EC47" s="164">
        <v>-18.596699999999998</v>
      </c>
      <c r="ED47" s="164">
        <v>-18.655799999999999</v>
      </c>
      <c r="EE47" s="164">
        <v>-21.4847</v>
      </c>
      <c r="EF47" s="164">
        <v>-29.178899999999999</v>
      </c>
      <c r="EG47" s="164">
        <v>-12.475</v>
      </c>
      <c r="EH47" s="164">
        <v>-66.548500000000004</v>
      </c>
      <c r="EI47" s="164">
        <v>-28.567699999999999</v>
      </c>
      <c r="EJ47" s="165"/>
      <c r="EK47" s="164">
        <v>-7.6071</v>
      </c>
      <c r="EL47" s="164">
        <v>-6.9170999999999996</v>
      </c>
      <c r="EM47" s="164">
        <v>12.788399999999999</v>
      </c>
      <c r="EN47" s="164">
        <v>-6.5514999999999999</v>
      </c>
      <c r="EO47" s="164">
        <v>-6.7544000000000004</v>
      </c>
      <c r="EP47" s="164">
        <v>-12.804</v>
      </c>
      <c r="EQ47" s="164">
        <v>-21.188700000000001</v>
      </c>
      <c r="ER47" s="164">
        <v>-20.869499999999999</v>
      </c>
      <c r="ES47" s="164">
        <v>8.7571999999999992</v>
      </c>
      <c r="ET47" s="165"/>
      <c r="EU47" s="165"/>
      <c r="EV47" s="164">
        <v>0</v>
      </c>
      <c r="EW47" s="164">
        <v>3.7913999999999999</v>
      </c>
      <c r="EX47" s="164">
        <v>-6.4027000000000003</v>
      </c>
      <c r="EY47" s="164">
        <v>-8.8571000000000009</v>
      </c>
      <c r="EZ47" s="164">
        <v>-8.8766999999999996</v>
      </c>
      <c r="FA47" s="164">
        <v>6.9976000000000003</v>
      </c>
      <c r="FB47" s="164">
        <v>10.678699999999999</v>
      </c>
      <c r="FC47" s="164">
        <v>-24.466200000000001</v>
      </c>
      <c r="FD47" s="164">
        <v>4.4108999999999998</v>
      </c>
      <c r="FE47" s="165"/>
      <c r="FF47" s="164">
        <v>4.2194000000000003</v>
      </c>
      <c r="FG47" s="164">
        <v>0</v>
      </c>
      <c r="FH47" s="164">
        <v>0</v>
      </c>
      <c r="FI47" s="164">
        <v>0</v>
      </c>
      <c r="FJ47" s="164">
        <v>7.2005999999999997</v>
      </c>
      <c r="FK47" s="164">
        <v>6.6982999999999997</v>
      </c>
      <c r="FL47" s="164">
        <v>-13.229100000000001</v>
      </c>
      <c r="FM47" s="164">
        <v>17.750800000000002</v>
      </c>
      <c r="FN47" s="164">
        <v>17.594999999999999</v>
      </c>
      <c r="FO47" s="164">
        <v>2.4481999999999999</v>
      </c>
      <c r="FP47" s="164">
        <v>16.538699999999999</v>
      </c>
      <c r="FQ47" s="164">
        <v>24.3033</v>
      </c>
      <c r="FR47" s="164">
        <v>-20.05</v>
      </c>
      <c r="FS47" s="164">
        <v>-1.3088</v>
      </c>
      <c r="FT47" s="164">
        <v>0.19800000000000001</v>
      </c>
      <c r="FU47" s="164">
        <v>0.28000000000000003</v>
      </c>
      <c r="FV47" s="164">
        <v>0.83</v>
      </c>
      <c r="FW47" s="164">
        <v>-25.3505</v>
      </c>
      <c r="FX47" s="165"/>
      <c r="FY47" s="164">
        <v>2.2919999999999998</v>
      </c>
      <c r="FZ47" s="164">
        <v>0.35799999999999998</v>
      </c>
      <c r="GA47" s="165"/>
      <c r="GB47" s="164">
        <v>13.78</v>
      </c>
      <c r="GC47" s="164">
        <v>-25.501999999999999</v>
      </c>
      <c r="GD47" s="164">
        <v>-16.373200000000001</v>
      </c>
      <c r="GE47" s="164">
        <v>-1.44</v>
      </c>
      <c r="GF47" s="164">
        <v>12.9215</v>
      </c>
      <c r="GG47" s="165"/>
      <c r="GH47" s="164">
        <v>27.569099999999999</v>
      </c>
      <c r="GI47" s="164">
        <v>-8.1495999999999995</v>
      </c>
      <c r="GJ47" s="164">
        <v>-8.8000000000000007</v>
      </c>
      <c r="GK47" s="164">
        <v>3.5916999999999999</v>
      </c>
      <c r="GL47" s="164">
        <v>2.63E-2</v>
      </c>
      <c r="GM47" s="165"/>
      <c r="GN47" s="164">
        <v>-7.4687000000000001</v>
      </c>
      <c r="GO47" s="164">
        <v>-13.5303</v>
      </c>
      <c r="GP47" s="164">
        <v>0.26929999999999998</v>
      </c>
      <c r="GQ47" s="164">
        <v>-22.1023</v>
      </c>
      <c r="GR47" s="164">
        <v>-7.0002000000000004</v>
      </c>
      <c r="GS47" s="164">
        <v>-7.3079000000000001</v>
      </c>
      <c r="GT47" s="164">
        <v>133.15</v>
      </c>
      <c r="GU47" s="164">
        <v>-5.3230000000000004</v>
      </c>
      <c r="GV47" s="164">
        <v>-9.9185999999999996</v>
      </c>
      <c r="GW47" s="164">
        <v>-8.6823999999999995</v>
      </c>
      <c r="GX47" s="164">
        <v>2.0859999999999999</v>
      </c>
      <c r="GY47" s="164">
        <v>7.5533000000000001</v>
      </c>
      <c r="GZ47" s="164">
        <v>7.8006000000000002</v>
      </c>
      <c r="HA47" s="164">
        <v>1.5598000000000001</v>
      </c>
      <c r="HB47" s="164">
        <v>-5.9908999999999999</v>
      </c>
      <c r="HC47" s="164">
        <v>-3.2660999999999998</v>
      </c>
      <c r="HD47" s="164">
        <v>-2.5099999999999998</v>
      </c>
      <c r="HE47" s="164">
        <v>5.1113</v>
      </c>
      <c r="HF47" s="164">
        <v>67.593800000000002</v>
      </c>
      <c r="HG47" s="164">
        <v>13.232799999999999</v>
      </c>
      <c r="HH47" s="164">
        <v>73.002300000000005</v>
      </c>
      <c r="HI47" s="164">
        <v>-12.0655</v>
      </c>
      <c r="HJ47" s="164">
        <v>37.144100000000002</v>
      </c>
      <c r="HK47" s="164">
        <v>-9.4962</v>
      </c>
      <c r="HL47" s="165"/>
      <c r="HM47" s="164">
        <v>-19.6982</v>
      </c>
      <c r="HN47" s="164">
        <v>-19.891300000000001</v>
      </c>
      <c r="HO47" s="165"/>
      <c r="HP47" s="165"/>
      <c r="HQ47" s="164">
        <v>-6.1840000000000002</v>
      </c>
      <c r="HR47" s="164">
        <v>-5.5632999999999999</v>
      </c>
      <c r="HS47" s="164">
        <v>-1.4175</v>
      </c>
      <c r="HT47" s="164">
        <v>-1.899</v>
      </c>
      <c r="HU47" s="164">
        <v>15</v>
      </c>
      <c r="HV47" s="164">
        <v>13.93</v>
      </c>
      <c r="HW47" s="164">
        <v>-20.7</v>
      </c>
      <c r="HX47" s="164">
        <v>-20.399999999999999</v>
      </c>
      <c r="HY47" s="164">
        <v>0.42209999999999998</v>
      </c>
      <c r="HZ47" s="164">
        <v>-7.36</v>
      </c>
      <c r="IA47" s="164">
        <v>80.016999999999996</v>
      </c>
      <c r="IB47" s="164">
        <v>24.1065</v>
      </c>
      <c r="IC47" s="164">
        <v>24.068100000000001</v>
      </c>
      <c r="ID47" s="164">
        <v>-17.399999999999999</v>
      </c>
      <c r="IE47" s="164">
        <v>-30.3</v>
      </c>
      <c r="IF47" s="164">
        <v>-10.1</v>
      </c>
      <c r="IG47" s="164">
        <v>-10.6</v>
      </c>
      <c r="IH47" s="165"/>
      <c r="II47" s="165"/>
      <c r="IJ47" s="164">
        <v>-112.7505</v>
      </c>
      <c r="IK47" s="164">
        <v>-16.813500000000001</v>
      </c>
      <c r="IL47" s="164">
        <v>-271.54250000000002</v>
      </c>
      <c r="IM47" s="164">
        <v>-24.412500000000001</v>
      </c>
      <c r="IN47" s="165"/>
      <c r="IO47" s="164">
        <v>116.3331</v>
      </c>
      <c r="IP47" s="164">
        <v>48.447699999999998</v>
      </c>
      <c r="IQ47" s="164">
        <v>129.33420000000001</v>
      </c>
      <c r="IR47" s="164">
        <v>121.40309999999999</v>
      </c>
      <c r="IS47" s="164">
        <v>53.892899999999997</v>
      </c>
      <c r="IT47" s="164">
        <v>34.328000000000003</v>
      </c>
      <c r="IU47" s="164">
        <v>28.350899999999999</v>
      </c>
      <c r="IV47" s="164">
        <v>-22.549700000000001</v>
      </c>
      <c r="IW47" s="164">
        <v>211.4392</v>
      </c>
      <c r="IX47" s="164">
        <v>-221.69390000000001</v>
      </c>
      <c r="IY47" s="164">
        <v>-4.9515000000000002</v>
      </c>
      <c r="IZ47" s="164">
        <v>17.817499999999999</v>
      </c>
      <c r="JA47" s="164">
        <v>1.3611</v>
      </c>
      <c r="JB47" s="164">
        <v>1.962</v>
      </c>
      <c r="JC47" s="164">
        <v>-5.44</v>
      </c>
      <c r="JD47" s="164">
        <v>-0.26800000000000002</v>
      </c>
      <c r="JE47" s="164">
        <v>-0.27300000000000002</v>
      </c>
      <c r="JF47" s="164">
        <v>0.56000000000000005</v>
      </c>
      <c r="JG47" s="164">
        <v>1.28</v>
      </c>
      <c r="JH47" s="164">
        <v>-1.9275</v>
      </c>
      <c r="JI47" s="164">
        <v>-6.9992999999999999</v>
      </c>
      <c r="JJ47" s="164">
        <v>1.9944</v>
      </c>
      <c r="JK47" s="164">
        <v>-1.4054</v>
      </c>
      <c r="JL47" s="164">
        <v>0</v>
      </c>
      <c r="JM47" s="164">
        <v>0.52</v>
      </c>
      <c r="JN47" s="164">
        <v>1.1890000000000001</v>
      </c>
      <c r="JO47" s="165"/>
      <c r="JP47" s="165"/>
      <c r="JQ47" s="164">
        <v>2.0209999999999999</v>
      </c>
      <c r="JR47" s="164">
        <v>0.90269999999999995</v>
      </c>
      <c r="JS47" s="164">
        <v>1.3551</v>
      </c>
      <c r="JT47" s="165"/>
      <c r="JU47" s="164">
        <v>14.7</v>
      </c>
      <c r="JV47" s="164">
        <v>8.0486000000000004</v>
      </c>
      <c r="JW47" s="164">
        <v>0.63</v>
      </c>
      <c r="JX47" s="165"/>
      <c r="JY47" s="164">
        <v>-15.31</v>
      </c>
      <c r="JZ47" s="164">
        <v>2.5051999999999999</v>
      </c>
      <c r="KA47" s="164">
        <v>-20.735800000000001</v>
      </c>
      <c r="KB47" s="164">
        <v>-12.7286</v>
      </c>
      <c r="KC47" s="164">
        <v>-8.7624999999999993</v>
      </c>
      <c r="KD47" s="164">
        <v>-21.9314</v>
      </c>
      <c r="KE47" s="165"/>
      <c r="KF47" s="164">
        <v>-7.1</v>
      </c>
      <c r="KG47" s="164">
        <v>-8.8000000000000007</v>
      </c>
      <c r="KH47" s="164">
        <v>77.007400000000004</v>
      </c>
      <c r="KI47" s="164">
        <v>-139.61689999999999</v>
      </c>
    </row>
    <row r="48" spans="1:295" ht="18" customHeight="1" x14ac:dyDescent="0.3">
      <c r="A48" s="161" t="s">
        <v>65</v>
      </c>
      <c r="B48" s="161" t="s">
        <v>821</v>
      </c>
      <c r="C48" s="166">
        <v>0</v>
      </c>
      <c r="D48" s="166">
        <v>2.2624</v>
      </c>
      <c r="E48" s="166">
        <v>-7.2492999999999999</v>
      </c>
      <c r="F48" s="166">
        <v>3.4192999999999998</v>
      </c>
      <c r="G48" s="166">
        <v>6.7032999999999996</v>
      </c>
      <c r="H48" s="167"/>
      <c r="I48" s="166">
        <v>16.2075</v>
      </c>
      <c r="J48" s="167"/>
      <c r="K48" s="166">
        <v>13.346</v>
      </c>
      <c r="L48" s="166">
        <v>4.8929</v>
      </c>
      <c r="M48" s="167"/>
      <c r="N48" s="166">
        <v>-17.760000000000002</v>
      </c>
      <c r="O48" s="166">
        <v>-26.4</v>
      </c>
      <c r="P48" s="167"/>
      <c r="Q48" s="166">
        <v>0.82799999999999996</v>
      </c>
      <c r="R48" s="166">
        <v>-15.4</v>
      </c>
      <c r="S48" s="166">
        <v>3.798</v>
      </c>
      <c r="T48" s="166">
        <v>-7.9668999999999999</v>
      </c>
      <c r="U48" s="167"/>
      <c r="V48" s="166">
        <v>6.6513</v>
      </c>
      <c r="W48" s="166">
        <v>11.5383</v>
      </c>
      <c r="X48" s="166">
        <v>2.3534999999999999</v>
      </c>
      <c r="Y48" s="166">
        <v>2.1217999999999999</v>
      </c>
      <c r="Z48" s="166">
        <v>1.7404999999999999</v>
      </c>
      <c r="AA48" s="167"/>
      <c r="AB48" s="166">
        <v>-1.1476</v>
      </c>
      <c r="AC48" s="166">
        <v>-0.52600000000000002</v>
      </c>
      <c r="AD48" s="166">
        <v>-0.51400000000000001</v>
      </c>
      <c r="AE48" s="166">
        <v>4.4290000000000003</v>
      </c>
      <c r="AF48" s="166">
        <v>-2.2200000000000002</v>
      </c>
      <c r="AG48" s="166">
        <v>-4.4000000000000004</v>
      </c>
      <c r="AH48" s="166">
        <v>-9.8000000000000004E-2</v>
      </c>
      <c r="AI48" s="166">
        <v>0.27400000000000002</v>
      </c>
      <c r="AJ48" s="167">
        <v>0</v>
      </c>
      <c r="AK48" s="166">
        <v>-8.6199999999999992</v>
      </c>
      <c r="AL48" s="167"/>
      <c r="AM48" s="166">
        <v>-10.7</v>
      </c>
      <c r="AN48" s="166">
        <v>-10.91</v>
      </c>
      <c r="AO48" s="166">
        <v>3.6318999999999999</v>
      </c>
      <c r="AP48" s="166">
        <v>3.3328000000000002</v>
      </c>
      <c r="AQ48" s="166">
        <v>13.306800000000001</v>
      </c>
      <c r="AR48" s="166">
        <v>14.6851</v>
      </c>
      <c r="AS48" s="166">
        <v>-20.016999999999999</v>
      </c>
      <c r="AT48" s="166">
        <v>-8.5733999999999995</v>
      </c>
      <c r="AU48" s="166">
        <v>-8.0649999999999995</v>
      </c>
      <c r="AV48" s="166">
        <v>12.238099999999999</v>
      </c>
      <c r="AW48" s="166">
        <v>13.241899999999999</v>
      </c>
      <c r="AX48" s="166">
        <v>-14.8695</v>
      </c>
      <c r="AY48" s="166">
        <v>-12.190300000000001</v>
      </c>
      <c r="AZ48" s="166">
        <v>24.728100000000001</v>
      </c>
      <c r="BA48" s="166">
        <v>26.197500000000002</v>
      </c>
      <c r="BB48" s="166">
        <v>9.9167000000000005</v>
      </c>
      <c r="BC48" s="166">
        <v>8.0029000000000003</v>
      </c>
      <c r="BD48" s="166">
        <v>-2.9</v>
      </c>
      <c r="BE48" s="166">
        <v>-2.8</v>
      </c>
      <c r="BF48" s="166">
        <v>-23.6568</v>
      </c>
      <c r="BG48" s="166">
        <v>-23.003799999999998</v>
      </c>
      <c r="BH48" s="166">
        <v>-1.8165</v>
      </c>
      <c r="BI48" s="167"/>
      <c r="BJ48" s="166">
        <v>1.986</v>
      </c>
      <c r="BK48" s="166">
        <v>0.8347</v>
      </c>
      <c r="BL48" s="166">
        <v>0.40970000000000001</v>
      </c>
      <c r="BM48" s="166">
        <v>0.376</v>
      </c>
      <c r="BN48" s="166">
        <v>-97.933899999999994</v>
      </c>
      <c r="BO48" s="166">
        <v>-11.902200000000001</v>
      </c>
      <c r="BP48" s="166">
        <v>-12.0548</v>
      </c>
      <c r="BQ48" s="166">
        <v>-28.9297</v>
      </c>
      <c r="BR48" s="166">
        <v>-231.1482</v>
      </c>
      <c r="BS48" s="167"/>
      <c r="BT48" s="167"/>
      <c r="BU48" s="167"/>
      <c r="BV48" s="167"/>
      <c r="BW48" s="166">
        <v>11.36</v>
      </c>
      <c r="BX48" s="167"/>
      <c r="BY48" s="166">
        <v>-10.1</v>
      </c>
      <c r="BZ48" s="166">
        <v>-7.57</v>
      </c>
      <c r="CA48" s="166">
        <v>-17.678100000000001</v>
      </c>
      <c r="CB48" s="166">
        <v>-17.4102</v>
      </c>
      <c r="CC48" s="166">
        <v>22.584599999999998</v>
      </c>
      <c r="CD48" s="166">
        <v>20.8094</v>
      </c>
      <c r="CE48" s="166">
        <v>-4.2531999999999996</v>
      </c>
      <c r="CF48" s="166">
        <v>-23.838200000000001</v>
      </c>
      <c r="CG48" s="166">
        <v>-24.363299999999999</v>
      </c>
      <c r="CH48" s="166">
        <v>1.0297000000000001</v>
      </c>
      <c r="CI48" s="167"/>
      <c r="CJ48" s="167"/>
      <c r="CK48" s="167"/>
      <c r="CL48" s="166">
        <v>-3.8</v>
      </c>
      <c r="CM48" s="166">
        <v>-4.4000000000000004</v>
      </c>
      <c r="CN48" s="166">
        <v>-1.67</v>
      </c>
      <c r="CO48" s="166">
        <v>14.976900000000001</v>
      </c>
      <c r="CP48" s="166">
        <v>14.4712</v>
      </c>
      <c r="CQ48" s="166">
        <v>13.7155</v>
      </c>
      <c r="CR48" s="166">
        <v>16.034700000000001</v>
      </c>
      <c r="CS48" s="166">
        <v>16.189499999999999</v>
      </c>
      <c r="CT48" s="166">
        <v>-31.3018</v>
      </c>
      <c r="CU48" s="166">
        <v>9.9913000000000007</v>
      </c>
      <c r="CV48" s="166">
        <v>-32.406799999999997</v>
      </c>
      <c r="CW48" s="166">
        <v>3.2450999999999999</v>
      </c>
      <c r="CX48" s="166">
        <v>21.21</v>
      </c>
      <c r="CY48" s="166">
        <v>6.72</v>
      </c>
      <c r="CZ48" s="166">
        <v>15.942399999999999</v>
      </c>
      <c r="DA48" s="166">
        <v>15.823399999999999</v>
      </c>
      <c r="DB48" s="166">
        <v>-8.9600000000000009</v>
      </c>
      <c r="DC48" s="166">
        <v>-6.5119999999999996</v>
      </c>
      <c r="DD48" s="167"/>
      <c r="DE48" s="167"/>
      <c r="DF48" s="166">
        <v>24.4848</v>
      </c>
      <c r="DG48" s="166">
        <v>-8.5241000000000007</v>
      </c>
      <c r="DH48" s="166">
        <v>-4.6134000000000004</v>
      </c>
      <c r="DI48" s="167"/>
      <c r="DJ48" s="167"/>
      <c r="DK48" s="166">
        <v>-5.0659000000000001</v>
      </c>
      <c r="DL48" s="166">
        <v>2.8109999999999999</v>
      </c>
      <c r="DM48" s="166">
        <v>7.2598000000000003</v>
      </c>
      <c r="DN48" s="166">
        <v>10.7675</v>
      </c>
      <c r="DO48" s="166">
        <v>3.07</v>
      </c>
      <c r="DP48" s="166">
        <v>-1.1399999999999999</v>
      </c>
      <c r="DQ48" s="166">
        <v>3.9525000000000001</v>
      </c>
      <c r="DR48" s="166">
        <v>-24.596399999999999</v>
      </c>
      <c r="DS48" s="166">
        <v>-8.89</v>
      </c>
      <c r="DT48" s="166">
        <v>-8.99</v>
      </c>
      <c r="DU48" s="166">
        <v>32.369999999999997</v>
      </c>
      <c r="DV48" s="166">
        <v>0.51</v>
      </c>
      <c r="DW48" s="166">
        <v>-24.163599999999999</v>
      </c>
      <c r="DX48" s="166">
        <v>-12.4636</v>
      </c>
      <c r="DY48" s="166">
        <v>-36.562399999999997</v>
      </c>
      <c r="DZ48" s="166">
        <v>-35.381799999999998</v>
      </c>
      <c r="EA48" s="166">
        <v>11.6172</v>
      </c>
      <c r="EB48" s="166">
        <v>-8.5402000000000005</v>
      </c>
      <c r="EC48" s="166">
        <v>-17.6873</v>
      </c>
      <c r="ED48" s="166">
        <v>-18.121300000000002</v>
      </c>
      <c r="EE48" s="166">
        <v>-21.546399999999998</v>
      </c>
      <c r="EF48" s="166">
        <v>-29.3413</v>
      </c>
      <c r="EG48" s="166">
        <v>-12.6</v>
      </c>
      <c r="EH48" s="166">
        <v>-63.407899999999998</v>
      </c>
      <c r="EI48" s="166">
        <v>-28.045200000000001</v>
      </c>
      <c r="EJ48" s="167"/>
      <c r="EK48" s="166">
        <v>-7.3628999999999998</v>
      </c>
      <c r="EL48" s="166">
        <v>-6.4676</v>
      </c>
      <c r="EM48" s="166">
        <v>12.9117</v>
      </c>
      <c r="EN48" s="166">
        <v>-6.7164999999999999</v>
      </c>
      <c r="EO48" s="166">
        <v>-6.6908000000000003</v>
      </c>
      <c r="EP48" s="166">
        <v>-12.804</v>
      </c>
      <c r="EQ48" s="166">
        <v>-21.476800000000001</v>
      </c>
      <c r="ER48" s="166">
        <v>-21.171900000000001</v>
      </c>
      <c r="ES48" s="166">
        <v>9.1135999999999999</v>
      </c>
      <c r="ET48" s="167"/>
      <c r="EU48" s="167"/>
      <c r="EV48" s="166">
        <v>0</v>
      </c>
      <c r="EW48" s="166">
        <v>3.7155999999999998</v>
      </c>
      <c r="EX48" s="166">
        <v>-6.3746</v>
      </c>
      <c r="EY48" s="166">
        <v>-8.3370999999999995</v>
      </c>
      <c r="EZ48" s="166">
        <v>-8.3149999999999995</v>
      </c>
      <c r="FA48" s="166">
        <v>4.9927000000000001</v>
      </c>
      <c r="FB48" s="166">
        <v>11.2783</v>
      </c>
      <c r="FC48" s="166">
        <v>-25.3309</v>
      </c>
      <c r="FD48" s="166">
        <v>4.4268000000000001</v>
      </c>
      <c r="FE48" s="167"/>
      <c r="FF48" s="166">
        <v>4.2012</v>
      </c>
      <c r="FG48" s="166">
        <v>0</v>
      </c>
      <c r="FH48" s="166">
        <v>0</v>
      </c>
      <c r="FI48" s="166">
        <v>0</v>
      </c>
      <c r="FJ48" s="166">
        <v>7.2005999999999997</v>
      </c>
      <c r="FK48" s="166">
        <v>7.0331999999999999</v>
      </c>
      <c r="FL48" s="166">
        <v>-14.5687</v>
      </c>
      <c r="FM48" s="166">
        <v>17.802399999999999</v>
      </c>
      <c r="FN48" s="166">
        <v>17.875299999999999</v>
      </c>
      <c r="FO48" s="166">
        <v>1.6393</v>
      </c>
      <c r="FP48" s="167"/>
      <c r="FQ48" s="166">
        <v>24.659800000000001</v>
      </c>
      <c r="FR48" s="166">
        <v>-20.07</v>
      </c>
      <c r="FS48" s="166">
        <v>-1.1147</v>
      </c>
      <c r="FT48" s="166">
        <v>0.2364</v>
      </c>
      <c r="FU48" s="166">
        <v>-0.04</v>
      </c>
      <c r="FV48" s="166">
        <v>0.96</v>
      </c>
      <c r="FW48" s="166">
        <v>-24.9359</v>
      </c>
      <c r="FX48" s="167"/>
      <c r="FY48" s="166">
        <v>2.27</v>
      </c>
      <c r="FZ48" s="166">
        <v>0.33300000000000002</v>
      </c>
      <c r="GA48" s="167"/>
      <c r="GB48" s="166">
        <v>14.27</v>
      </c>
      <c r="GC48" s="166">
        <v>-24.816299999999998</v>
      </c>
      <c r="GD48" s="166">
        <v>-15.47</v>
      </c>
      <c r="GE48" s="166">
        <v>-1.47</v>
      </c>
      <c r="GF48" s="166">
        <v>13.4672</v>
      </c>
      <c r="GG48" s="167"/>
      <c r="GH48" s="167"/>
      <c r="GI48" s="166">
        <v>-8.0485000000000007</v>
      </c>
      <c r="GJ48" s="166">
        <v>-8.7088000000000001</v>
      </c>
      <c r="GK48" s="166">
        <v>3.5204</v>
      </c>
      <c r="GL48" s="166">
        <v>5.8500000000000003E-2</v>
      </c>
      <c r="GM48" s="167"/>
      <c r="GN48" s="167"/>
      <c r="GO48" s="166">
        <v>-13.8934</v>
      </c>
      <c r="GP48" s="166">
        <v>0.64810000000000001</v>
      </c>
      <c r="GQ48" s="166">
        <v>-22.316299999999998</v>
      </c>
      <c r="GR48" s="166">
        <v>-6.524</v>
      </c>
      <c r="GS48" s="166">
        <v>-6.9707999999999997</v>
      </c>
      <c r="GT48" s="166">
        <v>136.035</v>
      </c>
      <c r="GU48" s="166">
        <v>-5.4710999999999999</v>
      </c>
      <c r="GV48" s="166">
        <v>-10.3848</v>
      </c>
      <c r="GW48" s="166">
        <v>-8.4989000000000008</v>
      </c>
      <c r="GX48" s="166">
        <v>2.1044</v>
      </c>
      <c r="GY48" s="166">
        <v>7.5313999999999997</v>
      </c>
      <c r="GZ48" s="166">
        <v>7.6741000000000001</v>
      </c>
      <c r="HA48" s="166">
        <v>2</v>
      </c>
      <c r="HB48" s="166">
        <v>-3.8058999999999998</v>
      </c>
      <c r="HC48" s="166">
        <v>-2.1737000000000002</v>
      </c>
      <c r="HD48" s="166">
        <v>-2.1</v>
      </c>
      <c r="HE48" s="166">
        <v>4.5707000000000004</v>
      </c>
      <c r="HF48" s="166">
        <v>64.837100000000007</v>
      </c>
      <c r="HG48" s="166">
        <v>14.535500000000001</v>
      </c>
      <c r="HH48" s="166">
        <v>73.377499999999998</v>
      </c>
      <c r="HI48" s="166">
        <v>-11.756399999999999</v>
      </c>
      <c r="HJ48" s="166">
        <v>38.166600000000003</v>
      </c>
      <c r="HK48" s="166">
        <v>-9.9349000000000007</v>
      </c>
      <c r="HL48" s="167"/>
      <c r="HM48" s="166">
        <v>-16.901800000000001</v>
      </c>
      <c r="HN48" s="166">
        <v>-18.2499</v>
      </c>
      <c r="HO48" s="167"/>
      <c r="HP48" s="167"/>
      <c r="HQ48" s="166">
        <v>-7.4584999999999999</v>
      </c>
      <c r="HR48" s="166">
        <v>-6.9310999999999998</v>
      </c>
      <c r="HS48" s="166">
        <v>-1.8753</v>
      </c>
      <c r="HT48" s="166">
        <v>-1.895</v>
      </c>
      <c r="HU48" s="166">
        <v>15.14</v>
      </c>
      <c r="HV48" s="166">
        <v>15.05</v>
      </c>
      <c r="HW48" s="166">
        <v>-20</v>
      </c>
      <c r="HX48" s="166">
        <v>-20.3</v>
      </c>
      <c r="HY48" s="166">
        <v>0.65100000000000002</v>
      </c>
      <c r="HZ48" s="166">
        <v>-7.52</v>
      </c>
      <c r="IA48" s="166">
        <v>86.480199999999996</v>
      </c>
      <c r="IB48" s="166">
        <v>20.552399999999999</v>
      </c>
      <c r="IC48" s="166">
        <v>20.478300000000001</v>
      </c>
      <c r="ID48" s="167"/>
      <c r="IE48" s="166">
        <v>-29.5</v>
      </c>
      <c r="IF48" s="166">
        <v>-8.4</v>
      </c>
      <c r="IG48" s="166">
        <v>-8.9</v>
      </c>
      <c r="IH48" s="166">
        <v>-17.719899999999999</v>
      </c>
      <c r="II48" s="167"/>
      <c r="IJ48" s="166">
        <v>-110.80159999999999</v>
      </c>
      <c r="IK48" s="166">
        <v>-15.5357</v>
      </c>
      <c r="IL48" s="166">
        <v>-274.08249999999998</v>
      </c>
      <c r="IM48" s="166">
        <v>-27.616700000000002</v>
      </c>
      <c r="IN48" s="167"/>
      <c r="IO48" s="166">
        <v>121.0033</v>
      </c>
      <c r="IP48" s="166">
        <v>44.817599999999999</v>
      </c>
      <c r="IQ48" s="166">
        <v>133.1026</v>
      </c>
      <c r="IR48" s="166">
        <v>122.2137</v>
      </c>
      <c r="IS48" s="166">
        <v>56.229599999999998</v>
      </c>
      <c r="IT48" s="166">
        <v>34.965400000000002</v>
      </c>
      <c r="IU48" s="166">
        <v>30.332100000000001</v>
      </c>
      <c r="IV48" s="166">
        <v>-25.779499999999999</v>
      </c>
      <c r="IW48" s="166">
        <v>215.87379999999999</v>
      </c>
      <c r="IX48" s="166">
        <v>-224.31120000000001</v>
      </c>
      <c r="IY48" s="166">
        <v>-8.3054000000000006</v>
      </c>
      <c r="IZ48" s="166">
        <v>18.392900000000001</v>
      </c>
      <c r="JA48" s="166">
        <v>1.1731</v>
      </c>
      <c r="JB48" s="166">
        <v>2.4550000000000001</v>
      </c>
      <c r="JC48" s="166">
        <v>-4.96</v>
      </c>
      <c r="JD48" s="166">
        <v>-0.29399999999999998</v>
      </c>
      <c r="JE48" s="166">
        <v>-0.29299999999999998</v>
      </c>
      <c r="JF48" s="166">
        <v>0.24</v>
      </c>
      <c r="JG48" s="166">
        <v>1.04</v>
      </c>
      <c r="JH48" s="166">
        <v>-2.4409000000000001</v>
      </c>
      <c r="JI48" s="166">
        <v>-7.1182999999999996</v>
      </c>
      <c r="JJ48" s="166">
        <v>1.6709000000000001</v>
      </c>
      <c r="JK48" s="166">
        <v>-0.93540000000000001</v>
      </c>
      <c r="JL48" s="166">
        <v>0</v>
      </c>
      <c r="JM48" s="166">
        <v>0.65700000000000003</v>
      </c>
      <c r="JN48" s="166">
        <v>0.84199999999999997</v>
      </c>
      <c r="JO48" s="167"/>
      <c r="JP48" s="167"/>
      <c r="JQ48" s="166">
        <v>2.0783</v>
      </c>
      <c r="JR48" s="166">
        <v>2.2793000000000001</v>
      </c>
      <c r="JS48" s="166">
        <v>1.8920999999999999</v>
      </c>
      <c r="JT48" s="167"/>
      <c r="JU48" s="166">
        <v>14.1</v>
      </c>
      <c r="JV48" s="166">
        <v>7.7869000000000002</v>
      </c>
      <c r="JW48" s="166">
        <v>0.56999999999999995</v>
      </c>
      <c r="JX48" s="167"/>
      <c r="JY48" s="166">
        <v>-16.0625</v>
      </c>
      <c r="JZ48" s="166">
        <v>2.8384</v>
      </c>
      <c r="KA48" s="166">
        <v>-20.334299999999999</v>
      </c>
      <c r="KB48" s="166">
        <v>-13.8758</v>
      </c>
      <c r="KC48" s="166">
        <v>-8.8510000000000009</v>
      </c>
      <c r="KD48" s="166">
        <v>-20.5334</v>
      </c>
      <c r="KE48" s="167"/>
      <c r="KF48" s="166">
        <v>-6.2</v>
      </c>
      <c r="KG48" s="166">
        <v>-9.1999999999999993</v>
      </c>
      <c r="KH48" s="166">
        <v>75.6083</v>
      </c>
      <c r="KI48" s="166">
        <v>-135.8954</v>
      </c>
    </row>
    <row r="49" spans="1:295" ht="18" customHeight="1" x14ac:dyDescent="0.3">
      <c r="A49" s="161" t="s">
        <v>65</v>
      </c>
      <c r="B49" s="161" t="s">
        <v>822</v>
      </c>
      <c r="C49" s="162">
        <v>0</v>
      </c>
      <c r="D49" s="162">
        <v>1.5651999999999999</v>
      </c>
      <c r="E49" s="162">
        <v>-6.5087999999999999</v>
      </c>
      <c r="F49" s="162">
        <v>3.552</v>
      </c>
      <c r="G49" s="162">
        <v>6.9771000000000001</v>
      </c>
      <c r="H49" s="163"/>
      <c r="I49" s="162">
        <v>15.260899999999999</v>
      </c>
      <c r="J49" s="163"/>
      <c r="K49" s="162">
        <v>12.3385</v>
      </c>
      <c r="L49" s="162">
        <v>4.5979000000000001</v>
      </c>
      <c r="M49" s="163"/>
      <c r="N49" s="162">
        <v>-17.760000000000002</v>
      </c>
      <c r="O49" s="162">
        <v>-24.2</v>
      </c>
      <c r="P49" s="163"/>
      <c r="Q49" s="162">
        <v>1.6559999999999999</v>
      </c>
      <c r="R49" s="163"/>
      <c r="S49" s="162">
        <v>3.5438999999999998</v>
      </c>
      <c r="T49" s="162">
        <v>-7.4646999999999997</v>
      </c>
      <c r="U49" s="162">
        <v>6.4511000000000003</v>
      </c>
      <c r="V49" s="162">
        <v>6.2892000000000001</v>
      </c>
      <c r="W49" s="162">
        <v>11.052300000000001</v>
      </c>
      <c r="X49" s="162">
        <v>2.2271999999999998</v>
      </c>
      <c r="Y49" s="162">
        <v>2.1985999999999999</v>
      </c>
      <c r="Z49" s="162">
        <v>1.6344000000000001</v>
      </c>
      <c r="AA49" s="163"/>
      <c r="AB49" s="162">
        <v>-1.1304000000000001</v>
      </c>
      <c r="AC49" s="162">
        <v>-0.65600000000000003</v>
      </c>
      <c r="AD49" s="162">
        <v>-0.629</v>
      </c>
      <c r="AE49" s="162">
        <v>4.5549999999999997</v>
      </c>
      <c r="AF49" s="162">
        <v>-2.2200000000000002</v>
      </c>
      <c r="AG49" s="162">
        <v>-6.6</v>
      </c>
      <c r="AH49" s="162">
        <v>3.3000000000000002E-2</v>
      </c>
      <c r="AI49" s="162">
        <v>0.27100000000000002</v>
      </c>
      <c r="AJ49" s="163">
        <v>0</v>
      </c>
      <c r="AK49" s="162">
        <v>-9.36</v>
      </c>
      <c r="AL49" s="162">
        <v>-10</v>
      </c>
      <c r="AM49" s="162">
        <v>-11.28</v>
      </c>
      <c r="AN49" s="162">
        <v>-11.42</v>
      </c>
      <c r="AO49" s="162">
        <v>4.9057000000000004</v>
      </c>
      <c r="AP49" s="162">
        <v>3.4312</v>
      </c>
      <c r="AQ49" s="162">
        <v>13.919499999999999</v>
      </c>
      <c r="AR49" s="162">
        <v>15.352</v>
      </c>
      <c r="AS49" s="162">
        <v>-18.420500000000001</v>
      </c>
      <c r="AT49" s="162">
        <v>-8.8413000000000004</v>
      </c>
      <c r="AU49" s="162">
        <v>-8.1371000000000002</v>
      </c>
      <c r="AV49" s="162">
        <v>0.42730000000000001</v>
      </c>
      <c r="AW49" s="162">
        <v>0.51959999999999995</v>
      </c>
      <c r="AX49" s="162">
        <v>-14.0657</v>
      </c>
      <c r="AY49" s="162">
        <v>-10.046900000000001</v>
      </c>
      <c r="AZ49" s="162">
        <v>20.247900000000001</v>
      </c>
      <c r="BA49" s="162">
        <v>20.671800000000001</v>
      </c>
      <c r="BB49" s="162">
        <v>9.4078999999999997</v>
      </c>
      <c r="BC49" s="162">
        <v>8.6978000000000009</v>
      </c>
      <c r="BD49" s="162">
        <v>-3.8</v>
      </c>
      <c r="BE49" s="162">
        <v>-3.7</v>
      </c>
      <c r="BF49" s="162">
        <v>-24.845600000000001</v>
      </c>
      <c r="BG49" s="162">
        <v>-24.4589</v>
      </c>
      <c r="BH49" s="162">
        <v>-1.8936999999999999</v>
      </c>
      <c r="BI49" s="163"/>
      <c r="BJ49" s="162">
        <v>1.3680000000000001</v>
      </c>
      <c r="BK49" s="162">
        <v>0.9022</v>
      </c>
      <c r="BL49" s="162">
        <v>0.25629999999999997</v>
      </c>
      <c r="BM49" s="162">
        <v>0.39700000000000002</v>
      </c>
      <c r="BN49" s="162">
        <v>-110.538</v>
      </c>
      <c r="BO49" s="162">
        <v>-11.2613</v>
      </c>
      <c r="BP49" s="162">
        <v>-11.2918</v>
      </c>
      <c r="BQ49" s="162">
        <v>-23.2288</v>
      </c>
      <c r="BR49" s="162">
        <v>-240.09719999999999</v>
      </c>
      <c r="BS49" s="163"/>
      <c r="BT49" s="163"/>
      <c r="BU49" s="163"/>
      <c r="BV49" s="162">
        <v>13.342700000000001</v>
      </c>
      <c r="BW49" s="162">
        <v>11.1</v>
      </c>
      <c r="BX49" s="163"/>
      <c r="BY49" s="162">
        <v>-10.55</v>
      </c>
      <c r="BZ49" s="162">
        <v>-7.32</v>
      </c>
      <c r="CA49" s="162">
        <v>-15.132999999999999</v>
      </c>
      <c r="CB49" s="162">
        <v>-14.999000000000001</v>
      </c>
      <c r="CC49" s="162">
        <v>21.398800000000001</v>
      </c>
      <c r="CD49" s="162">
        <v>20.146599999999999</v>
      </c>
      <c r="CE49" s="162">
        <v>-4.0098000000000003</v>
      </c>
      <c r="CF49" s="162">
        <v>-25.021100000000001</v>
      </c>
      <c r="CG49" s="162">
        <v>-24.456800000000001</v>
      </c>
      <c r="CH49" s="162">
        <v>1.1903999999999999</v>
      </c>
      <c r="CI49" s="163"/>
      <c r="CJ49" s="163"/>
      <c r="CK49" s="163"/>
      <c r="CL49" s="162">
        <v>-4.9000000000000004</v>
      </c>
      <c r="CM49" s="162">
        <v>-6</v>
      </c>
      <c r="CN49" s="162">
        <v>-1.63</v>
      </c>
      <c r="CO49" s="162">
        <v>13.9504</v>
      </c>
      <c r="CP49" s="162">
        <v>13.970700000000001</v>
      </c>
      <c r="CQ49" s="162">
        <v>12.903600000000001</v>
      </c>
      <c r="CR49" s="162">
        <v>18.820399999999999</v>
      </c>
      <c r="CS49" s="162">
        <v>18.893999999999998</v>
      </c>
      <c r="CT49" s="162">
        <v>-32.892200000000003</v>
      </c>
      <c r="CU49" s="162">
        <v>8.7959999999999994</v>
      </c>
      <c r="CV49" s="162">
        <v>-33.403500000000001</v>
      </c>
      <c r="CW49" s="162">
        <v>3.3372000000000002</v>
      </c>
      <c r="CX49" s="162">
        <v>20.81</v>
      </c>
      <c r="CY49" s="162">
        <v>6.59</v>
      </c>
      <c r="CZ49" s="162">
        <v>15.629899999999999</v>
      </c>
      <c r="DA49" s="162">
        <v>15.432700000000001</v>
      </c>
      <c r="DB49" s="162">
        <v>-8.83</v>
      </c>
      <c r="DC49" s="162">
        <v>-6.5119999999999996</v>
      </c>
      <c r="DD49" s="163"/>
      <c r="DE49" s="163"/>
      <c r="DF49" s="162">
        <v>25.561699999999998</v>
      </c>
      <c r="DG49" s="162">
        <v>-8.4998000000000005</v>
      </c>
      <c r="DH49" s="162">
        <v>-4.4715999999999996</v>
      </c>
      <c r="DI49" s="163"/>
      <c r="DJ49" s="163"/>
      <c r="DK49" s="162">
        <v>-5</v>
      </c>
      <c r="DL49" s="162">
        <v>2.4369000000000001</v>
      </c>
      <c r="DM49" s="162">
        <v>6.3135000000000003</v>
      </c>
      <c r="DN49" s="162">
        <v>10.210900000000001</v>
      </c>
      <c r="DO49" s="162">
        <v>2.71</v>
      </c>
      <c r="DP49" s="162">
        <v>-1.2</v>
      </c>
      <c r="DQ49" s="162">
        <v>4.6035000000000004</v>
      </c>
      <c r="DR49" s="162">
        <v>-25.776499999999999</v>
      </c>
      <c r="DS49" s="162">
        <v>-8.84</v>
      </c>
      <c r="DT49" s="162">
        <v>-9.0299999999999994</v>
      </c>
      <c r="DU49" s="162">
        <v>31.25</v>
      </c>
      <c r="DV49" s="162">
        <v>0.47</v>
      </c>
      <c r="DW49" s="162">
        <v>-25.545500000000001</v>
      </c>
      <c r="DX49" s="162">
        <v>-12.2818</v>
      </c>
      <c r="DY49" s="162">
        <v>-34.398400000000002</v>
      </c>
      <c r="DZ49" s="162">
        <v>-33.854500000000002</v>
      </c>
      <c r="EA49" s="162">
        <v>11.712400000000001</v>
      </c>
      <c r="EB49" s="162">
        <v>-10.302300000000001</v>
      </c>
      <c r="EC49" s="162">
        <v>-19.458400000000001</v>
      </c>
      <c r="ED49" s="162">
        <v>-18.803799999999999</v>
      </c>
      <c r="EE49" s="162">
        <v>-21.714200000000002</v>
      </c>
      <c r="EF49" s="162">
        <v>-29.093499999999999</v>
      </c>
      <c r="EG49" s="162">
        <v>-12.651999999999999</v>
      </c>
      <c r="EH49" s="162">
        <v>-68.742400000000004</v>
      </c>
      <c r="EI49" s="162">
        <v>-23.27</v>
      </c>
      <c r="EJ49" s="163"/>
      <c r="EK49" s="162">
        <v>-7.1952999999999996</v>
      </c>
      <c r="EL49" s="162">
        <v>-6.4202000000000004</v>
      </c>
      <c r="EM49" s="162">
        <v>12.8453</v>
      </c>
      <c r="EN49" s="162">
        <v>-6.4329999999999998</v>
      </c>
      <c r="EO49" s="162">
        <v>-6.2885</v>
      </c>
      <c r="EP49" s="162">
        <v>-12.804</v>
      </c>
      <c r="EQ49" s="162">
        <v>-21.267399999999999</v>
      </c>
      <c r="ER49" s="162">
        <v>-20.816099999999999</v>
      </c>
      <c r="ES49" s="162">
        <v>9.0196000000000005</v>
      </c>
      <c r="ET49" s="163"/>
      <c r="EU49" s="163"/>
      <c r="EV49" s="162">
        <v>0</v>
      </c>
      <c r="EW49" s="162">
        <v>3.6004999999999998</v>
      </c>
      <c r="EX49" s="162">
        <v>-4.9573</v>
      </c>
      <c r="EY49" s="162">
        <v>-8.9885000000000002</v>
      </c>
      <c r="EZ49" s="162">
        <v>-8.9031000000000002</v>
      </c>
      <c r="FA49" s="162">
        <v>5.8569000000000004</v>
      </c>
      <c r="FB49" s="162">
        <v>10.928000000000001</v>
      </c>
      <c r="FC49" s="162">
        <v>-25.441400000000002</v>
      </c>
      <c r="FD49" s="162">
        <v>4.2887000000000004</v>
      </c>
      <c r="FE49" s="163"/>
      <c r="FF49" s="162">
        <v>4.0132000000000003</v>
      </c>
      <c r="FG49" s="162">
        <v>3.4759000000000002</v>
      </c>
      <c r="FH49" s="162">
        <v>3.7328999999999999</v>
      </c>
      <c r="FI49" s="162">
        <v>3.1516999999999999</v>
      </c>
      <c r="FJ49" s="162">
        <v>4.8562000000000003</v>
      </c>
      <c r="FK49" s="162">
        <v>4.3539000000000003</v>
      </c>
      <c r="FL49" s="162">
        <v>-7.7030000000000003</v>
      </c>
      <c r="FM49" s="162">
        <v>16.084800000000001</v>
      </c>
      <c r="FN49" s="162">
        <v>15.9481</v>
      </c>
      <c r="FO49" s="162">
        <v>2.3658999999999999</v>
      </c>
      <c r="FP49" s="162">
        <v>16.471900000000002</v>
      </c>
      <c r="FQ49" s="162">
        <v>18.3902</v>
      </c>
      <c r="FR49" s="162">
        <v>-16.29</v>
      </c>
      <c r="FS49" s="162">
        <v>-1.3069</v>
      </c>
      <c r="FT49" s="162">
        <v>0.28039999999999998</v>
      </c>
      <c r="FU49" s="162">
        <v>1.51</v>
      </c>
      <c r="FV49" s="162">
        <v>2.1800000000000002</v>
      </c>
      <c r="FW49" s="162">
        <v>-17.150300000000001</v>
      </c>
      <c r="FX49" s="163"/>
      <c r="FY49" s="162">
        <v>2.2280000000000002</v>
      </c>
      <c r="FZ49" s="162">
        <v>9.1999999999999998E-2</v>
      </c>
      <c r="GA49" s="162">
        <v>3.2347999999999999</v>
      </c>
      <c r="GB49" s="162">
        <v>13</v>
      </c>
      <c r="GC49" s="162">
        <v>-24.264199999999999</v>
      </c>
      <c r="GD49" s="162">
        <v>-16.009799999999998</v>
      </c>
      <c r="GE49" s="162">
        <v>-0.78</v>
      </c>
      <c r="GF49" s="162">
        <v>13.4717</v>
      </c>
      <c r="GG49" s="163"/>
      <c r="GH49" s="162">
        <v>26.9239</v>
      </c>
      <c r="GI49" s="162">
        <v>-8.6716999999999995</v>
      </c>
      <c r="GJ49" s="162">
        <v>-9.2646999999999995</v>
      </c>
      <c r="GK49" s="162">
        <v>3.4539</v>
      </c>
      <c r="GL49" s="163"/>
      <c r="GM49" s="163"/>
      <c r="GN49" s="162">
        <v>-8.3175000000000008</v>
      </c>
      <c r="GO49" s="162">
        <v>-14.3565</v>
      </c>
      <c r="GP49" s="162">
        <v>0.85809999999999997</v>
      </c>
      <c r="GQ49" s="162">
        <v>-22.110199999999999</v>
      </c>
      <c r="GR49" s="162">
        <v>-7.3562000000000003</v>
      </c>
      <c r="GS49" s="162">
        <v>-7.1950000000000003</v>
      </c>
      <c r="GT49" s="162">
        <v>130.83920000000001</v>
      </c>
      <c r="GU49" s="162">
        <v>-5.4577</v>
      </c>
      <c r="GV49" s="162">
        <v>-8.0813000000000006</v>
      </c>
      <c r="GW49" s="162">
        <v>-9.3999000000000006</v>
      </c>
      <c r="GX49" s="163"/>
      <c r="GY49" s="162">
        <v>7.2374999999999998</v>
      </c>
      <c r="GZ49" s="162">
        <v>7.4526000000000003</v>
      </c>
      <c r="HA49" s="163"/>
      <c r="HB49" s="162">
        <v>-4.5857000000000001</v>
      </c>
      <c r="HC49" s="162">
        <v>-3.3828</v>
      </c>
      <c r="HD49" s="162">
        <v>-2.93</v>
      </c>
      <c r="HE49" s="162">
        <v>4.3986999999999998</v>
      </c>
      <c r="HF49" s="162">
        <v>66.703000000000003</v>
      </c>
      <c r="HG49" s="162">
        <v>8.1790000000000003</v>
      </c>
      <c r="HH49" s="162">
        <v>73.750299999999996</v>
      </c>
      <c r="HI49" s="162">
        <v>-13.2097</v>
      </c>
      <c r="HJ49" s="162">
        <v>37.818899999999999</v>
      </c>
      <c r="HK49" s="162">
        <v>-10.056699999999999</v>
      </c>
      <c r="HL49" s="163"/>
      <c r="HM49" s="162">
        <v>-18.3689</v>
      </c>
      <c r="HN49" s="162">
        <v>-19.790299999999998</v>
      </c>
      <c r="HO49" s="163"/>
      <c r="HP49" s="163"/>
      <c r="HQ49" s="162">
        <v>-6.7004000000000001</v>
      </c>
      <c r="HR49" s="162">
        <v>-6.4367000000000001</v>
      </c>
      <c r="HS49" s="162">
        <v>-1.4046000000000001</v>
      </c>
      <c r="HT49" s="162">
        <v>-1.2488999999999999</v>
      </c>
      <c r="HU49" s="162">
        <v>14.64</v>
      </c>
      <c r="HV49" s="162">
        <v>14.63</v>
      </c>
      <c r="HW49" s="162">
        <v>-20.8</v>
      </c>
      <c r="HX49" s="162">
        <v>-21.4</v>
      </c>
      <c r="HY49" s="162">
        <v>0.52829999999999999</v>
      </c>
      <c r="HZ49" s="162">
        <v>-7.6</v>
      </c>
      <c r="IA49" s="162">
        <v>85.014300000000006</v>
      </c>
      <c r="IB49" s="162">
        <v>17.477</v>
      </c>
      <c r="IC49" s="162">
        <v>17.067399999999999</v>
      </c>
      <c r="ID49" s="162">
        <v>-17</v>
      </c>
      <c r="IE49" s="162">
        <v>-29.6</v>
      </c>
      <c r="IF49" s="162">
        <v>-9.6</v>
      </c>
      <c r="IG49" s="162">
        <v>-10.199999999999999</v>
      </c>
      <c r="IH49" s="162">
        <v>-17.521599999999999</v>
      </c>
      <c r="II49" s="162">
        <v>-17.5243</v>
      </c>
      <c r="IJ49" s="162">
        <v>-114.8292</v>
      </c>
      <c r="IK49" s="162">
        <v>-18.489799999999999</v>
      </c>
      <c r="IL49" s="162">
        <v>-272.2894</v>
      </c>
      <c r="IM49" s="162">
        <v>-26.632000000000001</v>
      </c>
      <c r="IN49" s="163"/>
      <c r="IO49" s="162">
        <v>122.6285</v>
      </c>
      <c r="IP49" s="162">
        <v>49.2699</v>
      </c>
      <c r="IQ49" s="162">
        <v>130.7877</v>
      </c>
      <c r="IR49" s="162">
        <v>122.3734</v>
      </c>
      <c r="IS49" s="162">
        <v>52.7926</v>
      </c>
      <c r="IT49" s="162">
        <v>31.6096</v>
      </c>
      <c r="IU49" s="162">
        <v>29.632400000000001</v>
      </c>
      <c r="IV49" s="162">
        <v>-20.764800000000001</v>
      </c>
      <c r="IW49" s="162">
        <v>214.55930000000001</v>
      </c>
      <c r="IX49" s="162">
        <v>-223.94759999999999</v>
      </c>
      <c r="IY49" s="162">
        <v>-10.811</v>
      </c>
      <c r="IZ49" s="162">
        <v>14.405799999999999</v>
      </c>
      <c r="JA49" s="162">
        <v>-0.81910000000000005</v>
      </c>
      <c r="JB49" s="162">
        <v>2.601</v>
      </c>
      <c r="JC49" s="162">
        <v>-4.6399999999999997</v>
      </c>
      <c r="JD49" s="162">
        <v>-0.28000000000000003</v>
      </c>
      <c r="JE49" s="162">
        <v>-0.28999999999999998</v>
      </c>
      <c r="JF49" s="162">
        <v>0.24</v>
      </c>
      <c r="JG49" s="162">
        <v>1.2</v>
      </c>
      <c r="JH49" s="162">
        <v>-2.0002</v>
      </c>
      <c r="JI49" s="162">
        <v>-6.8528000000000002</v>
      </c>
      <c r="JJ49" s="162">
        <v>1.7287999999999999</v>
      </c>
      <c r="JK49" s="162">
        <v>-1.1397999999999999</v>
      </c>
      <c r="JL49" s="162">
        <v>-0.3</v>
      </c>
      <c r="JM49" s="162">
        <v>0.34200000000000003</v>
      </c>
      <c r="JN49" s="162">
        <v>0.309</v>
      </c>
      <c r="JO49" s="163"/>
      <c r="JP49" s="163"/>
      <c r="JQ49" s="162">
        <v>2.0306000000000002</v>
      </c>
      <c r="JR49" s="162">
        <v>2.1757</v>
      </c>
      <c r="JS49" s="162">
        <v>1.3480000000000001</v>
      </c>
      <c r="JT49" s="163"/>
      <c r="JU49" s="162">
        <v>15.2</v>
      </c>
      <c r="JV49" s="162">
        <v>8.2683999999999997</v>
      </c>
      <c r="JW49" s="162">
        <v>0.43</v>
      </c>
      <c r="JX49" s="163"/>
      <c r="JY49" s="162">
        <v>-15.2942</v>
      </c>
      <c r="JZ49" s="162">
        <v>2.8995000000000002</v>
      </c>
      <c r="KA49" s="162">
        <v>-20.240400000000001</v>
      </c>
      <c r="KB49" s="162">
        <v>-13.5245</v>
      </c>
      <c r="KC49" s="162">
        <v>-8.6816999999999993</v>
      </c>
      <c r="KD49" s="162">
        <v>-20.9148</v>
      </c>
      <c r="KE49" s="163"/>
      <c r="KF49" s="162">
        <v>-7.5</v>
      </c>
      <c r="KG49" s="162">
        <v>-7.5</v>
      </c>
      <c r="KH49" s="162">
        <v>78.264899999999997</v>
      </c>
      <c r="KI49" s="162">
        <v>-141.11930000000001</v>
      </c>
    </row>
    <row r="50" spans="1:295" ht="18" customHeight="1" x14ac:dyDescent="0.3">
      <c r="A50" s="161" t="s">
        <v>65</v>
      </c>
      <c r="B50" s="161" t="s">
        <v>823</v>
      </c>
      <c r="C50" s="164">
        <v>0</v>
      </c>
      <c r="D50" s="164">
        <v>0.86309999999999998</v>
      </c>
      <c r="E50" s="164">
        <v>-5.5069999999999997</v>
      </c>
      <c r="F50" s="164">
        <v>3.5861999999999998</v>
      </c>
      <c r="G50" s="164">
        <v>6.7526999999999999</v>
      </c>
      <c r="H50" s="165"/>
      <c r="I50" s="164">
        <v>14.5297</v>
      </c>
      <c r="J50" s="165"/>
      <c r="K50" s="164">
        <v>12.106299999999999</v>
      </c>
      <c r="L50" s="164">
        <v>4.3589000000000002</v>
      </c>
      <c r="M50" s="165"/>
      <c r="N50" s="164">
        <v>-17.760000000000002</v>
      </c>
      <c r="O50" s="164">
        <v>-24.2</v>
      </c>
      <c r="P50" s="165"/>
      <c r="Q50" s="164">
        <v>0.82799999999999996</v>
      </c>
      <c r="R50" s="164">
        <v>-15.4</v>
      </c>
      <c r="S50" s="164">
        <v>3.8006000000000002</v>
      </c>
      <c r="T50" s="164">
        <v>-7.7403000000000004</v>
      </c>
      <c r="U50" s="164">
        <v>5.7436999999999996</v>
      </c>
      <c r="V50" s="164">
        <v>5.6932</v>
      </c>
      <c r="W50" s="164">
        <v>10.010400000000001</v>
      </c>
      <c r="X50" s="164">
        <v>2.3730000000000002</v>
      </c>
      <c r="Y50" s="164">
        <v>2.2799</v>
      </c>
      <c r="Z50" s="164">
        <v>1.6976</v>
      </c>
      <c r="AA50" s="165"/>
      <c r="AB50" s="164">
        <v>-1.0434000000000001</v>
      </c>
      <c r="AC50" s="164">
        <v>-0.52600000000000002</v>
      </c>
      <c r="AD50" s="164">
        <v>-0.495</v>
      </c>
      <c r="AE50" s="164">
        <v>4.508</v>
      </c>
      <c r="AF50" s="164">
        <v>-2.2200000000000002</v>
      </c>
      <c r="AG50" s="165"/>
      <c r="AH50" s="164">
        <v>-0.22500000000000001</v>
      </c>
      <c r="AI50" s="164">
        <v>0.26900000000000002</v>
      </c>
      <c r="AJ50" s="165">
        <v>0</v>
      </c>
      <c r="AK50" s="164">
        <v>-8.9</v>
      </c>
      <c r="AL50" s="165"/>
      <c r="AM50" s="164">
        <v>-10.79</v>
      </c>
      <c r="AN50" s="164">
        <v>-10.49</v>
      </c>
      <c r="AO50" s="164">
        <v>5.0781000000000001</v>
      </c>
      <c r="AP50" s="164">
        <v>3.1623999999999999</v>
      </c>
      <c r="AQ50" s="164">
        <v>13.220800000000001</v>
      </c>
      <c r="AR50" s="164">
        <v>14.687900000000001</v>
      </c>
      <c r="AS50" s="164">
        <v>-19.327999999999999</v>
      </c>
      <c r="AT50" s="164">
        <v>-9.1091999999999995</v>
      </c>
      <c r="AU50" s="164">
        <v>-7.9481999999999999</v>
      </c>
      <c r="AV50" s="164">
        <v>10.341699999999999</v>
      </c>
      <c r="AW50" s="164">
        <v>13.5662</v>
      </c>
      <c r="AX50" s="164">
        <v>-13.931699999999999</v>
      </c>
      <c r="AY50" s="164">
        <v>-12.5922</v>
      </c>
      <c r="AZ50" s="164">
        <v>26.147200000000002</v>
      </c>
      <c r="BA50" s="164">
        <v>29.640899999999998</v>
      </c>
      <c r="BB50" s="164">
        <v>0.76080000000000003</v>
      </c>
      <c r="BC50" s="164">
        <v>7.6515000000000004</v>
      </c>
      <c r="BD50" s="164">
        <v>-2.6</v>
      </c>
      <c r="BE50" s="164">
        <v>-2.6</v>
      </c>
      <c r="BF50" s="164">
        <v>-23.828399999999998</v>
      </c>
      <c r="BG50" s="164">
        <v>-22.956399999999999</v>
      </c>
      <c r="BH50" s="164">
        <v>-1.8337000000000001</v>
      </c>
      <c r="BI50" s="165"/>
      <c r="BJ50" s="164">
        <v>1.5367999999999999</v>
      </c>
      <c r="BK50" s="164">
        <v>0.63300000000000001</v>
      </c>
      <c r="BL50" s="164">
        <v>0.33929999999999999</v>
      </c>
      <c r="BM50" s="164">
        <v>0.45390000000000003</v>
      </c>
      <c r="BN50" s="164">
        <v>-100.77209999999999</v>
      </c>
      <c r="BO50" s="164">
        <v>-12.1769</v>
      </c>
      <c r="BP50" s="164">
        <v>-12.2379</v>
      </c>
      <c r="BQ50" s="164">
        <v>-27.176400000000001</v>
      </c>
      <c r="BR50" s="164">
        <v>-238.6816</v>
      </c>
      <c r="BS50" s="165"/>
      <c r="BT50" s="165"/>
      <c r="BU50" s="165"/>
      <c r="BV50" s="165"/>
      <c r="BW50" s="164">
        <v>10.94</v>
      </c>
      <c r="BX50" s="165"/>
      <c r="BY50" s="164">
        <v>-10.64</v>
      </c>
      <c r="BZ50" s="164">
        <v>-5.47</v>
      </c>
      <c r="CA50" s="164">
        <v>-14.7311</v>
      </c>
      <c r="CB50" s="164">
        <v>-14.061299999999999</v>
      </c>
      <c r="CC50" s="164">
        <v>21.9907</v>
      </c>
      <c r="CD50" s="164">
        <v>20.551200000000001</v>
      </c>
      <c r="CE50" s="164">
        <v>-3.5102000000000002</v>
      </c>
      <c r="CF50" s="164">
        <v>-26.893599999999999</v>
      </c>
      <c r="CG50" s="164">
        <v>-26.747599999999998</v>
      </c>
      <c r="CH50" s="164">
        <v>0.81820000000000004</v>
      </c>
      <c r="CI50" s="165"/>
      <c r="CJ50" s="165"/>
      <c r="CK50" s="165"/>
      <c r="CL50" s="164">
        <v>-4.8</v>
      </c>
      <c r="CM50" s="164">
        <v>-5.7</v>
      </c>
      <c r="CN50" s="164">
        <v>-1.59</v>
      </c>
      <c r="CO50" s="164">
        <v>13.5624</v>
      </c>
      <c r="CP50" s="164">
        <v>13.1038</v>
      </c>
      <c r="CQ50" s="164">
        <v>12.3226</v>
      </c>
      <c r="CR50" s="164">
        <v>18.003799999999998</v>
      </c>
      <c r="CS50" s="164">
        <v>17.356400000000001</v>
      </c>
      <c r="CT50" s="164">
        <v>-31.861499999999999</v>
      </c>
      <c r="CU50" s="164">
        <v>9.2927</v>
      </c>
      <c r="CV50" s="164">
        <v>-32.752200000000002</v>
      </c>
      <c r="CW50" s="164">
        <v>3.1932</v>
      </c>
      <c r="CX50" s="164">
        <v>20.420000000000002</v>
      </c>
      <c r="CY50" s="164">
        <v>6.47</v>
      </c>
      <c r="CZ50" s="164">
        <v>15.317399999999999</v>
      </c>
      <c r="DA50" s="164">
        <v>15.335100000000001</v>
      </c>
      <c r="DB50" s="164">
        <v>-8.76</v>
      </c>
      <c r="DC50" s="164">
        <v>-6.5119999999999996</v>
      </c>
      <c r="DD50" s="165"/>
      <c r="DE50" s="165"/>
      <c r="DF50" s="164">
        <v>24.343</v>
      </c>
      <c r="DG50" s="164">
        <v>-8.6029999999999998</v>
      </c>
      <c r="DH50" s="164">
        <v>-4.5259999999999998</v>
      </c>
      <c r="DI50" s="165"/>
      <c r="DJ50" s="165"/>
      <c r="DK50" s="164">
        <v>-5.1843000000000004</v>
      </c>
      <c r="DL50" s="164">
        <v>2.2498999999999998</v>
      </c>
      <c r="DM50" s="164">
        <v>5.9981</v>
      </c>
      <c r="DN50" s="164">
        <v>10.0253</v>
      </c>
      <c r="DO50" s="164">
        <v>2.38</v>
      </c>
      <c r="DP50" s="164">
        <v>-1.05</v>
      </c>
      <c r="DQ50" s="164">
        <v>4.7584999999999997</v>
      </c>
      <c r="DR50" s="164">
        <v>-24.711400000000001</v>
      </c>
      <c r="DS50" s="164">
        <v>-7.03</v>
      </c>
      <c r="DT50" s="164">
        <v>-7.11</v>
      </c>
      <c r="DU50" s="164">
        <v>26.13</v>
      </c>
      <c r="DV50" s="164">
        <v>0.1</v>
      </c>
      <c r="DW50" s="164">
        <v>-23.563600000000001</v>
      </c>
      <c r="DX50" s="164">
        <v>-11.836399999999999</v>
      </c>
      <c r="DY50" s="164">
        <v>-33.963299999999997</v>
      </c>
      <c r="DZ50" s="164">
        <v>-33.409100000000002</v>
      </c>
      <c r="EA50" s="164">
        <v>9.6288</v>
      </c>
      <c r="EB50" s="164">
        <v>-11.6839</v>
      </c>
      <c r="EC50" s="164">
        <v>-20.576599999999999</v>
      </c>
      <c r="ED50" s="164">
        <v>-20.481999999999999</v>
      </c>
      <c r="EE50" s="164">
        <v>-20.803100000000001</v>
      </c>
      <c r="EF50" s="164">
        <v>-29.260899999999999</v>
      </c>
      <c r="EG50" s="164">
        <v>-12.877000000000001</v>
      </c>
      <c r="EH50" s="164">
        <v>-67.637600000000006</v>
      </c>
      <c r="EI50" s="164">
        <v>-24.180700000000002</v>
      </c>
      <c r="EJ50" s="165"/>
      <c r="EK50" s="164">
        <v>-7.0297999999999998</v>
      </c>
      <c r="EL50" s="164">
        <v>-6.3608000000000002</v>
      </c>
      <c r="EM50" s="164">
        <v>12.574</v>
      </c>
      <c r="EN50" s="164">
        <v>-6.5994999999999999</v>
      </c>
      <c r="EO50" s="164">
        <v>-6.8385999999999996</v>
      </c>
      <c r="EP50" s="164">
        <v>-11.268000000000001</v>
      </c>
      <c r="EQ50" s="164">
        <v>-21.122299999999999</v>
      </c>
      <c r="ER50" s="164">
        <v>-20.691800000000001</v>
      </c>
      <c r="ES50" s="164">
        <v>9.2576999999999998</v>
      </c>
      <c r="ET50" s="165"/>
      <c r="EU50" s="165"/>
      <c r="EV50" s="164">
        <v>0</v>
      </c>
      <c r="EW50" s="164">
        <v>3.5137999999999998</v>
      </c>
      <c r="EX50" s="164">
        <v>-4.9424000000000001</v>
      </c>
      <c r="EY50" s="164">
        <v>-10.3771</v>
      </c>
      <c r="EZ50" s="164">
        <v>-10.318300000000001</v>
      </c>
      <c r="FA50" s="164">
        <v>7.5347999999999997</v>
      </c>
      <c r="FB50" s="164">
        <v>10.344200000000001</v>
      </c>
      <c r="FC50" s="164">
        <v>-24.890799999999999</v>
      </c>
      <c r="FD50" s="164">
        <v>4.6620999999999997</v>
      </c>
      <c r="FE50" s="165"/>
      <c r="FF50" s="164">
        <v>4.5171000000000001</v>
      </c>
      <c r="FG50" s="164">
        <v>2.6398000000000001</v>
      </c>
      <c r="FH50" s="164">
        <v>3.0135000000000001</v>
      </c>
      <c r="FI50" s="164">
        <v>0</v>
      </c>
      <c r="FJ50" s="164">
        <v>4.8562000000000003</v>
      </c>
      <c r="FK50" s="164">
        <v>3.6840000000000002</v>
      </c>
      <c r="FL50" s="164">
        <v>-8.3727999999999998</v>
      </c>
      <c r="FM50" s="164">
        <v>15.485300000000001</v>
      </c>
      <c r="FN50" s="164">
        <v>15.457599999999999</v>
      </c>
      <c r="FO50" s="164">
        <v>3.8271999999999999</v>
      </c>
      <c r="FP50" s="164">
        <v>14.4533</v>
      </c>
      <c r="FQ50" s="164">
        <v>16.481000000000002</v>
      </c>
      <c r="FR50" s="164">
        <v>-17.07</v>
      </c>
      <c r="FS50" s="164">
        <v>-2.0137</v>
      </c>
      <c r="FT50" s="164">
        <v>0.28039999999999998</v>
      </c>
      <c r="FU50" s="164">
        <v>0.5</v>
      </c>
      <c r="FV50" s="164">
        <v>2.56</v>
      </c>
      <c r="FW50" s="164">
        <v>-16.369900000000001</v>
      </c>
      <c r="FX50" s="165"/>
      <c r="FY50" s="164">
        <v>2.2029999999999998</v>
      </c>
      <c r="FZ50" s="164">
        <v>-0.67400000000000004</v>
      </c>
      <c r="GA50" s="165"/>
      <c r="GB50" s="164">
        <v>13.51</v>
      </c>
      <c r="GC50" s="164">
        <v>-24.668299999999999</v>
      </c>
      <c r="GD50" s="164">
        <v>-17.157599999999999</v>
      </c>
      <c r="GE50" s="164">
        <v>-0.8</v>
      </c>
      <c r="GF50" s="164">
        <v>14.121700000000001</v>
      </c>
      <c r="GG50" s="165"/>
      <c r="GH50" s="164">
        <v>26.8291</v>
      </c>
      <c r="GI50" s="164">
        <v>-8.5473999999999997</v>
      </c>
      <c r="GJ50" s="164">
        <v>-9.0307999999999993</v>
      </c>
      <c r="GK50" s="164">
        <v>3.3797999999999999</v>
      </c>
      <c r="GL50" s="165"/>
      <c r="GM50" s="165"/>
      <c r="GN50" s="165"/>
      <c r="GO50" s="164">
        <v>-12.8972</v>
      </c>
      <c r="GP50" s="164">
        <v>0.97699999999999998</v>
      </c>
      <c r="GQ50" s="164">
        <v>-22.9283</v>
      </c>
      <c r="GR50" s="164">
        <v>-6.5692000000000004</v>
      </c>
      <c r="GS50" s="164">
        <v>-6.6971999999999996</v>
      </c>
      <c r="GT50" s="164">
        <v>130.6814</v>
      </c>
      <c r="GU50" s="164">
        <v>-5.7233000000000001</v>
      </c>
      <c r="GV50" s="164">
        <v>-8.4824000000000002</v>
      </c>
      <c r="GW50" s="164">
        <v>-9.0507000000000009</v>
      </c>
      <c r="GX50" s="164">
        <v>1.5369999999999999</v>
      </c>
      <c r="GY50" s="164">
        <v>6.9884000000000004</v>
      </c>
      <c r="GZ50" s="164">
        <v>7.1361999999999997</v>
      </c>
      <c r="HA50" s="164">
        <v>0.82809999999999995</v>
      </c>
      <c r="HB50" s="164">
        <v>-5.1532999999999998</v>
      </c>
      <c r="HC50" s="164">
        <v>-3.9489000000000001</v>
      </c>
      <c r="HD50" s="164">
        <v>-2.93</v>
      </c>
      <c r="HE50" s="164">
        <v>6.5602</v>
      </c>
      <c r="HF50" s="164">
        <v>68.775800000000004</v>
      </c>
      <c r="HG50" s="164">
        <v>11.620900000000001</v>
      </c>
      <c r="HH50" s="164">
        <v>74.405500000000004</v>
      </c>
      <c r="HI50" s="164">
        <v>-12.0718</v>
      </c>
      <c r="HJ50" s="164">
        <v>37.1875</v>
      </c>
      <c r="HK50" s="164">
        <v>-9.27</v>
      </c>
      <c r="HL50" s="165"/>
      <c r="HM50" s="164">
        <v>-20.928699999999999</v>
      </c>
      <c r="HN50" s="164">
        <v>-21.237500000000001</v>
      </c>
      <c r="HO50" s="165"/>
      <c r="HP50" s="165"/>
      <c r="HQ50" s="164">
        <v>-6.1125999999999996</v>
      </c>
      <c r="HR50" s="164">
        <v>-5.4644000000000004</v>
      </c>
      <c r="HS50" s="164">
        <v>-1.0306999999999999</v>
      </c>
      <c r="HT50" s="164">
        <v>-0.83860000000000001</v>
      </c>
      <c r="HU50" s="164">
        <v>15.82</v>
      </c>
      <c r="HV50" s="164">
        <v>15.39</v>
      </c>
      <c r="HW50" s="164">
        <v>-20.100000000000001</v>
      </c>
      <c r="HX50" s="164">
        <v>-20.100000000000001</v>
      </c>
      <c r="HY50" s="164">
        <v>0.49349999999999999</v>
      </c>
      <c r="HZ50" s="164">
        <v>-8.16</v>
      </c>
      <c r="IA50" s="164">
        <v>81.409300000000002</v>
      </c>
      <c r="IB50" s="164">
        <v>21.620799999999999</v>
      </c>
      <c r="IC50" s="164">
        <v>21.547000000000001</v>
      </c>
      <c r="ID50" s="164">
        <v>-17.399999999999999</v>
      </c>
      <c r="IE50" s="164">
        <v>-31.2</v>
      </c>
      <c r="IF50" s="164">
        <v>-8.9</v>
      </c>
      <c r="IG50" s="164">
        <v>-9.6999999999999993</v>
      </c>
      <c r="IH50" s="165"/>
      <c r="II50" s="165"/>
      <c r="IJ50" s="164">
        <v>-113.19540000000001</v>
      </c>
      <c r="IK50" s="164">
        <v>-20.430900000000001</v>
      </c>
      <c r="IL50" s="164">
        <v>-272.8272</v>
      </c>
      <c r="IM50" s="164">
        <v>-25.597000000000001</v>
      </c>
      <c r="IN50" s="165"/>
      <c r="IO50" s="164">
        <v>118.0091</v>
      </c>
      <c r="IP50" s="164">
        <v>45.999499999999998</v>
      </c>
      <c r="IQ50" s="164">
        <v>131.2621</v>
      </c>
      <c r="IR50" s="164">
        <v>120.6617</v>
      </c>
      <c r="IS50" s="164">
        <v>56.581499999999998</v>
      </c>
      <c r="IT50" s="164">
        <v>31.321999999999999</v>
      </c>
      <c r="IU50" s="164">
        <v>32.816299999999998</v>
      </c>
      <c r="IV50" s="164">
        <v>-20.530200000000001</v>
      </c>
      <c r="IW50" s="164">
        <v>214.8657</v>
      </c>
      <c r="IX50" s="164">
        <v>-219.476</v>
      </c>
      <c r="IY50" s="164">
        <v>-5.8840000000000003</v>
      </c>
      <c r="IZ50" s="164">
        <v>15.363200000000001</v>
      </c>
      <c r="JA50" s="164">
        <v>-1.5686</v>
      </c>
      <c r="JB50" s="164">
        <v>2.5910000000000002</v>
      </c>
      <c r="JC50" s="164">
        <v>-4.96</v>
      </c>
      <c r="JD50" s="164">
        <v>-0.34899999999999998</v>
      </c>
      <c r="JE50" s="164">
        <v>-0.35299999999999998</v>
      </c>
      <c r="JF50" s="164">
        <v>0</v>
      </c>
      <c r="JG50" s="164">
        <v>1.76</v>
      </c>
      <c r="JH50" s="164">
        <v>-2.4251</v>
      </c>
      <c r="JI50" s="164">
        <v>-7.4997999999999996</v>
      </c>
      <c r="JJ50" s="164">
        <v>1.5244</v>
      </c>
      <c r="JK50" s="164">
        <v>-0.93540000000000001</v>
      </c>
      <c r="JL50" s="164">
        <v>0.4</v>
      </c>
      <c r="JM50" s="164">
        <v>2.137</v>
      </c>
      <c r="JN50" s="164">
        <v>0.84799999999999998</v>
      </c>
      <c r="JO50" s="165"/>
      <c r="JP50" s="165"/>
      <c r="JQ50" s="164">
        <v>-0.17699999999999999</v>
      </c>
      <c r="JR50" s="164">
        <v>-0.67090000000000005</v>
      </c>
      <c r="JS50" s="164">
        <v>-1.6798</v>
      </c>
      <c r="JT50" s="165"/>
      <c r="JU50" s="164">
        <v>16.2</v>
      </c>
      <c r="JV50" s="164">
        <v>8.9384999999999994</v>
      </c>
      <c r="JW50" s="164">
        <v>0.34</v>
      </c>
      <c r="JX50" s="165"/>
      <c r="JY50" s="164">
        <v>-15.3652</v>
      </c>
      <c r="JZ50" s="164">
        <v>1.9423999999999999</v>
      </c>
      <c r="KA50" s="164">
        <v>-21.039899999999999</v>
      </c>
      <c r="KB50" s="164">
        <v>-13.3512</v>
      </c>
      <c r="KC50" s="164">
        <v>-8.0778999999999996</v>
      </c>
      <c r="KD50" s="164">
        <v>-21.536799999999999</v>
      </c>
      <c r="KE50" s="164">
        <v>0</v>
      </c>
      <c r="KF50" s="164">
        <v>-7.7</v>
      </c>
      <c r="KG50" s="164">
        <v>-7.7</v>
      </c>
      <c r="KH50" s="164">
        <v>79.094999999999999</v>
      </c>
      <c r="KI50" s="164">
        <v>-142.14439999999999</v>
      </c>
    </row>
    <row r="51" spans="1:295" ht="18" customHeight="1" x14ac:dyDescent="0.3">
      <c r="A51" s="161" t="s">
        <v>65</v>
      </c>
      <c r="B51" s="161" t="s">
        <v>824</v>
      </c>
      <c r="C51" s="164">
        <v>0</v>
      </c>
      <c r="D51" s="164">
        <v>0.52810000000000001</v>
      </c>
      <c r="E51" s="164">
        <v>-5.1299000000000001</v>
      </c>
      <c r="F51" s="164">
        <v>3.4241999999999999</v>
      </c>
      <c r="G51" s="164">
        <v>6.2618999999999998</v>
      </c>
      <c r="H51" s="165"/>
      <c r="I51" s="164">
        <v>13.802199999999999</v>
      </c>
      <c r="J51" s="165"/>
      <c r="K51" s="164">
        <v>11.077400000000001</v>
      </c>
      <c r="L51" s="164">
        <v>3.9489000000000001</v>
      </c>
      <c r="M51" s="165"/>
      <c r="N51" s="164">
        <v>-17.760000000000002</v>
      </c>
      <c r="O51" s="164">
        <v>-24.2</v>
      </c>
      <c r="P51" s="164">
        <v>0</v>
      </c>
      <c r="Q51" s="164">
        <v>0.82799999999999996</v>
      </c>
      <c r="R51" s="165"/>
      <c r="S51" s="164">
        <v>3.4380000000000002</v>
      </c>
      <c r="T51" s="164">
        <v>-7.2362000000000002</v>
      </c>
      <c r="U51" s="164">
        <v>4.5868000000000002</v>
      </c>
      <c r="V51" s="164">
        <v>4.4359999999999999</v>
      </c>
      <c r="W51" s="164">
        <v>8.0726999999999993</v>
      </c>
      <c r="X51" s="164">
        <v>1.5234000000000001</v>
      </c>
      <c r="Y51" s="164">
        <v>2.2208000000000001</v>
      </c>
      <c r="Z51" s="164">
        <v>0.93520000000000003</v>
      </c>
      <c r="AA51" s="165"/>
      <c r="AB51" s="164">
        <v>-1.1240000000000001</v>
      </c>
      <c r="AC51" s="164">
        <v>-0.76100000000000001</v>
      </c>
      <c r="AD51" s="164">
        <v>-0.73199999999999998</v>
      </c>
      <c r="AE51" s="164">
        <v>4.4850000000000003</v>
      </c>
      <c r="AF51" s="164">
        <v>-4.4400000000000004</v>
      </c>
      <c r="AG51" s="164">
        <v>-8.8000000000000007</v>
      </c>
      <c r="AH51" s="164">
        <v>1.0999999999999999E-2</v>
      </c>
      <c r="AI51" s="164">
        <v>0.254</v>
      </c>
      <c r="AJ51" s="165">
        <v>0</v>
      </c>
      <c r="AK51" s="164">
        <v>-10.36</v>
      </c>
      <c r="AL51" s="164">
        <v>-10</v>
      </c>
      <c r="AM51" s="164">
        <v>-11.61</v>
      </c>
      <c r="AN51" s="164">
        <v>-11.74</v>
      </c>
      <c r="AO51" s="164">
        <v>4.9028</v>
      </c>
      <c r="AP51" s="164">
        <v>3.5129999999999999</v>
      </c>
      <c r="AQ51" s="164">
        <v>15.6218</v>
      </c>
      <c r="AR51" s="164">
        <v>16.7638</v>
      </c>
      <c r="AS51" s="164">
        <v>-17.8339</v>
      </c>
      <c r="AT51" s="164">
        <v>-8.9753000000000007</v>
      </c>
      <c r="AU51" s="164">
        <v>-8.6641999999999992</v>
      </c>
      <c r="AV51" s="164">
        <v>-0.28749999999999998</v>
      </c>
      <c r="AW51" s="164">
        <v>-0.15640000000000001</v>
      </c>
      <c r="AX51" s="164">
        <v>-11.788399999999999</v>
      </c>
      <c r="AY51" s="164">
        <v>-8.9753000000000007</v>
      </c>
      <c r="AZ51" s="164">
        <v>21.5398</v>
      </c>
      <c r="BA51" s="164">
        <v>21.9209</v>
      </c>
      <c r="BB51" s="164">
        <v>1.7630999999999999</v>
      </c>
      <c r="BC51" s="164">
        <v>9.6826000000000008</v>
      </c>
      <c r="BD51" s="164">
        <v>-3.3</v>
      </c>
      <c r="BE51" s="164">
        <v>-3.3</v>
      </c>
      <c r="BF51" s="164">
        <v>-25.428799999999999</v>
      </c>
      <c r="BG51" s="164">
        <v>-25.023700000000002</v>
      </c>
      <c r="BH51" s="164">
        <v>-1.8202</v>
      </c>
      <c r="BI51" s="165"/>
      <c r="BJ51" s="164">
        <v>0.62209999999999999</v>
      </c>
      <c r="BK51" s="164">
        <v>0.69589999999999996</v>
      </c>
      <c r="BL51" s="164">
        <v>0</v>
      </c>
      <c r="BM51" s="164">
        <v>0.4526</v>
      </c>
      <c r="BN51" s="164">
        <v>-116.18389999999999</v>
      </c>
      <c r="BO51" s="164">
        <v>-10.651</v>
      </c>
      <c r="BP51" s="164">
        <v>-10.6815</v>
      </c>
      <c r="BQ51" s="164">
        <v>-17.157699999999998</v>
      </c>
      <c r="BR51" s="164">
        <v>-245.91480000000001</v>
      </c>
      <c r="BS51" s="165"/>
      <c r="BT51" s="165"/>
      <c r="BU51" s="165"/>
      <c r="BV51" s="164">
        <v>12.205</v>
      </c>
      <c r="BW51" s="164">
        <v>11.06</v>
      </c>
      <c r="BX51" s="164">
        <v>0</v>
      </c>
      <c r="BY51" s="164">
        <v>-11.3</v>
      </c>
      <c r="BZ51" s="164">
        <v>-5.78</v>
      </c>
      <c r="CA51" s="164">
        <v>-13.2576</v>
      </c>
      <c r="CB51" s="164">
        <v>-12.1859</v>
      </c>
      <c r="CC51" s="164">
        <v>21.259899999999998</v>
      </c>
      <c r="CD51" s="164">
        <v>19.459700000000002</v>
      </c>
      <c r="CE51" s="164">
        <v>-3.3071000000000002</v>
      </c>
      <c r="CF51" s="164">
        <v>-29.81</v>
      </c>
      <c r="CG51" s="164">
        <v>-29.507000000000001</v>
      </c>
      <c r="CH51" s="164">
        <v>0.45390000000000003</v>
      </c>
      <c r="CI51" s="164">
        <v>0</v>
      </c>
      <c r="CJ51" s="165"/>
      <c r="CK51" s="165"/>
      <c r="CL51" s="164">
        <v>-6.4</v>
      </c>
      <c r="CM51" s="164">
        <v>-7</v>
      </c>
      <c r="CN51" s="164">
        <v>-1.74</v>
      </c>
      <c r="CO51" s="164">
        <v>10.8627</v>
      </c>
      <c r="CP51" s="164">
        <v>10.861800000000001</v>
      </c>
      <c r="CQ51" s="164">
        <v>9.7575000000000003</v>
      </c>
      <c r="CR51" s="164">
        <v>20.415700000000001</v>
      </c>
      <c r="CS51" s="164">
        <v>20.433700000000002</v>
      </c>
      <c r="CT51" s="164">
        <v>-31.534300000000002</v>
      </c>
      <c r="CU51" s="164">
        <v>7.2039999999999997</v>
      </c>
      <c r="CV51" s="164">
        <v>-32.735199999999999</v>
      </c>
      <c r="CW51" s="164">
        <v>3.1612</v>
      </c>
      <c r="CX51" s="164">
        <v>19.53</v>
      </c>
      <c r="CY51" s="164">
        <v>5.99</v>
      </c>
      <c r="CZ51" s="164">
        <v>14.848599999999999</v>
      </c>
      <c r="DA51" s="164">
        <v>14.7491</v>
      </c>
      <c r="DB51" s="164">
        <v>-8.1</v>
      </c>
      <c r="DC51" s="164">
        <v>-6.5119999999999996</v>
      </c>
      <c r="DD51" s="165"/>
      <c r="DE51" s="165"/>
      <c r="DF51" s="164">
        <v>26.723500000000001</v>
      </c>
      <c r="DG51" s="164">
        <v>-8.7178000000000004</v>
      </c>
      <c r="DH51" s="164">
        <v>-4.0892999999999997</v>
      </c>
      <c r="DI51" s="165"/>
      <c r="DJ51" s="165"/>
      <c r="DK51" s="164">
        <v>-5.0145999999999997</v>
      </c>
      <c r="DL51" s="164">
        <v>1.5019</v>
      </c>
      <c r="DM51" s="164">
        <v>5.6826999999999996</v>
      </c>
      <c r="DN51" s="164">
        <v>8.9120000000000008</v>
      </c>
      <c r="DO51" s="164">
        <v>1.65</v>
      </c>
      <c r="DP51" s="164">
        <v>-0.93</v>
      </c>
      <c r="DQ51" s="164">
        <v>5.0529999999999999</v>
      </c>
      <c r="DR51" s="164">
        <v>-26.991499999999998</v>
      </c>
      <c r="DS51" s="164">
        <v>-9.43</v>
      </c>
      <c r="DT51" s="164">
        <v>-9.52</v>
      </c>
      <c r="DU51" s="164">
        <v>31.21</v>
      </c>
      <c r="DV51" s="164">
        <v>-0.33</v>
      </c>
      <c r="DW51" s="164">
        <v>-27.290900000000001</v>
      </c>
      <c r="DX51" s="164">
        <v>-13.4636</v>
      </c>
      <c r="DY51" s="164">
        <v>-33.630499999999998</v>
      </c>
      <c r="DZ51" s="164">
        <v>-32.0364</v>
      </c>
      <c r="EA51" s="164">
        <v>9.5429999999999993</v>
      </c>
      <c r="EB51" s="164">
        <v>-13.486000000000001</v>
      </c>
      <c r="EC51" s="164">
        <v>-22.11</v>
      </c>
      <c r="ED51" s="164">
        <v>-21.867599999999999</v>
      </c>
      <c r="EE51" s="164">
        <v>-21.492100000000001</v>
      </c>
      <c r="EF51" s="164">
        <v>-28.488499999999998</v>
      </c>
      <c r="EG51" s="164">
        <v>-12.52</v>
      </c>
      <c r="EH51" s="164">
        <v>-75.703100000000006</v>
      </c>
      <c r="EI51" s="164">
        <v>-22.413399999999999</v>
      </c>
      <c r="EJ51" s="165"/>
      <c r="EK51" s="164">
        <v>-7.1233000000000004</v>
      </c>
      <c r="EL51" s="164">
        <v>-6.3628999999999998</v>
      </c>
      <c r="EM51" s="164">
        <v>13.255100000000001</v>
      </c>
      <c r="EN51" s="164">
        <v>-6.2111999999999998</v>
      </c>
      <c r="EO51" s="164">
        <v>-6.4344999999999999</v>
      </c>
      <c r="EP51" s="164">
        <v>-14.852</v>
      </c>
      <c r="EQ51" s="164">
        <v>-20.1296</v>
      </c>
      <c r="ER51" s="164">
        <v>-19.816299999999998</v>
      </c>
      <c r="ES51" s="164">
        <v>8.5418000000000003</v>
      </c>
      <c r="ET51" s="165"/>
      <c r="EU51" s="165"/>
      <c r="EV51" s="164">
        <v>0</v>
      </c>
      <c r="EW51" s="164">
        <v>3.3374000000000001</v>
      </c>
      <c r="EX51" s="164">
        <v>-3.7656000000000001</v>
      </c>
      <c r="EY51" s="164">
        <v>-9.9144000000000005</v>
      </c>
      <c r="EZ51" s="164">
        <v>-9.8652999999999995</v>
      </c>
      <c r="FA51" s="164">
        <v>7.3015999999999996</v>
      </c>
      <c r="FB51" s="164">
        <v>9.6931999999999992</v>
      </c>
      <c r="FC51" s="164">
        <v>-26.088799999999999</v>
      </c>
      <c r="FD51" s="164">
        <v>4.5212000000000003</v>
      </c>
      <c r="FE51" s="165"/>
      <c r="FF51" s="164">
        <v>4.3019999999999996</v>
      </c>
      <c r="FG51" s="164">
        <v>3.0278999999999998</v>
      </c>
      <c r="FH51" s="164">
        <v>2.7995000000000001</v>
      </c>
      <c r="FI51" s="164">
        <v>0</v>
      </c>
      <c r="FJ51" s="164">
        <v>2.1768999999999998</v>
      </c>
      <c r="FK51" s="164">
        <v>2.3443999999999998</v>
      </c>
      <c r="FL51" s="164">
        <v>-3.0142000000000002</v>
      </c>
      <c r="FM51" s="164">
        <v>14.3818</v>
      </c>
      <c r="FN51" s="164">
        <v>14.399800000000001</v>
      </c>
      <c r="FO51" s="164">
        <v>4.9097999999999997</v>
      </c>
      <c r="FP51" s="164">
        <v>16.584499999999998</v>
      </c>
      <c r="FQ51" s="164">
        <v>15.5923</v>
      </c>
      <c r="FR51" s="164">
        <v>-16.63</v>
      </c>
      <c r="FS51" s="164">
        <v>-2.1198999999999999</v>
      </c>
      <c r="FT51" s="164">
        <v>0.26300000000000001</v>
      </c>
      <c r="FU51" s="164">
        <v>1.25</v>
      </c>
      <c r="FV51" s="164">
        <v>2.5</v>
      </c>
      <c r="FW51" s="164">
        <v>-16.0655</v>
      </c>
      <c r="FX51" s="165"/>
      <c r="FY51" s="164">
        <v>2.214</v>
      </c>
      <c r="FZ51" s="164">
        <v>0.126</v>
      </c>
      <c r="GA51" s="165"/>
      <c r="GB51" s="164">
        <v>14.33</v>
      </c>
      <c r="GC51" s="164">
        <v>-25.6812</v>
      </c>
      <c r="GD51" s="164">
        <v>-18.187100000000001</v>
      </c>
      <c r="GE51" s="164">
        <v>-0.81</v>
      </c>
      <c r="GF51" s="164">
        <v>14.718299999999999</v>
      </c>
      <c r="GG51" s="165"/>
      <c r="GH51" s="165"/>
      <c r="GI51" s="164">
        <v>-8.14</v>
      </c>
      <c r="GJ51" s="164">
        <v>-8.7218</v>
      </c>
      <c r="GK51" s="164">
        <v>3.2875999999999999</v>
      </c>
      <c r="GL51" s="164">
        <v>5.8500000000000003E-2</v>
      </c>
      <c r="GM51" s="165"/>
      <c r="GN51" s="164">
        <v>-8.1077999999999992</v>
      </c>
      <c r="GO51" s="164">
        <v>-13.026400000000001</v>
      </c>
      <c r="GP51" s="164">
        <v>1.3373999999999999</v>
      </c>
      <c r="GQ51" s="164">
        <v>-23.415099999999999</v>
      </c>
      <c r="GR51" s="164">
        <v>-6.9966999999999997</v>
      </c>
      <c r="GS51" s="164">
        <v>-7.0354000000000001</v>
      </c>
      <c r="GT51" s="164">
        <v>125.04640000000001</v>
      </c>
      <c r="GU51" s="164">
        <v>-6.4579000000000004</v>
      </c>
      <c r="GV51" s="164">
        <v>-9.2856000000000005</v>
      </c>
      <c r="GW51" s="164">
        <v>-8.3167000000000009</v>
      </c>
      <c r="GX51" s="164">
        <v>1.7741</v>
      </c>
      <c r="GY51" s="164">
        <v>6.5636000000000001</v>
      </c>
      <c r="GZ51" s="164">
        <v>6.7405999999999997</v>
      </c>
      <c r="HA51" s="164">
        <v>1</v>
      </c>
      <c r="HB51" s="164">
        <v>-5.0852000000000004</v>
      </c>
      <c r="HC51" s="164">
        <v>-3.9411999999999998</v>
      </c>
      <c r="HD51" s="164">
        <v>-4.1900000000000004</v>
      </c>
      <c r="HE51" s="164">
        <v>7.6288</v>
      </c>
      <c r="HF51" s="164">
        <v>71.484099999999998</v>
      </c>
      <c r="HG51" s="164">
        <v>7.9202000000000004</v>
      </c>
      <c r="HH51" s="164">
        <v>77.042599999999993</v>
      </c>
      <c r="HI51" s="164">
        <v>-14.3124</v>
      </c>
      <c r="HJ51" s="164">
        <v>36.1233</v>
      </c>
      <c r="HK51" s="164">
        <v>-9.2485999999999997</v>
      </c>
      <c r="HL51" s="165"/>
      <c r="HM51" s="164">
        <v>-18.759799999999998</v>
      </c>
      <c r="HN51" s="164">
        <v>-18.504799999999999</v>
      </c>
      <c r="HO51" s="165"/>
      <c r="HP51" s="165"/>
      <c r="HQ51" s="164">
        <v>-5.2667000000000002</v>
      </c>
      <c r="HR51" s="164">
        <v>-4.3766999999999996</v>
      </c>
      <c r="HS51" s="164">
        <v>-1.0166999999999999</v>
      </c>
      <c r="HT51" s="164">
        <v>-0.82289999999999996</v>
      </c>
      <c r="HU51" s="164">
        <v>17.100000000000001</v>
      </c>
      <c r="HV51" s="164">
        <v>16.93</v>
      </c>
      <c r="HW51" s="164">
        <v>-20.100000000000001</v>
      </c>
      <c r="HX51" s="164">
        <v>-19.5</v>
      </c>
      <c r="HY51" s="164">
        <v>0.61619999999999997</v>
      </c>
      <c r="HZ51" s="164">
        <v>-8.32</v>
      </c>
      <c r="IA51" s="164">
        <v>73.4756</v>
      </c>
      <c r="IB51" s="164">
        <v>21.8751</v>
      </c>
      <c r="IC51" s="164">
        <v>21.802600000000002</v>
      </c>
      <c r="ID51" s="164">
        <v>-17.399999999999999</v>
      </c>
      <c r="IE51" s="164">
        <v>-29.9</v>
      </c>
      <c r="IF51" s="164">
        <v>-10.5</v>
      </c>
      <c r="IG51" s="164">
        <v>-11.1</v>
      </c>
      <c r="IH51" s="165"/>
      <c r="II51" s="164">
        <v>-17.282699999999998</v>
      </c>
      <c r="IJ51" s="164">
        <v>-117.5617</v>
      </c>
      <c r="IK51" s="164">
        <v>-21.613700000000001</v>
      </c>
      <c r="IL51" s="164">
        <v>-269.01639999999998</v>
      </c>
      <c r="IM51" s="164">
        <v>-23.151199999999999</v>
      </c>
      <c r="IN51" s="165"/>
      <c r="IO51" s="164">
        <v>117.8672</v>
      </c>
      <c r="IP51" s="164">
        <v>50.180900000000001</v>
      </c>
      <c r="IQ51" s="164">
        <v>127.6611</v>
      </c>
      <c r="IR51" s="164">
        <v>116.6729</v>
      </c>
      <c r="IS51" s="164">
        <v>49.676900000000003</v>
      </c>
      <c r="IT51" s="164">
        <v>32.849600000000002</v>
      </c>
      <c r="IU51" s="164">
        <v>33.032499999999999</v>
      </c>
      <c r="IV51" s="164">
        <v>-19.557099999999998</v>
      </c>
      <c r="IW51" s="164">
        <v>208.86080000000001</v>
      </c>
      <c r="IX51" s="164">
        <v>-217.6771</v>
      </c>
      <c r="IY51" s="164">
        <v>-10.9315</v>
      </c>
      <c r="IZ51" s="164">
        <v>20.986999999999998</v>
      </c>
      <c r="JA51" s="164">
        <v>-2.0154000000000001</v>
      </c>
      <c r="JB51" s="164">
        <v>2.4359999999999999</v>
      </c>
      <c r="JC51" s="164">
        <v>-4.8</v>
      </c>
      <c r="JD51" s="164">
        <v>-0.35099999999999998</v>
      </c>
      <c r="JE51" s="164">
        <v>-0.35899999999999999</v>
      </c>
      <c r="JF51" s="164">
        <v>0.08</v>
      </c>
      <c r="JG51" s="164">
        <v>1.36</v>
      </c>
      <c r="JH51" s="164">
        <v>-2.3778000000000001</v>
      </c>
      <c r="JI51" s="164">
        <v>-7.6158000000000001</v>
      </c>
      <c r="JJ51" s="164">
        <v>2.0217999999999998</v>
      </c>
      <c r="JK51" s="164">
        <v>-0.84689999999999999</v>
      </c>
      <c r="JL51" s="164">
        <v>-0.4</v>
      </c>
      <c r="JM51" s="164">
        <v>1.6870000000000001</v>
      </c>
      <c r="JN51" s="164">
        <v>0.65300000000000002</v>
      </c>
      <c r="JO51" s="165"/>
      <c r="JP51" s="165"/>
      <c r="JQ51" s="164">
        <v>1.7188000000000001</v>
      </c>
      <c r="JR51" s="164">
        <v>1.4077</v>
      </c>
      <c r="JS51" s="164">
        <v>1.3008999999999999</v>
      </c>
      <c r="JT51" s="165"/>
      <c r="JU51" s="164">
        <v>15.2</v>
      </c>
      <c r="JV51" s="164">
        <v>8.3994</v>
      </c>
      <c r="JW51" s="164">
        <v>0.27</v>
      </c>
      <c r="JX51" s="165"/>
      <c r="JY51" s="164">
        <v>-15.1152</v>
      </c>
      <c r="JZ51" s="164">
        <v>2.2309000000000001</v>
      </c>
      <c r="KA51" s="164">
        <v>-20.5304</v>
      </c>
      <c r="KB51" s="164">
        <v>-12.3047</v>
      </c>
      <c r="KC51" s="164">
        <v>-7.9409000000000001</v>
      </c>
      <c r="KD51" s="164">
        <v>-21.464300000000001</v>
      </c>
      <c r="KE51" s="165"/>
      <c r="KF51" s="164">
        <v>-7.7</v>
      </c>
      <c r="KG51" s="164">
        <v>-7.3</v>
      </c>
      <c r="KH51" s="164">
        <v>87.151399999999995</v>
      </c>
      <c r="KI51" s="164">
        <v>-145.4556</v>
      </c>
    </row>
    <row r="52" spans="1:295" ht="18" customHeight="1" x14ac:dyDescent="0.3">
      <c r="A52" s="161" t="s">
        <v>65</v>
      </c>
      <c r="B52" s="161" t="s">
        <v>825</v>
      </c>
      <c r="C52" s="164">
        <v>0</v>
      </c>
      <c r="D52" s="164">
        <v>0.90969999999999995</v>
      </c>
      <c r="E52" s="164">
        <v>-5.5990000000000002</v>
      </c>
      <c r="F52" s="164">
        <v>3.2804000000000002</v>
      </c>
      <c r="G52" s="164">
        <v>6.6014999999999997</v>
      </c>
      <c r="H52" s="165"/>
      <c r="I52" s="164">
        <v>12.619899999999999</v>
      </c>
      <c r="J52" s="165"/>
      <c r="K52" s="164">
        <v>10.2371</v>
      </c>
      <c r="L52" s="164">
        <v>3.5939000000000001</v>
      </c>
      <c r="M52" s="165"/>
      <c r="N52" s="164">
        <v>-17.760000000000002</v>
      </c>
      <c r="O52" s="164">
        <v>-22</v>
      </c>
      <c r="P52" s="164">
        <v>-2.2000000000000002</v>
      </c>
      <c r="Q52" s="164">
        <v>0.82799999999999996</v>
      </c>
      <c r="R52" s="164">
        <v>-13.2</v>
      </c>
      <c r="S52" s="164">
        <v>3.4563000000000001</v>
      </c>
      <c r="T52" s="164">
        <v>-7.1449999999999996</v>
      </c>
      <c r="U52" s="164">
        <v>4.5030999999999999</v>
      </c>
      <c r="V52" s="164">
        <v>4.3657000000000004</v>
      </c>
      <c r="W52" s="164">
        <v>7.8379000000000003</v>
      </c>
      <c r="X52" s="164">
        <v>1.4397</v>
      </c>
      <c r="Y52" s="164">
        <v>2.1617999999999999</v>
      </c>
      <c r="Z52" s="164">
        <v>1.7343</v>
      </c>
      <c r="AA52" s="165"/>
      <c r="AB52" s="164">
        <v>-1.1273</v>
      </c>
      <c r="AC52" s="164">
        <v>-0.85599999999999998</v>
      </c>
      <c r="AD52" s="164">
        <v>-0.83599999999999997</v>
      </c>
      <c r="AE52" s="164">
        <v>4.3230000000000004</v>
      </c>
      <c r="AF52" s="164">
        <v>-2.2200000000000002</v>
      </c>
      <c r="AG52" s="164">
        <v>-13.2</v>
      </c>
      <c r="AH52" s="164">
        <v>4.7E-2</v>
      </c>
      <c r="AI52" s="164">
        <v>0.25900000000000001</v>
      </c>
      <c r="AJ52" s="165">
        <v>0</v>
      </c>
      <c r="AK52" s="164">
        <v>-11.05</v>
      </c>
      <c r="AL52" s="165"/>
      <c r="AM52" s="164">
        <v>-11.8</v>
      </c>
      <c r="AN52" s="164">
        <v>-11.79</v>
      </c>
      <c r="AO52" s="164">
        <v>4.4038000000000004</v>
      </c>
      <c r="AP52" s="164">
        <v>3.6991000000000001</v>
      </c>
      <c r="AQ52" s="164">
        <v>16.682400000000001</v>
      </c>
      <c r="AR52" s="164">
        <v>17.921600000000002</v>
      </c>
      <c r="AS52" s="164">
        <v>-17.915099999999999</v>
      </c>
      <c r="AT52" s="164">
        <v>-9.9130000000000003</v>
      </c>
      <c r="AU52" s="164">
        <v>-9.4636999999999993</v>
      </c>
      <c r="AV52" s="164">
        <v>0.82579999999999998</v>
      </c>
      <c r="AW52" s="164">
        <v>1.0745</v>
      </c>
      <c r="AX52" s="164">
        <v>-11.118600000000001</v>
      </c>
      <c r="AY52" s="164">
        <v>-8.7073</v>
      </c>
      <c r="AZ52" s="164">
        <v>21.840499999999999</v>
      </c>
      <c r="BA52" s="164">
        <v>22.3216</v>
      </c>
      <c r="BB52" s="164">
        <v>-1.0928</v>
      </c>
      <c r="BC52" s="164">
        <v>10.9506</v>
      </c>
      <c r="BD52" s="164">
        <v>-3.9</v>
      </c>
      <c r="BE52" s="164">
        <v>-3.9</v>
      </c>
      <c r="BF52" s="164">
        <v>-25.0383</v>
      </c>
      <c r="BG52" s="164">
        <v>-24.863900000000001</v>
      </c>
      <c r="BH52" s="164">
        <v>-1.7183999999999999</v>
      </c>
      <c r="BI52" s="165"/>
      <c r="BJ52" s="164">
        <v>0.69569999999999999</v>
      </c>
      <c r="BK52" s="164">
        <v>0.55159999999999998</v>
      </c>
      <c r="BL52" s="165"/>
      <c r="BM52" s="164">
        <v>0.27010000000000001</v>
      </c>
      <c r="BN52" s="164">
        <v>-116.0008</v>
      </c>
      <c r="BO52" s="164">
        <v>-12.329499999999999</v>
      </c>
      <c r="BP52" s="164">
        <v>-12.390499999999999</v>
      </c>
      <c r="BQ52" s="164">
        <v>-12.3004</v>
      </c>
      <c r="BR52" s="164">
        <v>-250.22790000000001</v>
      </c>
      <c r="BS52" s="165"/>
      <c r="BT52" s="165"/>
      <c r="BU52" s="165"/>
      <c r="BV52" s="164">
        <v>10.219099999999999</v>
      </c>
      <c r="BW52" s="164">
        <v>10.59</v>
      </c>
      <c r="BX52" s="165"/>
      <c r="BY52" s="164">
        <v>-12.32</v>
      </c>
      <c r="BZ52" s="164">
        <v>-5.81</v>
      </c>
      <c r="CA52" s="164">
        <v>-12.1859</v>
      </c>
      <c r="CB52" s="164">
        <v>-11.917999999999999</v>
      </c>
      <c r="CC52" s="164">
        <v>21.1844</v>
      </c>
      <c r="CD52" s="164">
        <v>19.805499999999999</v>
      </c>
      <c r="CE52" s="164">
        <v>-2.9296000000000002</v>
      </c>
      <c r="CF52" s="164">
        <v>-31.9193</v>
      </c>
      <c r="CG52" s="164">
        <v>-32.023800000000001</v>
      </c>
      <c r="CH52" s="164">
        <v>0.43709999999999999</v>
      </c>
      <c r="CI52" s="165"/>
      <c r="CJ52" s="165"/>
      <c r="CK52" s="165"/>
      <c r="CL52" s="164">
        <v>-6.6</v>
      </c>
      <c r="CM52" s="164">
        <v>-7.1</v>
      </c>
      <c r="CN52" s="164">
        <v>-1.69</v>
      </c>
      <c r="CO52" s="164">
        <v>8.9246999999999996</v>
      </c>
      <c r="CP52" s="164">
        <v>8.8943999999999992</v>
      </c>
      <c r="CQ52" s="164">
        <v>7.7096999999999998</v>
      </c>
      <c r="CR52" s="164">
        <v>20.1555</v>
      </c>
      <c r="CS52" s="164">
        <v>20.712700000000002</v>
      </c>
      <c r="CT52" s="164">
        <v>-31.581299999999999</v>
      </c>
      <c r="CU52" s="164">
        <v>7.8022999999999998</v>
      </c>
      <c r="CV52" s="164">
        <v>-32.588000000000001</v>
      </c>
      <c r="CW52" s="164">
        <v>2.8075000000000001</v>
      </c>
      <c r="CX52" s="164">
        <v>19.13</v>
      </c>
      <c r="CY52" s="164">
        <v>5.8</v>
      </c>
      <c r="CZ52" s="164">
        <v>14.379899999999999</v>
      </c>
      <c r="DA52" s="164">
        <v>14.358499999999999</v>
      </c>
      <c r="DB52" s="164">
        <v>-7.77</v>
      </c>
      <c r="DC52" s="164">
        <v>-6.5119999999999996</v>
      </c>
      <c r="DD52" s="165"/>
      <c r="DE52" s="165"/>
      <c r="DF52" s="164">
        <v>28.334</v>
      </c>
      <c r="DG52" s="164">
        <v>-8.5419999999999998</v>
      </c>
      <c r="DH52" s="164">
        <v>-3.9045000000000001</v>
      </c>
      <c r="DI52" s="165"/>
      <c r="DJ52" s="164">
        <v>-7.6</v>
      </c>
      <c r="DK52" s="164">
        <v>-5.0377999999999998</v>
      </c>
      <c r="DL52" s="164">
        <v>0.37990000000000002</v>
      </c>
      <c r="DM52" s="164">
        <v>4.2632000000000003</v>
      </c>
      <c r="DN52" s="164">
        <v>7.9843000000000002</v>
      </c>
      <c r="DO52" s="164">
        <v>0.88</v>
      </c>
      <c r="DP52" s="164">
        <v>-0.77</v>
      </c>
      <c r="DQ52" s="164">
        <v>5.1150000000000002</v>
      </c>
      <c r="DR52" s="164">
        <v>-29.029199999999999</v>
      </c>
      <c r="DS52" s="164">
        <v>-9.69</v>
      </c>
      <c r="DT52" s="164">
        <v>-9.83</v>
      </c>
      <c r="DU52" s="164">
        <v>30.46</v>
      </c>
      <c r="DV52" s="164">
        <v>-0.96</v>
      </c>
      <c r="DW52" s="164">
        <v>-28.9818</v>
      </c>
      <c r="DX52" s="164">
        <v>-14.4909</v>
      </c>
      <c r="DY52" s="164">
        <v>-34.350099999999998</v>
      </c>
      <c r="DZ52" s="164">
        <v>-32.972700000000003</v>
      </c>
      <c r="EA52" s="165"/>
      <c r="EB52" s="164">
        <v>-16.380500000000001</v>
      </c>
      <c r="EC52" s="164">
        <v>-25.103000000000002</v>
      </c>
      <c r="ED52" s="164">
        <v>-24.924399999999999</v>
      </c>
      <c r="EE52" s="164">
        <v>-21.936699999999998</v>
      </c>
      <c r="EF52" s="164">
        <v>-28.7791</v>
      </c>
      <c r="EG52" s="164">
        <v>-12.503</v>
      </c>
      <c r="EH52" s="164">
        <v>-80.973600000000005</v>
      </c>
      <c r="EI52" s="164">
        <v>-20.580100000000002</v>
      </c>
      <c r="EJ52" s="165"/>
      <c r="EK52" s="164">
        <v>-6.6371000000000002</v>
      </c>
      <c r="EL52" s="164">
        <v>-5.8627000000000002</v>
      </c>
      <c r="EM52" s="164">
        <v>13.758599999999999</v>
      </c>
      <c r="EN52" s="164">
        <v>-6.7906000000000004</v>
      </c>
      <c r="EO52" s="164">
        <v>-7.1189</v>
      </c>
      <c r="EP52" s="164">
        <v>-12.292</v>
      </c>
      <c r="EQ52" s="164">
        <v>-20.296199999999999</v>
      </c>
      <c r="ER52" s="164">
        <v>-19.9162</v>
      </c>
      <c r="ES52" s="164">
        <v>8.5096000000000007</v>
      </c>
      <c r="ET52" s="165"/>
      <c r="EU52" s="165"/>
      <c r="EV52" s="164">
        <v>0</v>
      </c>
      <c r="EW52" s="164">
        <v>3.1105</v>
      </c>
      <c r="EX52" s="164">
        <v>-4.1001000000000003</v>
      </c>
      <c r="EY52" s="164">
        <v>-10.7615</v>
      </c>
      <c r="EZ52" s="164">
        <v>-10.658099999999999</v>
      </c>
      <c r="FA52" s="164">
        <v>7.2386999999999997</v>
      </c>
      <c r="FB52" s="164">
        <v>9.6928000000000001</v>
      </c>
      <c r="FC52" s="164">
        <v>-26.8017</v>
      </c>
      <c r="FD52" s="164">
        <v>5.1048999999999998</v>
      </c>
      <c r="FE52" s="165"/>
      <c r="FF52" s="164">
        <v>4.7716000000000003</v>
      </c>
      <c r="FG52" s="164">
        <v>2.7267999999999999</v>
      </c>
      <c r="FH52" s="164">
        <v>3.0676999999999999</v>
      </c>
      <c r="FI52" s="164">
        <v>0</v>
      </c>
      <c r="FJ52" s="164">
        <v>1.6746000000000001</v>
      </c>
      <c r="FK52" s="164">
        <v>1.6746000000000001</v>
      </c>
      <c r="FL52" s="164">
        <v>-4.6887999999999996</v>
      </c>
      <c r="FM52" s="164">
        <v>15.1934</v>
      </c>
      <c r="FN52" s="164">
        <v>14.7363</v>
      </c>
      <c r="FO52" s="164">
        <v>3.1257000000000001</v>
      </c>
      <c r="FP52" s="164">
        <v>14.774100000000001</v>
      </c>
      <c r="FQ52" s="164">
        <v>15.4116</v>
      </c>
      <c r="FR52" s="164">
        <v>-16.850000000000001</v>
      </c>
      <c r="FS52" s="164">
        <v>-2.1198999999999999</v>
      </c>
      <c r="FT52" s="164">
        <v>0.25380000000000003</v>
      </c>
      <c r="FU52" s="164">
        <v>1.66</v>
      </c>
      <c r="FV52" s="164">
        <v>2.69</v>
      </c>
      <c r="FW52" s="164">
        <v>-14.6455</v>
      </c>
      <c r="FX52" s="165"/>
      <c r="FY52" s="164">
        <v>2.25</v>
      </c>
      <c r="FZ52" s="164">
        <v>-0.68400000000000005</v>
      </c>
      <c r="GA52" s="165"/>
      <c r="GB52" s="164">
        <v>15.12</v>
      </c>
      <c r="GC52" s="164">
        <v>-25.470300000000002</v>
      </c>
      <c r="GD52" s="164">
        <v>-17.8522</v>
      </c>
      <c r="GE52" s="164">
        <v>-0.87</v>
      </c>
      <c r="GF52" s="164">
        <v>15.378500000000001</v>
      </c>
      <c r="GG52" s="165"/>
      <c r="GH52" s="165"/>
      <c r="GI52" s="164">
        <v>-7.6071999999999997</v>
      </c>
      <c r="GJ52" s="164">
        <v>-8.0877999999999997</v>
      </c>
      <c r="GK52" s="164">
        <v>3.0329000000000002</v>
      </c>
      <c r="GL52" s="165"/>
      <c r="GM52" s="165"/>
      <c r="GN52" s="164">
        <v>-8.1959999999999997</v>
      </c>
      <c r="GO52" s="164">
        <v>-11.7516</v>
      </c>
      <c r="GP52" s="164">
        <v>2.2648000000000001</v>
      </c>
      <c r="GQ52" s="164">
        <v>-24.745899999999999</v>
      </c>
      <c r="GR52" s="164">
        <v>-6.6704999999999997</v>
      </c>
      <c r="GS52" s="164">
        <v>-6.7560000000000002</v>
      </c>
      <c r="GT52" s="164">
        <v>116.3901</v>
      </c>
      <c r="GU52" s="164">
        <v>-7.3545999999999996</v>
      </c>
      <c r="GV52" s="164">
        <v>-10.0509</v>
      </c>
      <c r="GW52" s="164">
        <v>-7.5736999999999997</v>
      </c>
      <c r="GX52" s="164">
        <v>1.7404999999999999</v>
      </c>
      <c r="GY52" s="164">
        <v>6.1974</v>
      </c>
      <c r="GZ52" s="164">
        <v>6.2897999999999996</v>
      </c>
      <c r="HA52" s="165"/>
      <c r="HB52" s="164">
        <v>-4.4608999999999996</v>
      </c>
      <c r="HC52" s="164">
        <v>-2.3877000000000002</v>
      </c>
      <c r="HD52" s="164">
        <v>-5.87</v>
      </c>
      <c r="HE52" s="164">
        <v>7.6056999999999997</v>
      </c>
      <c r="HF52" s="164">
        <v>74.738</v>
      </c>
      <c r="HG52" s="164">
        <v>6.4797000000000002</v>
      </c>
      <c r="HH52" s="164">
        <v>77.750900000000001</v>
      </c>
      <c r="HI52" s="164">
        <v>-13.7964</v>
      </c>
      <c r="HJ52" s="164">
        <v>36.768099999999997</v>
      </c>
      <c r="HK52" s="164">
        <v>-8.9733999999999998</v>
      </c>
      <c r="HL52" s="165"/>
      <c r="HM52" s="164">
        <v>-17.641999999999999</v>
      </c>
      <c r="HN52" s="164">
        <v>-18.632899999999999</v>
      </c>
      <c r="HO52" s="165"/>
      <c r="HP52" s="165"/>
      <c r="HQ52" s="164">
        <v>-5.3436000000000003</v>
      </c>
      <c r="HR52" s="164">
        <v>-4.7503000000000002</v>
      </c>
      <c r="HS52" s="164">
        <v>1.2311000000000001</v>
      </c>
      <c r="HT52" s="164">
        <v>1.0535000000000001</v>
      </c>
      <c r="HU52" s="164">
        <v>18.760000000000002</v>
      </c>
      <c r="HV52" s="164">
        <v>19.03</v>
      </c>
      <c r="HW52" s="164">
        <v>-19.8</v>
      </c>
      <c r="HX52" s="164">
        <v>-20.100000000000001</v>
      </c>
      <c r="HY52" s="164">
        <v>0.68569999999999998</v>
      </c>
      <c r="HZ52" s="164">
        <v>-8.9600000000000009</v>
      </c>
      <c r="IA52" s="164">
        <v>78.034000000000006</v>
      </c>
      <c r="IB52" s="164">
        <v>26.414200000000001</v>
      </c>
      <c r="IC52" s="164">
        <v>26.3309</v>
      </c>
      <c r="ID52" s="164">
        <v>-18.3</v>
      </c>
      <c r="IE52" s="164">
        <v>-30.3</v>
      </c>
      <c r="IF52" s="164">
        <v>-9.8000000000000007</v>
      </c>
      <c r="IG52" s="164">
        <v>-10.6</v>
      </c>
      <c r="IH52" s="165"/>
      <c r="II52" s="165"/>
      <c r="IJ52" s="164">
        <v>-116.4671</v>
      </c>
      <c r="IK52" s="164">
        <v>-22.912099999999999</v>
      </c>
      <c r="IL52" s="164">
        <v>-264.57560000000001</v>
      </c>
      <c r="IM52" s="164">
        <v>-20.0901</v>
      </c>
      <c r="IN52" s="165"/>
      <c r="IO52" s="164">
        <v>112.11360000000001</v>
      </c>
      <c r="IP52" s="164">
        <v>53.583199999999998</v>
      </c>
      <c r="IQ52" s="164">
        <v>130.3167</v>
      </c>
      <c r="IR52" s="164">
        <v>118.8276</v>
      </c>
      <c r="IS52" s="164">
        <v>48.881500000000003</v>
      </c>
      <c r="IT52" s="164">
        <v>30.291899999999998</v>
      </c>
      <c r="IU52" s="164">
        <v>28.974</v>
      </c>
      <c r="IV52" s="164">
        <v>-23.9282</v>
      </c>
      <c r="IW52" s="164">
        <v>208.8314</v>
      </c>
      <c r="IX52" s="164">
        <v>-218.74780000000001</v>
      </c>
      <c r="IY52" s="164">
        <v>-7.3757000000000001</v>
      </c>
      <c r="IZ52" s="164">
        <v>18.0152</v>
      </c>
      <c r="JA52" s="164">
        <v>-0.11600000000000001</v>
      </c>
      <c r="JB52" s="164">
        <v>2.2519999999999998</v>
      </c>
      <c r="JC52" s="164">
        <v>-3.92</v>
      </c>
      <c r="JD52" s="164">
        <v>-0.21199999999999999</v>
      </c>
      <c r="JE52" s="164">
        <v>-0.22500000000000001</v>
      </c>
      <c r="JF52" s="164">
        <v>-1.04</v>
      </c>
      <c r="JG52" s="164">
        <v>2.2400000000000002</v>
      </c>
      <c r="JH52" s="164">
        <v>-1.7226999999999999</v>
      </c>
      <c r="JI52" s="164">
        <v>-7.7622999999999998</v>
      </c>
      <c r="JJ52" s="164">
        <v>2.5802999999999998</v>
      </c>
      <c r="JK52" s="164">
        <v>-0.67290000000000005</v>
      </c>
      <c r="JL52" s="164">
        <v>-0.4</v>
      </c>
      <c r="JM52" s="164">
        <v>1.0960000000000001</v>
      </c>
      <c r="JN52" s="164">
        <v>0.82099999999999995</v>
      </c>
      <c r="JO52" s="165"/>
      <c r="JP52" s="165"/>
      <c r="JQ52" s="164">
        <v>2.0524</v>
      </c>
      <c r="JR52" s="164">
        <v>1.3761000000000001</v>
      </c>
      <c r="JS52" s="164">
        <v>2.1859000000000002</v>
      </c>
      <c r="JT52" s="165"/>
      <c r="JU52" s="164">
        <v>16</v>
      </c>
      <c r="JV52" s="164">
        <v>8.9283000000000001</v>
      </c>
      <c r="JW52" s="164">
        <v>0.22</v>
      </c>
      <c r="JX52" s="165"/>
      <c r="JY52" s="164">
        <v>-15.428599999999999</v>
      </c>
      <c r="JZ52" s="164">
        <v>2.0289000000000001</v>
      </c>
      <c r="KA52" s="164">
        <v>-20.295100000000001</v>
      </c>
      <c r="KB52" s="164">
        <v>-12.6252</v>
      </c>
      <c r="KC52" s="164">
        <v>-7.8082000000000003</v>
      </c>
      <c r="KD52" s="164">
        <v>-21.477</v>
      </c>
      <c r="KE52" s="164">
        <v>0</v>
      </c>
      <c r="KF52" s="164">
        <v>-7.9</v>
      </c>
      <c r="KG52" s="164">
        <v>-6.8</v>
      </c>
      <c r="KH52" s="164">
        <v>90.655299999999997</v>
      </c>
      <c r="KI52" s="164">
        <v>-149.32140000000001</v>
      </c>
    </row>
    <row r="53" spans="1:295" ht="18" customHeight="1" x14ac:dyDescent="0.3">
      <c r="A53" s="161" t="s">
        <v>65</v>
      </c>
      <c r="B53" s="161" t="s">
        <v>826</v>
      </c>
      <c r="C53" s="164">
        <v>0</v>
      </c>
      <c r="D53" s="164">
        <v>1.4533</v>
      </c>
      <c r="E53" s="164">
        <v>-6.3714000000000004</v>
      </c>
      <c r="F53" s="164">
        <v>3.1036999999999999</v>
      </c>
      <c r="G53" s="164">
        <v>6.1776</v>
      </c>
      <c r="H53" s="165"/>
      <c r="I53" s="164">
        <v>11.756600000000001</v>
      </c>
      <c r="J53" s="165"/>
      <c r="K53" s="164">
        <v>8.9174000000000007</v>
      </c>
      <c r="L53" s="164">
        <v>2.8229000000000002</v>
      </c>
      <c r="M53" s="165"/>
      <c r="N53" s="164">
        <v>-17.760000000000002</v>
      </c>
      <c r="O53" s="164">
        <v>-24.2</v>
      </c>
      <c r="P53" s="164">
        <v>0</v>
      </c>
      <c r="Q53" s="164">
        <v>0.82799999999999996</v>
      </c>
      <c r="R53" s="164">
        <v>-15.4</v>
      </c>
      <c r="S53" s="164">
        <v>3.8039999999999998</v>
      </c>
      <c r="T53" s="164">
        <v>-7.07</v>
      </c>
      <c r="U53" s="164">
        <v>4.8993000000000002</v>
      </c>
      <c r="V53" s="164">
        <v>4.8292999999999999</v>
      </c>
      <c r="W53" s="164">
        <v>8.6699000000000002</v>
      </c>
      <c r="X53" s="164">
        <v>5.1650999999999998</v>
      </c>
      <c r="Y53" s="164">
        <v>2.0183</v>
      </c>
      <c r="Z53" s="164">
        <v>1.7064999999999999</v>
      </c>
      <c r="AA53" s="165"/>
      <c r="AB53" s="164">
        <v>-1.0028999999999999</v>
      </c>
      <c r="AC53" s="164">
        <v>-0.88500000000000001</v>
      </c>
      <c r="AD53" s="164">
        <v>-0.86299999999999999</v>
      </c>
      <c r="AE53" s="164">
        <v>4.4210000000000003</v>
      </c>
      <c r="AF53" s="164">
        <v>-4.4400000000000004</v>
      </c>
      <c r="AG53" s="164">
        <v>-8.8000000000000007</v>
      </c>
      <c r="AH53" s="164">
        <v>7.8E-2</v>
      </c>
      <c r="AI53" s="164">
        <v>0.253</v>
      </c>
      <c r="AJ53" s="165">
        <v>0</v>
      </c>
      <c r="AK53" s="164">
        <v>-10.55</v>
      </c>
      <c r="AL53" s="165"/>
      <c r="AM53" s="164">
        <v>-12.09</v>
      </c>
      <c r="AN53" s="164">
        <v>-12.18</v>
      </c>
      <c r="AO53" s="164">
        <v>4.3667999999999996</v>
      </c>
      <c r="AP53" s="164">
        <v>3.8895</v>
      </c>
      <c r="AQ53" s="164">
        <v>16.462700000000002</v>
      </c>
      <c r="AR53" s="164">
        <v>17.844100000000001</v>
      </c>
      <c r="AS53" s="164">
        <v>-17.257999999999999</v>
      </c>
      <c r="AT53" s="164">
        <v>-9.6450999999999993</v>
      </c>
      <c r="AU53" s="164">
        <v>-9.1722999999999999</v>
      </c>
      <c r="AV53" s="164">
        <v>0.36170000000000002</v>
      </c>
      <c r="AW53" s="164">
        <v>0.60589999999999999</v>
      </c>
      <c r="AX53" s="164">
        <v>-10.582800000000001</v>
      </c>
      <c r="AY53" s="164">
        <v>-8.4393999999999991</v>
      </c>
      <c r="AZ53" s="164">
        <v>22.449200000000001</v>
      </c>
      <c r="BA53" s="164">
        <v>23.0717</v>
      </c>
      <c r="BB53" s="164">
        <v>-5.4497</v>
      </c>
      <c r="BC53" s="164">
        <v>12.727</v>
      </c>
      <c r="BD53" s="164">
        <v>-4.8</v>
      </c>
      <c r="BE53" s="164">
        <v>-4.8</v>
      </c>
      <c r="BF53" s="164">
        <v>-25.637</v>
      </c>
      <c r="BG53" s="164">
        <v>-25.282399999999999</v>
      </c>
      <c r="BH53" s="164">
        <v>-1.6637</v>
      </c>
      <c r="BI53" s="165"/>
      <c r="BJ53" s="164">
        <v>-1.2153</v>
      </c>
      <c r="BK53" s="164">
        <v>0.3543</v>
      </c>
      <c r="BL53" s="165"/>
      <c r="BM53" s="164">
        <v>0.33610000000000001</v>
      </c>
      <c r="BN53" s="164">
        <v>-118.1066</v>
      </c>
      <c r="BO53" s="164">
        <v>-13.6113</v>
      </c>
      <c r="BP53" s="164">
        <v>-13.397600000000001</v>
      </c>
      <c r="BQ53" s="164">
        <v>-6.2012999999999998</v>
      </c>
      <c r="BR53" s="164">
        <v>-254.23490000000001</v>
      </c>
      <c r="BS53" s="165"/>
      <c r="BT53" s="165"/>
      <c r="BU53" s="165"/>
      <c r="BV53" s="164">
        <v>8.7220999999999993</v>
      </c>
      <c r="BW53" s="164">
        <v>10.14</v>
      </c>
      <c r="BX53" s="165"/>
      <c r="BY53" s="164">
        <v>-13.34</v>
      </c>
      <c r="BZ53" s="164">
        <v>-5.72</v>
      </c>
      <c r="CA53" s="164">
        <v>-10.310499999999999</v>
      </c>
      <c r="CB53" s="164">
        <v>-10.310499999999999</v>
      </c>
      <c r="CC53" s="164">
        <v>19.382999999999999</v>
      </c>
      <c r="CD53" s="164">
        <v>17.5703</v>
      </c>
      <c r="CE53" s="164">
        <v>-2.2294</v>
      </c>
      <c r="CF53" s="164">
        <v>-33.785600000000002</v>
      </c>
      <c r="CG53" s="164">
        <v>-33.260100000000001</v>
      </c>
      <c r="CH53" s="164">
        <v>-1.1082000000000001</v>
      </c>
      <c r="CI53" s="165"/>
      <c r="CJ53" s="165"/>
      <c r="CK53" s="165"/>
      <c r="CL53" s="164">
        <v>-8.6999999999999993</v>
      </c>
      <c r="CM53" s="164">
        <v>-9.1</v>
      </c>
      <c r="CN53" s="164">
        <v>-1.62</v>
      </c>
      <c r="CO53" s="164">
        <v>6.3438999999999997</v>
      </c>
      <c r="CP53" s="164">
        <v>5.9249999999999998</v>
      </c>
      <c r="CQ53" s="164">
        <v>4.9646999999999997</v>
      </c>
      <c r="CR53" s="164">
        <v>21.122</v>
      </c>
      <c r="CS53" s="164">
        <v>21.5794</v>
      </c>
      <c r="CT53" s="164">
        <v>-30.581800000000001</v>
      </c>
      <c r="CU53" s="164">
        <v>6.6637000000000004</v>
      </c>
      <c r="CV53" s="164">
        <v>-32.1265</v>
      </c>
      <c r="CW53" s="164">
        <v>2.6078999999999999</v>
      </c>
      <c r="CX53" s="164">
        <v>18.2</v>
      </c>
      <c r="CY53" s="164">
        <v>5.24</v>
      </c>
      <c r="CZ53" s="164">
        <v>13.911099999999999</v>
      </c>
      <c r="DA53" s="164">
        <v>13.870200000000001</v>
      </c>
      <c r="DB53" s="164">
        <v>-7.61</v>
      </c>
      <c r="DC53" s="164">
        <v>-6.5119999999999996</v>
      </c>
      <c r="DD53" s="165"/>
      <c r="DE53" s="165"/>
      <c r="DF53" s="164">
        <v>30.964300000000001</v>
      </c>
      <c r="DG53" s="164">
        <v>-8.4001000000000001</v>
      </c>
      <c r="DH53" s="164">
        <v>-3.8532999999999999</v>
      </c>
      <c r="DI53" s="164">
        <v>-4.5999999999999996</v>
      </c>
      <c r="DJ53" s="164">
        <v>-4.5</v>
      </c>
      <c r="DK53" s="164">
        <v>-5.0867000000000004</v>
      </c>
      <c r="DL53" s="164">
        <v>-0.374</v>
      </c>
      <c r="DM53" s="164">
        <v>2.5284</v>
      </c>
      <c r="DN53" s="164">
        <v>6.4999000000000002</v>
      </c>
      <c r="DO53" s="164">
        <v>-0.04</v>
      </c>
      <c r="DP53" s="164">
        <v>-0.31</v>
      </c>
      <c r="DQ53" s="164">
        <v>5.0220000000000002</v>
      </c>
      <c r="DR53" s="164">
        <v>-31.456800000000001</v>
      </c>
      <c r="DS53" s="164">
        <v>-9.74</v>
      </c>
      <c r="DT53" s="164">
        <v>-9.8699999999999992</v>
      </c>
      <c r="DU53" s="164">
        <v>28.79</v>
      </c>
      <c r="DV53" s="164">
        <v>-1.64</v>
      </c>
      <c r="DW53" s="164">
        <v>-30.854500000000002</v>
      </c>
      <c r="DX53" s="164">
        <v>-15.318199999999999</v>
      </c>
      <c r="DY53" s="164">
        <v>-32.459899999999998</v>
      </c>
      <c r="DZ53" s="164">
        <v>-31.5273</v>
      </c>
      <c r="EA53" s="165"/>
      <c r="EB53" s="164">
        <v>-21.319900000000001</v>
      </c>
      <c r="EC53" s="164">
        <v>-28.735900000000001</v>
      </c>
      <c r="ED53" s="164">
        <v>-29.2654</v>
      </c>
      <c r="EE53" s="164">
        <v>-18.760899999999999</v>
      </c>
      <c r="EF53" s="164">
        <v>-21.528400000000001</v>
      </c>
      <c r="EG53" s="164">
        <v>-11.372</v>
      </c>
      <c r="EH53" s="164">
        <v>-88.550399999999996</v>
      </c>
      <c r="EI53" s="164">
        <v>-18.800899999999999</v>
      </c>
      <c r="EJ53" s="165"/>
      <c r="EK53" s="164">
        <v>-6.4481999999999999</v>
      </c>
      <c r="EL53" s="164">
        <v>-5.8901000000000003</v>
      </c>
      <c r="EM53" s="164">
        <v>0</v>
      </c>
      <c r="EN53" s="164">
        <v>-10.463900000000001</v>
      </c>
      <c r="EO53" s="164">
        <v>-9.5326000000000004</v>
      </c>
      <c r="EP53" s="164">
        <v>9.7439999999999998</v>
      </c>
      <c r="EQ53" s="164">
        <v>-19.808800000000002</v>
      </c>
      <c r="ER53" s="164">
        <v>-19.658100000000001</v>
      </c>
      <c r="ES53" s="164">
        <v>6.319</v>
      </c>
      <c r="ET53" s="165"/>
      <c r="EU53" s="165"/>
      <c r="EV53" s="164">
        <v>10</v>
      </c>
      <c r="EW53" s="164">
        <v>2.6579999999999999</v>
      </c>
      <c r="EX53" s="164">
        <v>-10.334099999999999</v>
      </c>
      <c r="EY53" s="164">
        <v>-10.8849</v>
      </c>
      <c r="EZ53" s="164">
        <v>-10.7483</v>
      </c>
      <c r="FA53" s="164">
        <v>7.8506</v>
      </c>
      <c r="FB53" s="164">
        <v>9.6668000000000003</v>
      </c>
      <c r="FC53" s="164">
        <v>-23.527000000000001</v>
      </c>
      <c r="FD53" s="164">
        <v>4.9305000000000003</v>
      </c>
      <c r="FE53" s="165"/>
      <c r="FF53" s="164">
        <v>4.6887999999999996</v>
      </c>
      <c r="FG53" s="164">
        <v>2.4830999999999999</v>
      </c>
      <c r="FH53" s="164">
        <v>2.8260999999999998</v>
      </c>
      <c r="FI53" s="164">
        <v>0</v>
      </c>
      <c r="FJ53" s="164">
        <v>-0.16750000000000001</v>
      </c>
      <c r="FK53" s="164">
        <v>-0.66979999999999995</v>
      </c>
      <c r="FL53" s="164">
        <v>0.16750000000000001</v>
      </c>
      <c r="FM53" s="164">
        <v>13.551399999999999</v>
      </c>
      <c r="FN53" s="164">
        <v>13.0717</v>
      </c>
      <c r="FO53" s="164">
        <v>8.7990999999999993</v>
      </c>
      <c r="FP53" s="164">
        <v>20.997599999999998</v>
      </c>
      <c r="FQ53" s="164">
        <v>15.8706</v>
      </c>
      <c r="FR53" s="164">
        <v>-16.93</v>
      </c>
      <c r="FS53" s="164">
        <v>-2.0137</v>
      </c>
      <c r="FT53" s="164">
        <v>0.25380000000000003</v>
      </c>
      <c r="FU53" s="164">
        <v>1.1399999999999999</v>
      </c>
      <c r="FV53" s="164">
        <v>2.97</v>
      </c>
      <c r="FW53" s="164">
        <v>-17.1432</v>
      </c>
      <c r="FX53" s="165"/>
      <c r="FY53" s="164">
        <v>2.2719999999999998</v>
      </c>
      <c r="FZ53" s="164">
        <v>-0.68100000000000005</v>
      </c>
      <c r="GA53" s="165"/>
      <c r="GB53" s="164">
        <v>10.19</v>
      </c>
      <c r="GC53" s="164">
        <v>-29.247699999999998</v>
      </c>
      <c r="GD53" s="164">
        <v>-21.0703</v>
      </c>
      <c r="GE53" s="164">
        <v>-1.93</v>
      </c>
      <c r="GF53" s="164">
        <v>22.523599999999998</v>
      </c>
      <c r="GG53" s="165"/>
      <c r="GH53" s="164">
        <v>24.622699999999998</v>
      </c>
      <c r="GI53" s="164">
        <v>-7.2009999999999996</v>
      </c>
      <c r="GJ53" s="164">
        <v>-7.7313000000000001</v>
      </c>
      <c r="GK53" s="164">
        <v>2.8450000000000002</v>
      </c>
      <c r="GL53" s="165"/>
      <c r="GM53" s="165"/>
      <c r="GN53" s="164">
        <v>-9.9174000000000007</v>
      </c>
      <c r="GO53" s="164">
        <v>-12.8286</v>
      </c>
      <c r="GP53" s="164">
        <v>1.7244999999999999</v>
      </c>
      <c r="GQ53" s="164">
        <v>-23.945900000000002</v>
      </c>
      <c r="GR53" s="164">
        <v>-6.9382000000000001</v>
      </c>
      <c r="GS53" s="164">
        <v>-6.4809999999999999</v>
      </c>
      <c r="GT53" s="164">
        <v>114.922</v>
      </c>
      <c r="GU53" s="164">
        <v>-8.1409000000000002</v>
      </c>
      <c r="GV53" s="164">
        <v>-8.0508000000000006</v>
      </c>
      <c r="GW53" s="164">
        <v>-7.0296000000000003</v>
      </c>
      <c r="GX53" s="165"/>
      <c r="GY53" s="164">
        <v>5.6113999999999997</v>
      </c>
      <c r="GZ53" s="164">
        <v>5.7755999999999998</v>
      </c>
      <c r="HA53" s="165"/>
      <c r="HB53" s="164">
        <v>-5.4272</v>
      </c>
      <c r="HC53" s="164">
        <v>-3.6051000000000002</v>
      </c>
      <c r="HD53" s="164">
        <v>-5.87</v>
      </c>
      <c r="HE53" s="164">
        <v>7.7168000000000001</v>
      </c>
      <c r="HF53" s="164">
        <v>78.421300000000002</v>
      </c>
      <c r="HG53" s="164">
        <v>0</v>
      </c>
      <c r="HH53" s="164">
        <v>77.918099999999995</v>
      </c>
      <c r="HI53" s="164">
        <v>-14.3513</v>
      </c>
      <c r="HJ53" s="164">
        <v>36.681699999999999</v>
      </c>
      <c r="HK53" s="164">
        <v>-8.3559999999999999</v>
      </c>
      <c r="HL53" s="165"/>
      <c r="HM53" s="164">
        <v>-17.7194</v>
      </c>
      <c r="HN53" s="164">
        <v>-19.898700000000002</v>
      </c>
      <c r="HO53" s="165"/>
      <c r="HP53" s="165"/>
      <c r="HQ53" s="164">
        <v>-5.7500999999999998</v>
      </c>
      <c r="HR53" s="164">
        <v>-5.1677999999999997</v>
      </c>
      <c r="HS53" s="164">
        <v>1.6556</v>
      </c>
      <c r="HT53" s="164">
        <v>1.6277999999999999</v>
      </c>
      <c r="HU53" s="164">
        <v>19.36</v>
      </c>
      <c r="HV53" s="164">
        <v>19.309999999999999</v>
      </c>
      <c r="HW53" s="164">
        <v>-21.4</v>
      </c>
      <c r="HX53" s="164">
        <v>-21.2</v>
      </c>
      <c r="HY53" s="164">
        <v>0.49349999999999999</v>
      </c>
      <c r="HZ53" s="164">
        <v>-9.36</v>
      </c>
      <c r="IA53" s="164">
        <v>73.765900000000002</v>
      </c>
      <c r="IB53" s="164">
        <v>27.678699999999999</v>
      </c>
      <c r="IC53" s="164">
        <v>27.5883</v>
      </c>
      <c r="ID53" s="164">
        <v>-19</v>
      </c>
      <c r="IE53" s="164">
        <v>-29.9</v>
      </c>
      <c r="IF53" s="164">
        <v>-10.5</v>
      </c>
      <c r="IG53" s="164">
        <v>-11.1</v>
      </c>
      <c r="IH53" s="165"/>
      <c r="II53" s="165"/>
      <c r="IJ53" s="164">
        <v>-111.49290000000001</v>
      </c>
      <c r="IK53" s="164">
        <v>-19.594100000000001</v>
      </c>
      <c r="IL53" s="164">
        <v>-262.74149999999997</v>
      </c>
      <c r="IM53" s="164">
        <v>-19.196200000000001</v>
      </c>
      <c r="IN53" s="165"/>
      <c r="IO53" s="164">
        <v>108.6806</v>
      </c>
      <c r="IP53" s="164">
        <v>55.080599999999997</v>
      </c>
      <c r="IQ53" s="164">
        <v>131.35900000000001</v>
      </c>
      <c r="IR53" s="164">
        <v>113.8877</v>
      </c>
      <c r="IS53" s="164">
        <v>44.080300000000001</v>
      </c>
      <c r="IT53" s="164">
        <v>29.5425</v>
      </c>
      <c r="IU53" s="164">
        <v>30.691800000000001</v>
      </c>
      <c r="IV53" s="164">
        <v>-22.674800000000001</v>
      </c>
      <c r="IW53" s="164">
        <v>200.82239999999999</v>
      </c>
      <c r="IX53" s="165"/>
      <c r="IY53" s="164">
        <v>-11.3011</v>
      </c>
      <c r="IZ53" s="164">
        <v>22.207899999999999</v>
      </c>
      <c r="JA53" s="164">
        <v>-0.32590000000000002</v>
      </c>
      <c r="JB53" s="164">
        <v>2.448</v>
      </c>
      <c r="JC53" s="164">
        <v>-3.92</v>
      </c>
      <c r="JD53" s="164">
        <v>-6.0999999999999999E-2</v>
      </c>
      <c r="JE53" s="164">
        <v>-6.6000000000000003E-2</v>
      </c>
      <c r="JF53" s="164">
        <v>-1.2</v>
      </c>
      <c r="JG53" s="164">
        <v>2.4</v>
      </c>
      <c r="JH53" s="164">
        <v>-1.7428999999999999</v>
      </c>
      <c r="JI53" s="164">
        <v>-7.9973000000000001</v>
      </c>
      <c r="JJ53" s="164">
        <v>2.6962999999999999</v>
      </c>
      <c r="JK53" s="164">
        <v>-0.34939999999999999</v>
      </c>
      <c r="JL53" s="164">
        <v>-1</v>
      </c>
      <c r="JM53" s="164">
        <v>-0.122</v>
      </c>
      <c r="JN53" s="164">
        <v>0.34399999999999997</v>
      </c>
      <c r="JO53" s="165"/>
      <c r="JP53" s="165"/>
      <c r="JQ53" s="164">
        <v>1.8242</v>
      </c>
      <c r="JR53" s="164">
        <v>1.2927</v>
      </c>
      <c r="JS53" s="164">
        <v>1.6551</v>
      </c>
      <c r="JT53" s="165"/>
      <c r="JU53" s="164">
        <v>16.3</v>
      </c>
      <c r="JV53" s="164">
        <v>8.9144000000000005</v>
      </c>
      <c r="JW53" s="164">
        <v>0.18</v>
      </c>
      <c r="JX53" s="165"/>
      <c r="JY53" s="164">
        <v>-15.1675</v>
      </c>
      <c r="JZ53" s="164">
        <v>1.4229000000000001</v>
      </c>
      <c r="KA53" s="164">
        <v>-20.497299999999999</v>
      </c>
      <c r="KB53" s="164">
        <v>-12.198499999999999</v>
      </c>
      <c r="KC53" s="164">
        <v>-7.1013999999999999</v>
      </c>
      <c r="KD53" s="164">
        <v>-21.422000000000001</v>
      </c>
      <c r="KE53" s="164">
        <v>-1.4695</v>
      </c>
      <c r="KF53" s="164">
        <v>-8.6</v>
      </c>
      <c r="KG53" s="164">
        <v>-6.1</v>
      </c>
      <c r="KH53" s="164">
        <v>92.354200000000006</v>
      </c>
      <c r="KI53" s="164">
        <v>-153.25919999999999</v>
      </c>
    </row>
    <row r="54" spans="1:295" ht="18" customHeight="1" x14ac:dyDescent="0.3">
      <c r="A54" s="161" t="s">
        <v>65</v>
      </c>
      <c r="B54" s="161" t="s">
        <v>827</v>
      </c>
      <c r="C54" s="164">
        <v>0</v>
      </c>
      <c r="D54" s="164">
        <v>1.2130000000000001</v>
      </c>
      <c r="E54" s="164">
        <v>-6.0174000000000003</v>
      </c>
      <c r="F54" s="164">
        <v>2.8186</v>
      </c>
      <c r="G54" s="164">
        <v>5.7522000000000002</v>
      </c>
      <c r="H54" s="165"/>
      <c r="I54" s="164">
        <v>12.000999999999999</v>
      </c>
      <c r="J54" s="165"/>
      <c r="K54" s="164">
        <v>8.0022000000000002</v>
      </c>
      <c r="L54" s="164">
        <v>2.3298999999999999</v>
      </c>
      <c r="M54" s="165"/>
      <c r="N54" s="164">
        <v>-15.54</v>
      </c>
      <c r="O54" s="164">
        <v>-22</v>
      </c>
      <c r="P54" s="164">
        <v>-2.2000000000000002</v>
      </c>
      <c r="Q54" s="165"/>
      <c r="R54" s="165"/>
      <c r="S54" s="164">
        <v>3.8052999999999999</v>
      </c>
      <c r="T54" s="164">
        <v>-5.9622000000000002</v>
      </c>
      <c r="U54" s="164">
        <v>3.9033000000000002</v>
      </c>
      <c r="V54" s="164">
        <v>3.8206000000000002</v>
      </c>
      <c r="W54" s="164">
        <v>6.9264999999999999</v>
      </c>
      <c r="X54" s="164">
        <v>5.1810999999999998</v>
      </c>
      <c r="Y54" s="164">
        <v>3.7400000000000003E-2</v>
      </c>
      <c r="Z54" s="164">
        <v>1.7099</v>
      </c>
      <c r="AA54" s="165"/>
      <c r="AB54" s="164">
        <v>-1.2410000000000001</v>
      </c>
      <c r="AC54" s="164">
        <v>-1.1619999999999999</v>
      </c>
      <c r="AD54" s="164">
        <v>-1.141</v>
      </c>
      <c r="AE54" s="164">
        <v>4.0140000000000002</v>
      </c>
      <c r="AF54" s="164">
        <v>-6.66</v>
      </c>
      <c r="AG54" s="164">
        <v>-11</v>
      </c>
      <c r="AH54" s="164">
        <v>0.33800000000000002</v>
      </c>
      <c r="AI54" s="164">
        <v>0.23499999999999999</v>
      </c>
      <c r="AJ54" s="165">
        <v>0</v>
      </c>
      <c r="AK54" s="164">
        <v>-13.47</v>
      </c>
      <c r="AL54" s="165"/>
      <c r="AM54" s="164">
        <v>-11.05</v>
      </c>
      <c r="AN54" s="164">
        <v>-10.99</v>
      </c>
      <c r="AO54" s="164">
        <v>3.4148000000000001</v>
      </c>
      <c r="AP54" s="164">
        <v>3.4321999999999999</v>
      </c>
      <c r="AQ54" s="164">
        <v>15.2621</v>
      </c>
      <c r="AR54" s="164">
        <v>16.366199999999999</v>
      </c>
      <c r="AS54" s="164">
        <v>-14.300800000000001</v>
      </c>
      <c r="AT54" s="164">
        <v>-10.9846</v>
      </c>
      <c r="AU54" s="164">
        <v>-11.112299999999999</v>
      </c>
      <c r="AV54" s="164">
        <v>-0.39860000000000001</v>
      </c>
      <c r="AW54" s="164">
        <v>0.35520000000000002</v>
      </c>
      <c r="AX54" s="164">
        <v>-10.046900000000001</v>
      </c>
      <c r="AY54" s="164">
        <v>-7.9036</v>
      </c>
      <c r="AZ54" s="164">
        <v>23.409700000000001</v>
      </c>
      <c r="BA54" s="164">
        <v>24.2608</v>
      </c>
      <c r="BB54" s="164">
        <v>-11.239699999999999</v>
      </c>
      <c r="BC54" s="164">
        <v>14.690799999999999</v>
      </c>
      <c r="BD54" s="164">
        <v>-6.6</v>
      </c>
      <c r="BE54" s="164">
        <v>-6.7</v>
      </c>
      <c r="BF54" s="164">
        <v>-25.304500000000001</v>
      </c>
      <c r="BG54" s="164">
        <v>-24.764700000000001</v>
      </c>
      <c r="BH54" s="164">
        <v>-1.8640000000000001</v>
      </c>
      <c r="BI54" s="165"/>
      <c r="BJ54" s="164">
        <v>-1.7696000000000001</v>
      </c>
      <c r="BK54" s="164">
        <v>0.57279999999999998</v>
      </c>
      <c r="BL54" s="165"/>
      <c r="BM54" s="164">
        <v>-0.40279999999999999</v>
      </c>
      <c r="BN54" s="164">
        <v>-123.9967</v>
      </c>
      <c r="BO54" s="164">
        <v>-15.1677</v>
      </c>
      <c r="BP54" s="164">
        <v>-15.1372</v>
      </c>
      <c r="BQ54" s="164">
        <v>7.2439</v>
      </c>
      <c r="BR54" s="164">
        <v>-265.5231</v>
      </c>
      <c r="BS54" s="165"/>
      <c r="BT54" s="165"/>
      <c r="BU54" s="165"/>
      <c r="BV54" s="164">
        <v>6.6662999999999997</v>
      </c>
      <c r="BW54" s="164">
        <v>9.89</v>
      </c>
      <c r="BX54" s="165"/>
      <c r="BY54" s="164">
        <v>-14.51</v>
      </c>
      <c r="BZ54" s="164">
        <v>-7.01</v>
      </c>
      <c r="CA54" s="164">
        <v>-10.4445</v>
      </c>
      <c r="CB54" s="164">
        <v>-10.310499999999999</v>
      </c>
      <c r="CC54" s="164">
        <v>20.1845</v>
      </c>
      <c r="CD54" s="164">
        <v>18.642800000000001</v>
      </c>
      <c r="CE54" s="164">
        <v>-1.4317</v>
      </c>
      <c r="CF54" s="164">
        <v>-36.903500000000001</v>
      </c>
      <c r="CG54" s="164">
        <v>-36.974200000000003</v>
      </c>
      <c r="CH54" s="164">
        <v>-1.7143999999999999</v>
      </c>
      <c r="CI54" s="165"/>
      <c r="CJ54" s="165"/>
      <c r="CK54" s="165"/>
      <c r="CL54" s="164">
        <v>-11.3</v>
      </c>
      <c r="CM54" s="164">
        <v>-11.2</v>
      </c>
      <c r="CN54" s="164">
        <v>-1.6</v>
      </c>
      <c r="CO54" s="164">
        <v>2.5608</v>
      </c>
      <c r="CP54" s="164">
        <v>2.8611</v>
      </c>
      <c r="CQ54" s="164">
        <v>0</v>
      </c>
      <c r="CR54" s="164">
        <v>26.122199999999999</v>
      </c>
      <c r="CS54" s="164">
        <v>25.640599999999999</v>
      </c>
      <c r="CT54" s="164">
        <v>-33.9467</v>
      </c>
      <c r="CU54" s="164">
        <v>5.8956999999999997</v>
      </c>
      <c r="CV54" s="164">
        <v>-34.889600000000002</v>
      </c>
      <c r="CW54" s="164">
        <v>2.3458000000000001</v>
      </c>
      <c r="CX54" s="164">
        <v>16.54</v>
      </c>
      <c r="CY54" s="164">
        <v>4.6399999999999997</v>
      </c>
      <c r="CZ54" s="164">
        <v>13.286099999999999</v>
      </c>
      <c r="DA54" s="164">
        <v>13.2843</v>
      </c>
      <c r="DB54" s="164">
        <v>-7.02</v>
      </c>
      <c r="DC54" s="164">
        <v>-6.5119999999999996</v>
      </c>
      <c r="DD54" s="165"/>
      <c r="DE54" s="165"/>
      <c r="DF54" s="164">
        <v>32.509700000000002</v>
      </c>
      <c r="DG54" s="164">
        <v>-8.5360999999999994</v>
      </c>
      <c r="DH54" s="164">
        <v>-3.4771999999999998</v>
      </c>
      <c r="DI54" s="165"/>
      <c r="DJ54" s="165"/>
      <c r="DK54" s="164">
        <v>-4.9340999999999999</v>
      </c>
      <c r="DL54" s="164">
        <v>-1.1220000000000001</v>
      </c>
      <c r="DM54" s="164">
        <v>1.4244000000000001</v>
      </c>
      <c r="DN54" s="164">
        <v>5.3867000000000003</v>
      </c>
      <c r="DO54" s="164">
        <v>-1.04</v>
      </c>
      <c r="DP54" s="164">
        <v>-0.11</v>
      </c>
      <c r="DQ54" s="164">
        <v>4.4640000000000004</v>
      </c>
      <c r="DR54" s="164">
        <v>-33.101900000000001</v>
      </c>
      <c r="DS54" s="164">
        <v>-9.6999999999999993</v>
      </c>
      <c r="DT54" s="164">
        <v>-9.7899999999999991</v>
      </c>
      <c r="DU54" s="164">
        <v>27.86</v>
      </c>
      <c r="DV54" s="164">
        <v>-2.69</v>
      </c>
      <c r="DW54" s="164">
        <v>-32.545499999999997</v>
      </c>
      <c r="DX54" s="164">
        <v>-16.445499999999999</v>
      </c>
      <c r="DY54" s="164">
        <v>-34.219499999999996</v>
      </c>
      <c r="DZ54" s="164">
        <v>-32.209099999999999</v>
      </c>
      <c r="EA54" s="165"/>
      <c r="EB54" s="164">
        <v>-24.8171</v>
      </c>
      <c r="EC54" s="164">
        <v>-32.875500000000002</v>
      </c>
      <c r="ED54" s="164">
        <v>-32.5501</v>
      </c>
      <c r="EE54" s="164">
        <v>-25.8462</v>
      </c>
      <c r="EF54" s="164">
        <v>-31.987100000000002</v>
      </c>
      <c r="EG54" s="164">
        <v>-12.452999999999999</v>
      </c>
      <c r="EH54" s="164">
        <v>-102.8361</v>
      </c>
      <c r="EI54" s="164">
        <v>-16.315200000000001</v>
      </c>
      <c r="EJ54" s="165"/>
      <c r="EK54" s="164">
        <v>-7.1776999999999997</v>
      </c>
      <c r="EL54" s="164">
        <v>-5.7305999999999999</v>
      </c>
      <c r="EM54" s="164">
        <v>8.1346000000000007</v>
      </c>
      <c r="EN54" s="164">
        <v>-9.5658999999999992</v>
      </c>
      <c r="EO54" s="164">
        <v>-7.0605000000000002</v>
      </c>
      <c r="EP54" s="164">
        <v>-8.7080000000000002</v>
      </c>
      <c r="EQ54" s="164">
        <v>-19.809000000000001</v>
      </c>
      <c r="ER54" s="164">
        <v>-18.386299999999999</v>
      </c>
      <c r="ES54" s="164">
        <v>10.071300000000001</v>
      </c>
      <c r="ET54" s="164">
        <v>7.03</v>
      </c>
      <c r="EU54" s="165"/>
      <c r="EV54" s="164">
        <v>-3.6</v>
      </c>
      <c r="EW54" s="164">
        <v>3.0529000000000002</v>
      </c>
      <c r="EX54" s="164">
        <v>-4.0612000000000004</v>
      </c>
      <c r="EY54" s="164">
        <v>-10.351100000000001</v>
      </c>
      <c r="EZ54" s="164">
        <v>-10.265000000000001</v>
      </c>
      <c r="FA54" s="164">
        <v>8.5338999999999992</v>
      </c>
      <c r="FB54" s="164">
        <v>11.475199999999999</v>
      </c>
      <c r="FC54" s="164">
        <v>-26.906500000000001</v>
      </c>
      <c r="FD54" s="164">
        <v>4.4206000000000003</v>
      </c>
      <c r="FE54" s="165"/>
      <c r="FF54" s="164">
        <v>4.1619999999999999</v>
      </c>
      <c r="FG54" s="164">
        <v>2.4628000000000001</v>
      </c>
      <c r="FH54" s="164">
        <v>0</v>
      </c>
      <c r="FI54" s="164">
        <v>0</v>
      </c>
      <c r="FJ54" s="164">
        <v>-0.33489999999999998</v>
      </c>
      <c r="FK54" s="164">
        <v>-0.66979999999999995</v>
      </c>
      <c r="FL54" s="164">
        <v>-4.6887999999999996</v>
      </c>
      <c r="FM54" s="164">
        <v>14.272500000000001</v>
      </c>
      <c r="FN54" s="164">
        <v>14.412699999999999</v>
      </c>
      <c r="FO54" s="164">
        <v>4.9069000000000003</v>
      </c>
      <c r="FP54" s="164">
        <v>17.224399999999999</v>
      </c>
      <c r="FQ54" s="164">
        <v>18.995699999999999</v>
      </c>
      <c r="FR54" s="164">
        <v>-15.94</v>
      </c>
      <c r="FS54" s="164">
        <v>-1.7501</v>
      </c>
      <c r="FT54" s="164">
        <v>0.23549999999999999</v>
      </c>
      <c r="FU54" s="164">
        <v>1.58</v>
      </c>
      <c r="FV54" s="164">
        <v>2.41</v>
      </c>
      <c r="FW54" s="164">
        <v>-19.286999999999999</v>
      </c>
      <c r="FX54" s="165"/>
      <c r="FY54" s="164">
        <v>2.3279999999999998</v>
      </c>
      <c r="FZ54" s="164">
        <v>-0.70699999999999996</v>
      </c>
      <c r="GA54" s="165"/>
      <c r="GB54" s="164">
        <v>10.45</v>
      </c>
      <c r="GC54" s="164">
        <v>-27.8063</v>
      </c>
      <c r="GD54" s="164">
        <v>-19.5243</v>
      </c>
      <c r="GE54" s="164">
        <v>-1.79</v>
      </c>
      <c r="GF54" s="164">
        <v>22.408300000000001</v>
      </c>
      <c r="GG54" s="165"/>
      <c r="GH54" s="164">
        <v>24.013000000000002</v>
      </c>
      <c r="GI54" s="164">
        <v>-6.9051</v>
      </c>
      <c r="GJ54" s="164">
        <v>-7.4451000000000001</v>
      </c>
      <c r="GK54" s="164">
        <v>2.649</v>
      </c>
      <c r="GL54" s="165"/>
      <c r="GM54" s="165"/>
      <c r="GN54" s="165"/>
      <c r="GO54" s="164">
        <v>-12.708600000000001</v>
      </c>
      <c r="GP54" s="164">
        <v>1.9218</v>
      </c>
      <c r="GQ54" s="164">
        <v>-24.697399999999998</v>
      </c>
      <c r="GR54" s="164">
        <v>-7.6637000000000004</v>
      </c>
      <c r="GS54" s="164">
        <v>-7.8087</v>
      </c>
      <c r="GT54" s="164">
        <v>104.8944</v>
      </c>
      <c r="GU54" s="164">
        <v>-9.4766999999999992</v>
      </c>
      <c r="GV54" s="164">
        <v>-8.4770000000000003</v>
      </c>
      <c r="GW54" s="164">
        <v>-8.0501000000000005</v>
      </c>
      <c r="GX54" s="164">
        <v>1.7347999999999999</v>
      </c>
      <c r="GY54" s="164">
        <v>5.3551000000000002</v>
      </c>
      <c r="GZ54" s="164">
        <v>5.4196</v>
      </c>
      <c r="HA54" s="164">
        <v>1.0142</v>
      </c>
      <c r="HB54" s="164">
        <v>-4.0838000000000001</v>
      </c>
      <c r="HC54" s="164">
        <v>-3.0272999999999999</v>
      </c>
      <c r="HD54" s="164">
        <v>-7.96</v>
      </c>
      <c r="HE54" s="164">
        <v>9.8823000000000008</v>
      </c>
      <c r="HF54" s="164">
        <v>86.174899999999994</v>
      </c>
      <c r="HG54" s="164">
        <v>-7.7899000000000003</v>
      </c>
      <c r="HH54" s="164">
        <v>81.465900000000005</v>
      </c>
      <c r="HI54" s="164">
        <v>-14.532400000000001</v>
      </c>
      <c r="HJ54" s="164">
        <v>35.979199999999999</v>
      </c>
      <c r="HK54" s="164">
        <v>-8.2105999999999995</v>
      </c>
      <c r="HL54" s="165"/>
      <c r="HM54" s="164">
        <v>-19.100300000000001</v>
      </c>
      <c r="HN54" s="164">
        <v>-19.420500000000001</v>
      </c>
      <c r="HO54" s="165"/>
      <c r="HP54" s="165"/>
      <c r="HQ54" s="164">
        <v>-6.6839000000000004</v>
      </c>
      <c r="HR54" s="164">
        <v>-6.1016000000000004</v>
      </c>
      <c r="HS54" s="164">
        <v>2.3546999999999998</v>
      </c>
      <c r="HT54" s="164">
        <v>2.1638999999999999</v>
      </c>
      <c r="HU54" s="164">
        <v>19.23</v>
      </c>
      <c r="HV54" s="164">
        <v>19.38</v>
      </c>
      <c r="HW54" s="164">
        <v>-20.2</v>
      </c>
      <c r="HX54" s="164">
        <v>-20.5</v>
      </c>
      <c r="HY54" s="164">
        <v>0.52829999999999999</v>
      </c>
      <c r="HZ54" s="164">
        <v>-10</v>
      </c>
      <c r="IA54" s="164">
        <v>73.9465</v>
      </c>
      <c r="IB54" s="164">
        <v>26.766200000000001</v>
      </c>
      <c r="IC54" s="164">
        <v>26.943200000000001</v>
      </c>
      <c r="ID54" s="164">
        <v>-19.399999999999999</v>
      </c>
      <c r="IE54" s="164">
        <v>-28.2</v>
      </c>
      <c r="IF54" s="164">
        <v>-9.6999999999999993</v>
      </c>
      <c r="IG54" s="164">
        <v>-10.199999999999999</v>
      </c>
      <c r="IH54" s="164">
        <v>-17.724599999999999</v>
      </c>
      <c r="II54" s="165"/>
      <c r="IJ54" s="164">
        <v>-107.23869999999999</v>
      </c>
      <c r="IK54" s="164">
        <v>-17.163</v>
      </c>
      <c r="IL54" s="164">
        <v>-261.41879999999998</v>
      </c>
      <c r="IM54" s="164">
        <v>-19.870699999999999</v>
      </c>
      <c r="IN54" s="165"/>
      <c r="IO54" s="164">
        <v>108.8588</v>
      </c>
      <c r="IP54" s="164">
        <v>63.150500000000001</v>
      </c>
      <c r="IQ54" s="164">
        <v>136.86089999999999</v>
      </c>
      <c r="IR54" s="164">
        <v>112.4876</v>
      </c>
      <c r="IS54" s="164">
        <v>41.537199999999999</v>
      </c>
      <c r="IT54" s="164">
        <v>29.7182</v>
      </c>
      <c r="IU54" s="164">
        <v>31.154499999999999</v>
      </c>
      <c r="IV54" s="164">
        <v>-29.21</v>
      </c>
      <c r="IW54" s="164">
        <v>192.31440000000001</v>
      </c>
      <c r="IX54" s="164">
        <v>-214.65520000000001</v>
      </c>
      <c r="IY54" s="164">
        <v>-21.797999999999998</v>
      </c>
      <c r="IZ54" s="164">
        <v>29.732099999999999</v>
      </c>
      <c r="JA54" s="164">
        <v>4.7600000000000003E-2</v>
      </c>
      <c r="JB54" s="164">
        <v>3.1970000000000001</v>
      </c>
      <c r="JC54" s="164">
        <v>-3.6</v>
      </c>
      <c r="JD54" s="164">
        <v>-0.18099999999999999</v>
      </c>
      <c r="JE54" s="164">
        <v>-0.17399999999999999</v>
      </c>
      <c r="JF54" s="164">
        <v>-1.36</v>
      </c>
      <c r="JG54" s="164">
        <v>2.48</v>
      </c>
      <c r="JH54" s="164">
        <v>-1.9</v>
      </c>
      <c r="JI54" s="164">
        <v>-8.2322000000000006</v>
      </c>
      <c r="JJ54" s="164">
        <v>2.6078000000000001</v>
      </c>
      <c r="JK54" s="164">
        <v>-0.29139999999999999</v>
      </c>
      <c r="JL54" s="164">
        <v>-0.8</v>
      </c>
      <c r="JM54" s="164">
        <v>-0.68300000000000005</v>
      </c>
      <c r="JN54" s="164">
        <v>-0.3</v>
      </c>
      <c r="JO54" s="164">
        <v>2.7949000000000002</v>
      </c>
      <c r="JP54" s="164">
        <v>3.2309000000000001</v>
      </c>
      <c r="JQ54" s="164">
        <v>1.6004</v>
      </c>
      <c r="JR54" s="164">
        <v>1.4999</v>
      </c>
      <c r="JS54" s="164">
        <v>2.1103000000000001</v>
      </c>
      <c r="JT54" s="165"/>
      <c r="JU54" s="164">
        <v>18.3</v>
      </c>
      <c r="JV54" s="164">
        <v>10.331</v>
      </c>
      <c r="JW54" s="164">
        <v>0.17</v>
      </c>
      <c r="JX54" s="165"/>
      <c r="JY54" s="164">
        <v>-15.898099999999999</v>
      </c>
      <c r="JZ54" s="164">
        <v>1.4215</v>
      </c>
      <c r="KA54" s="164">
        <v>-19.743600000000001</v>
      </c>
      <c r="KB54" s="164">
        <v>-12.8423</v>
      </c>
      <c r="KC54" s="164">
        <v>-8.0191999999999997</v>
      </c>
      <c r="KD54" s="164">
        <v>-20.559000000000001</v>
      </c>
      <c r="KE54" s="164">
        <v>-2.0457999999999998</v>
      </c>
      <c r="KF54" s="164">
        <v>-9.1</v>
      </c>
      <c r="KG54" s="164">
        <v>-5.8</v>
      </c>
      <c r="KH54" s="164">
        <v>99.583799999999997</v>
      </c>
      <c r="KI54" s="164">
        <v>-157.96180000000001</v>
      </c>
    </row>
    <row r="55" spans="1:295" ht="18" customHeight="1" x14ac:dyDescent="0.3">
      <c r="A55" s="161" t="s">
        <v>65</v>
      </c>
      <c r="B55" s="161" t="s">
        <v>828</v>
      </c>
      <c r="C55" s="164">
        <v>0</v>
      </c>
      <c r="D55" s="164">
        <v>1.7399</v>
      </c>
      <c r="E55" s="164">
        <v>-6.6520999999999999</v>
      </c>
      <c r="F55" s="164">
        <v>2.7498999999999998</v>
      </c>
      <c r="G55" s="164">
        <v>6.3662999999999998</v>
      </c>
      <c r="H55" s="165"/>
      <c r="I55" s="164">
        <v>11.596399999999999</v>
      </c>
      <c r="J55" s="165"/>
      <c r="K55" s="164">
        <v>6.1193999999999997</v>
      </c>
      <c r="L55" s="164">
        <v>1.6939</v>
      </c>
      <c r="M55" s="165"/>
      <c r="N55" s="164">
        <v>-13.32</v>
      </c>
      <c r="O55" s="164">
        <v>-22</v>
      </c>
      <c r="P55" s="165"/>
      <c r="Q55" s="165"/>
      <c r="R55" s="165"/>
      <c r="S55" s="164">
        <v>3.6760999999999999</v>
      </c>
      <c r="T55" s="164">
        <v>-5.4907000000000004</v>
      </c>
      <c r="U55" s="164">
        <v>2.4243000000000001</v>
      </c>
      <c r="V55" s="164">
        <v>2.3008000000000002</v>
      </c>
      <c r="W55" s="164">
        <v>4.5228000000000002</v>
      </c>
      <c r="X55" s="164">
        <v>0.62709999999999999</v>
      </c>
      <c r="Y55" s="164">
        <v>1.9800000000000002E-2</v>
      </c>
      <c r="Z55" s="164">
        <v>1.7265999999999999</v>
      </c>
      <c r="AA55" s="165"/>
      <c r="AB55" s="164">
        <v>-1.2938000000000001</v>
      </c>
      <c r="AC55" s="164">
        <v>-1.0780000000000001</v>
      </c>
      <c r="AD55" s="164">
        <v>-1.0620000000000001</v>
      </c>
      <c r="AE55" s="164">
        <v>4.3810000000000002</v>
      </c>
      <c r="AF55" s="164">
        <v>-8.8800000000000008</v>
      </c>
      <c r="AG55" s="164">
        <v>-13.2</v>
      </c>
      <c r="AH55" s="164">
        <v>0.68100000000000005</v>
      </c>
      <c r="AI55" s="164">
        <v>0.23499999999999999</v>
      </c>
      <c r="AJ55" s="165">
        <v>0</v>
      </c>
      <c r="AK55" s="164">
        <v>-12.54</v>
      </c>
      <c r="AL55" s="164">
        <v>-10</v>
      </c>
      <c r="AM55" s="164">
        <v>-12.53</v>
      </c>
      <c r="AN55" s="164">
        <v>-12.62</v>
      </c>
      <c r="AO55" s="164">
        <v>3.2703000000000002</v>
      </c>
      <c r="AP55" s="164">
        <v>3.6238000000000001</v>
      </c>
      <c r="AQ55" s="164">
        <v>15.4816</v>
      </c>
      <c r="AR55" s="164">
        <v>16.956499999999998</v>
      </c>
      <c r="AS55" s="164">
        <v>-14.6616</v>
      </c>
      <c r="AT55" s="164">
        <v>-13.931699999999999</v>
      </c>
      <c r="AU55" s="164">
        <v>-13.3505</v>
      </c>
      <c r="AV55" s="164">
        <v>-0.74060000000000004</v>
      </c>
      <c r="AW55" s="164">
        <v>-0.70720000000000005</v>
      </c>
      <c r="AX55" s="164">
        <v>-16.209099999999999</v>
      </c>
      <c r="AY55" s="164">
        <v>-14.333600000000001</v>
      </c>
      <c r="AZ55" s="164">
        <v>20.809200000000001</v>
      </c>
      <c r="BA55" s="164">
        <v>21.465699999999998</v>
      </c>
      <c r="BB55" s="164">
        <v>-6.0220000000000002</v>
      </c>
      <c r="BC55" s="164">
        <v>14.074400000000001</v>
      </c>
      <c r="BD55" s="164">
        <v>-5.5</v>
      </c>
      <c r="BE55" s="164">
        <v>-5.4</v>
      </c>
      <c r="BF55" s="164">
        <v>-22.554400000000001</v>
      </c>
      <c r="BG55" s="164">
        <v>-22.359500000000001</v>
      </c>
      <c r="BH55" s="164">
        <v>-1.7038</v>
      </c>
      <c r="BI55" s="165"/>
      <c r="BJ55" s="164">
        <v>-4.3672000000000004</v>
      </c>
      <c r="BK55" s="164">
        <v>-0.83609999999999995</v>
      </c>
      <c r="BL55" s="165"/>
      <c r="BM55" s="164">
        <v>-0.1215</v>
      </c>
      <c r="BN55" s="164">
        <v>-138.18780000000001</v>
      </c>
      <c r="BO55" s="164">
        <v>-13.0314</v>
      </c>
      <c r="BP55" s="164">
        <v>-13.0619</v>
      </c>
      <c r="BQ55" s="164">
        <v>-4.2801</v>
      </c>
      <c r="BR55" s="164">
        <v>-278.7253</v>
      </c>
      <c r="BS55" s="165"/>
      <c r="BT55" s="165"/>
      <c r="BU55" s="165"/>
      <c r="BV55" s="164">
        <v>5.6584000000000003</v>
      </c>
      <c r="BW55" s="164">
        <v>10.18</v>
      </c>
      <c r="BX55" s="165"/>
      <c r="BY55" s="164">
        <v>-14.9</v>
      </c>
      <c r="BZ55" s="164">
        <v>-6.93</v>
      </c>
      <c r="CA55" s="164">
        <v>-12.453799999999999</v>
      </c>
      <c r="CB55" s="164">
        <v>-12.5878</v>
      </c>
      <c r="CC55" s="164">
        <v>14.4213</v>
      </c>
      <c r="CD55" s="164">
        <v>13.0283</v>
      </c>
      <c r="CE55" s="164">
        <v>-1.7279</v>
      </c>
      <c r="CF55" s="164">
        <v>-32.936300000000003</v>
      </c>
      <c r="CG55" s="164">
        <v>-33.047499999999999</v>
      </c>
      <c r="CH55" s="164">
        <v>-4.5587</v>
      </c>
      <c r="CI55" s="165"/>
      <c r="CJ55" s="165"/>
      <c r="CK55" s="165"/>
      <c r="CL55" s="164">
        <v>-13.4</v>
      </c>
      <c r="CM55" s="164">
        <v>-13.3</v>
      </c>
      <c r="CN55" s="164">
        <v>-1.48</v>
      </c>
      <c r="CO55" s="164">
        <v>2.8323999999999998</v>
      </c>
      <c r="CP55" s="164">
        <v>2.581</v>
      </c>
      <c r="CQ55" s="164">
        <v>1.9778</v>
      </c>
      <c r="CR55" s="164">
        <v>25.743300000000001</v>
      </c>
      <c r="CS55" s="164">
        <v>25.889900000000001</v>
      </c>
      <c r="CT55" s="164">
        <v>-29.856999999999999</v>
      </c>
      <c r="CU55" s="164">
        <v>3.0819000000000001</v>
      </c>
      <c r="CV55" s="164">
        <v>-31.915199999999999</v>
      </c>
      <c r="CW55" s="164">
        <v>2.4742000000000002</v>
      </c>
      <c r="CX55" s="164">
        <v>17.399999999999999</v>
      </c>
      <c r="CY55" s="164">
        <v>4.93</v>
      </c>
      <c r="CZ55" s="164">
        <v>13.286099999999999</v>
      </c>
      <c r="DA55" s="164">
        <v>13.1866</v>
      </c>
      <c r="DB55" s="164">
        <v>-6.37</v>
      </c>
      <c r="DC55" s="164">
        <v>-7.1040000000000001</v>
      </c>
      <c r="DD55" s="165"/>
      <c r="DE55" s="165"/>
      <c r="DF55" s="164">
        <v>18.107600000000001</v>
      </c>
      <c r="DG55" s="164">
        <v>-9.4725999999999999</v>
      </c>
      <c r="DH55" s="164">
        <v>-3.1947000000000001</v>
      </c>
      <c r="DI55" s="165"/>
      <c r="DJ55" s="165"/>
      <c r="DK55" s="164">
        <v>-5.4345999999999997</v>
      </c>
      <c r="DL55" s="164">
        <v>-2.2441</v>
      </c>
      <c r="DM55" s="164">
        <v>4.5787000000000004</v>
      </c>
      <c r="DN55" s="164">
        <v>4.4588999999999999</v>
      </c>
      <c r="DO55" s="164">
        <v>-1.71</v>
      </c>
      <c r="DP55" s="164">
        <v>-1.65</v>
      </c>
      <c r="DQ55" s="164">
        <v>4.5259999999999998</v>
      </c>
      <c r="DR55" s="164">
        <v>-19.3111</v>
      </c>
      <c r="DS55" s="164">
        <v>-9.98</v>
      </c>
      <c r="DT55" s="164">
        <v>-9.85</v>
      </c>
      <c r="DU55" s="164">
        <v>26.65</v>
      </c>
      <c r="DV55" s="164">
        <v>-4.67</v>
      </c>
      <c r="DW55" s="164">
        <v>-21.563600000000001</v>
      </c>
      <c r="DX55" s="164">
        <v>-10.7818</v>
      </c>
      <c r="DY55" s="164">
        <v>-28.9072</v>
      </c>
      <c r="DZ55" s="164">
        <v>-27.5091</v>
      </c>
      <c r="EA55" s="165"/>
      <c r="EB55" s="164">
        <v>-23.089500000000001</v>
      </c>
      <c r="EC55" s="164">
        <v>-28.989100000000001</v>
      </c>
      <c r="ED55" s="164">
        <v>-28.6433</v>
      </c>
      <c r="EE55" s="164">
        <v>-21.363199999999999</v>
      </c>
      <c r="EF55" s="164">
        <v>-20.567</v>
      </c>
      <c r="EG55" s="164">
        <v>-10.372</v>
      </c>
      <c r="EH55" s="164">
        <v>-91.437299999999993</v>
      </c>
      <c r="EI55" s="164">
        <v>-15.603</v>
      </c>
      <c r="EJ55" s="165"/>
      <c r="EK55" s="164">
        <v>-6.0736999999999997</v>
      </c>
      <c r="EL55" s="164">
        <v>-5.3849</v>
      </c>
      <c r="EM55" s="164">
        <v>0</v>
      </c>
      <c r="EN55" s="164">
        <v>-10.6355</v>
      </c>
      <c r="EO55" s="164">
        <v>-9.2507000000000001</v>
      </c>
      <c r="EP55" s="164">
        <v>21.52</v>
      </c>
      <c r="EQ55" s="164">
        <v>-17.550999999999998</v>
      </c>
      <c r="ER55" s="164">
        <v>-17.583400000000001</v>
      </c>
      <c r="ES55" s="164">
        <v>2.9689999999999999</v>
      </c>
      <c r="ET55" s="164">
        <v>0</v>
      </c>
      <c r="EU55" s="165"/>
      <c r="EV55" s="164">
        <v>10.7</v>
      </c>
      <c r="EW55" s="164">
        <v>2.669</v>
      </c>
      <c r="EX55" s="164">
        <v>-11.0276</v>
      </c>
      <c r="EY55" s="164">
        <v>-10.3574</v>
      </c>
      <c r="EZ55" s="164">
        <v>-10.3284</v>
      </c>
      <c r="FA55" s="164">
        <v>8.6601999999999997</v>
      </c>
      <c r="FB55" s="164">
        <v>8.7897999999999996</v>
      </c>
      <c r="FC55" s="164">
        <v>-17.033899999999999</v>
      </c>
      <c r="FD55" s="164">
        <v>4.5673000000000004</v>
      </c>
      <c r="FE55" s="165"/>
      <c r="FF55" s="164">
        <v>4.4005999999999998</v>
      </c>
      <c r="FG55" s="164">
        <v>0</v>
      </c>
      <c r="FH55" s="164">
        <v>0</v>
      </c>
      <c r="FI55" s="164">
        <v>0</v>
      </c>
      <c r="FJ55" s="164">
        <v>1.1721999999999999</v>
      </c>
      <c r="FK55" s="164">
        <v>0.66979999999999995</v>
      </c>
      <c r="FL55" s="164">
        <v>-3.3491</v>
      </c>
      <c r="FM55" s="164">
        <v>9.4563000000000006</v>
      </c>
      <c r="FN55" s="164">
        <v>9.1270000000000007</v>
      </c>
      <c r="FO55" s="164">
        <v>7.6919000000000004</v>
      </c>
      <c r="FP55" s="164">
        <v>19.6218</v>
      </c>
      <c r="FQ55" s="164">
        <v>16.769100000000002</v>
      </c>
      <c r="FR55" s="164">
        <v>-16.34</v>
      </c>
      <c r="FS55" s="164">
        <v>-1.4333</v>
      </c>
      <c r="FT55" s="164">
        <v>0.14760000000000001</v>
      </c>
      <c r="FU55" s="164">
        <v>0.64</v>
      </c>
      <c r="FV55" s="164">
        <v>3.04</v>
      </c>
      <c r="FW55" s="164">
        <v>-17.335599999999999</v>
      </c>
      <c r="FX55" s="164">
        <v>1.9984999999999999</v>
      </c>
      <c r="FY55" s="164">
        <v>2.544</v>
      </c>
      <c r="FZ55" s="164">
        <v>-1.8560000000000001</v>
      </c>
      <c r="GA55" s="165"/>
      <c r="GB55" s="164">
        <v>11.13</v>
      </c>
      <c r="GC55" s="164">
        <v>-27.844799999999999</v>
      </c>
      <c r="GD55" s="164">
        <v>-20.646000000000001</v>
      </c>
      <c r="GE55" s="164">
        <v>-1.77</v>
      </c>
      <c r="GF55" s="164">
        <v>24.205200000000001</v>
      </c>
      <c r="GG55" s="165"/>
      <c r="GH55" s="164">
        <v>18.177800000000001</v>
      </c>
      <c r="GI55" s="164">
        <v>-2.9462000000000002</v>
      </c>
      <c r="GJ55" s="164">
        <v>-3.1637</v>
      </c>
      <c r="GK55" s="164">
        <v>2.4068999999999998</v>
      </c>
      <c r="GL55" s="165"/>
      <c r="GM55" s="165"/>
      <c r="GN55" s="164">
        <v>-8.8522999999999996</v>
      </c>
      <c r="GO55" s="164">
        <v>-16.2898</v>
      </c>
      <c r="GP55" s="164">
        <v>2.552</v>
      </c>
      <c r="GQ55" s="164">
        <v>-21.001799999999999</v>
      </c>
      <c r="GR55" s="164">
        <v>-6.8766999999999996</v>
      </c>
      <c r="GS55" s="164">
        <v>-6.9356</v>
      </c>
      <c r="GT55" s="164">
        <v>101.2903</v>
      </c>
      <c r="GU55" s="164">
        <v>-5.5826000000000002</v>
      </c>
      <c r="GV55" s="164">
        <v>-10.5411</v>
      </c>
      <c r="GW55" s="164">
        <v>7.8575999999999997</v>
      </c>
      <c r="GX55" s="164">
        <v>1.1795</v>
      </c>
      <c r="GY55" s="164">
        <v>5.0987</v>
      </c>
      <c r="GZ55" s="164">
        <v>5.1111000000000004</v>
      </c>
      <c r="HA55" s="164">
        <v>0</v>
      </c>
      <c r="HB55" s="164">
        <v>-6.6298000000000004</v>
      </c>
      <c r="HC55" s="164">
        <v>-4.7230999999999996</v>
      </c>
      <c r="HD55" s="164">
        <v>-8.3800000000000008</v>
      </c>
      <c r="HE55" s="164">
        <v>9.8724000000000007</v>
      </c>
      <c r="HF55" s="164">
        <v>80.284499999999994</v>
      </c>
      <c r="HG55" s="164">
        <v>0</v>
      </c>
      <c r="HH55" s="164">
        <v>76.288600000000002</v>
      </c>
      <c r="HI55" s="164">
        <v>-17.678599999999999</v>
      </c>
      <c r="HJ55" s="164">
        <v>33.477699999999999</v>
      </c>
      <c r="HK55" s="164">
        <v>-6.2637</v>
      </c>
      <c r="HL55" s="165"/>
      <c r="HM55" s="164">
        <v>-18.4361</v>
      </c>
      <c r="HN55" s="164">
        <v>-20.149799999999999</v>
      </c>
      <c r="HO55" s="165"/>
      <c r="HP55" s="165"/>
      <c r="HQ55" s="164">
        <v>-7.0354999999999999</v>
      </c>
      <c r="HR55" s="164">
        <v>-6.5301</v>
      </c>
      <c r="HS55" s="164">
        <v>-0.2243</v>
      </c>
      <c r="HT55" s="164">
        <v>8.4400000000000003E-2</v>
      </c>
      <c r="HU55" s="164">
        <v>17.739999999999998</v>
      </c>
      <c r="HV55" s="164">
        <v>17.77</v>
      </c>
      <c r="HW55" s="164">
        <v>-18.600000000000001</v>
      </c>
      <c r="HX55" s="164">
        <v>-18.2</v>
      </c>
      <c r="HY55" s="164">
        <v>0.56310000000000004</v>
      </c>
      <c r="HZ55" s="164">
        <v>-10.24</v>
      </c>
      <c r="IA55" s="164">
        <v>70.091700000000003</v>
      </c>
      <c r="IB55" s="164">
        <v>27.158300000000001</v>
      </c>
      <c r="IC55" s="164">
        <v>26.9605</v>
      </c>
      <c r="ID55" s="165"/>
      <c r="IE55" s="164">
        <v>-27.8</v>
      </c>
      <c r="IF55" s="164">
        <v>-8.4</v>
      </c>
      <c r="IG55" s="164">
        <v>-8.9</v>
      </c>
      <c r="IH55" s="164">
        <v>-17.659199999999998</v>
      </c>
      <c r="II55" s="165"/>
      <c r="IJ55" s="164">
        <v>-105.3723</v>
      </c>
      <c r="IK55" s="164">
        <v>-19.141400000000001</v>
      </c>
      <c r="IL55" s="164">
        <v>-263.42489999999998</v>
      </c>
      <c r="IM55" s="164">
        <v>-17.760200000000001</v>
      </c>
      <c r="IN55" s="165"/>
      <c r="IO55" s="164">
        <v>104.7452</v>
      </c>
      <c r="IP55" s="164">
        <v>62.750500000000002</v>
      </c>
      <c r="IQ55" s="164">
        <v>132.93</v>
      </c>
      <c r="IR55" s="164">
        <v>110.878</v>
      </c>
      <c r="IS55" s="164">
        <v>38.626399999999997</v>
      </c>
      <c r="IT55" s="164">
        <v>30.133500000000002</v>
      </c>
      <c r="IU55" s="164">
        <v>29.9406</v>
      </c>
      <c r="IV55" s="164">
        <v>-24.062200000000001</v>
      </c>
      <c r="IW55" s="164">
        <v>188.45740000000001</v>
      </c>
      <c r="IX55" s="164">
        <v>-214.6301</v>
      </c>
      <c r="IY55" s="164">
        <v>-23.794499999999999</v>
      </c>
      <c r="IZ55" s="164">
        <v>31.492999999999999</v>
      </c>
      <c r="JA55" s="164">
        <v>0.2112</v>
      </c>
      <c r="JB55" s="164">
        <v>3.2839999999999998</v>
      </c>
      <c r="JC55" s="164">
        <v>-3.52</v>
      </c>
      <c r="JD55" s="164">
        <v>-0.221</v>
      </c>
      <c r="JE55" s="164">
        <v>-0.22700000000000001</v>
      </c>
      <c r="JF55" s="164">
        <v>-1.1200000000000001</v>
      </c>
      <c r="JG55" s="164">
        <v>3.44</v>
      </c>
      <c r="JH55" s="164">
        <v>-2.0836000000000001</v>
      </c>
      <c r="JI55" s="164">
        <v>-8.8762000000000008</v>
      </c>
      <c r="JJ55" s="164">
        <v>3.3706999999999998</v>
      </c>
      <c r="JK55" s="164">
        <v>-5.6500000000000002E-2</v>
      </c>
      <c r="JL55" s="164">
        <v>-1.3</v>
      </c>
      <c r="JM55" s="164">
        <v>3.9950000000000001</v>
      </c>
      <c r="JN55" s="164">
        <v>-2.4220000000000002</v>
      </c>
      <c r="JO55" s="165"/>
      <c r="JP55" s="165"/>
      <c r="JQ55" s="164">
        <v>1.9321999999999999</v>
      </c>
      <c r="JR55" s="164">
        <v>1.8082</v>
      </c>
      <c r="JS55" s="164">
        <v>1.5623</v>
      </c>
      <c r="JT55" s="165"/>
      <c r="JU55" s="164">
        <v>14.2</v>
      </c>
      <c r="JV55" s="164">
        <v>9.8633000000000006</v>
      </c>
      <c r="JW55" s="164">
        <v>0.01</v>
      </c>
      <c r="JX55" s="165"/>
      <c r="JY55" s="164">
        <v>-14.2164</v>
      </c>
      <c r="JZ55" s="164">
        <v>1.0764</v>
      </c>
      <c r="KA55" s="164">
        <v>-20.7729</v>
      </c>
      <c r="KB55" s="164">
        <v>-10.0992</v>
      </c>
      <c r="KC55" s="164">
        <v>-6.1784999999999997</v>
      </c>
      <c r="KD55" s="164">
        <v>-23.162400000000002</v>
      </c>
      <c r="KE55" s="164">
        <v>0</v>
      </c>
      <c r="KF55" s="164">
        <v>-6.6</v>
      </c>
      <c r="KG55" s="164">
        <v>-8.4</v>
      </c>
      <c r="KH55" s="164">
        <v>93.4161</v>
      </c>
      <c r="KI55" s="164">
        <v>-168.05269999999999</v>
      </c>
    </row>
    <row r="56" spans="1:295" ht="18" customHeight="1" x14ac:dyDescent="0.3">
      <c r="A56" s="161" t="s">
        <v>829</v>
      </c>
      <c r="B56" s="161" t="s">
        <v>66</v>
      </c>
      <c r="C56" s="166">
        <v>0</v>
      </c>
      <c r="D56" s="166">
        <v>1.6807000000000001</v>
      </c>
      <c r="E56" s="166">
        <v>-6.4439000000000002</v>
      </c>
      <c r="F56" s="166">
        <v>2.5981000000000001</v>
      </c>
      <c r="G56" s="166">
        <v>6.0267999999999997</v>
      </c>
      <c r="H56" s="167"/>
      <c r="I56" s="166">
        <v>10.515700000000001</v>
      </c>
      <c r="J56" s="167"/>
      <c r="K56" s="166">
        <v>5.0834999999999999</v>
      </c>
      <c r="L56" s="166">
        <v>1.2250000000000001</v>
      </c>
      <c r="M56" s="167"/>
      <c r="N56" s="166">
        <v>-15.54</v>
      </c>
      <c r="O56" s="166">
        <v>-19.8</v>
      </c>
      <c r="P56" s="166">
        <v>-4.4000000000000004</v>
      </c>
      <c r="Q56" s="166">
        <v>1.6559999999999999</v>
      </c>
      <c r="R56" s="166">
        <v>-13.2</v>
      </c>
      <c r="S56" s="166">
        <v>3.6255999999999999</v>
      </c>
      <c r="T56" s="166">
        <v>-1.7335</v>
      </c>
      <c r="U56" s="166">
        <v>2.4192999999999998</v>
      </c>
      <c r="V56" s="166">
        <v>2.2907999999999999</v>
      </c>
      <c r="W56" s="166">
        <v>4.5164</v>
      </c>
      <c r="X56" s="166">
        <v>0.70840000000000003</v>
      </c>
      <c r="Y56" s="166">
        <v>0.15240000000000001</v>
      </c>
      <c r="Z56" s="166">
        <v>1.8229</v>
      </c>
      <c r="AA56" s="167"/>
      <c r="AB56" s="166">
        <v>-1.1577999999999999</v>
      </c>
      <c r="AC56" s="166">
        <v>-1.085</v>
      </c>
      <c r="AD56" s="166">
        <v>-1.069</v>
      </c>
      <c r="AE56" s="166">
        <v>4.5529999999999999</v>
      </c>
      <c r="AF56" s="166">
        <v>-4.4400000000000004</v>
      </c>
      <c r="AG56" s="166">
        <v>-15.4</v>
      </c>
      <c r="AH56" s="166">
        <v>0.78</v>
      </c>
      <c r="AI56" s="166">
        <v>0.23300000000000001</v>
      </c>
      <c r="AJ56" s="167">
        <v>0</v>
      </c>
      <c r="AK56" s="166">
        <v>-12.05</v>
      </c>
      <c r="AL56" s="167"/>
      <c r="AM56" s="166">
        <v>-13.01</v>
      </c>
      <c r="AN56" s="166">
        <v>-13.18</v>
      </c>
      <c r="AO56" s="166">
        <v>3.2902</v>
      </c>
      <c r="AP56" s="166">
        <v>3.6735000000000002</v>
      </c>
      <c r="AQ56" s="166">
        <v>14.327</v>
      </c>
      <c r="AR56" s="166">
        <v>15.8842</v>
      </c>
      <c r="AS56" s="166">
        <v>-11.693099999999999</v>
      </c>
      <c r="AT56" s="166">
        <v>-14.0657</v>
      </c>
      <c r="AU56" s="166">
        <v>-13.412000000000001</v>
      </c>
      <c r="AV56" s="166">
        <v>-1.2236</v>
      </c>
      <c r="AW56" s="166">
        <v>-1.0543</v>
      </c>
      <c r="AX56" s="166">
        <v>-16.209099999999999</v>
      </c>
      <c r="AY56" s="166">
        <v>-14.0657</v>
      </c>
      <c r="AZ56" s="166">
        <v>21.305</v>
      </c>
      <c r="BA56" s="166">
        <v>22.1798</v>
      </c>
      <c r="BB56" s="166">
        <v>-8.3969000000000005</v>
      </c>
      <c r="BC56" s="166">
        <v>14.672599999999999</v>
      </c>
      <c r="BD56" s="166">
        <v>-5.8</v>
      </c>
      <c r="BE56" s="166">
        <v>-5.9</v>
      </c>
      <c r="BF56" s="166">
        <v>-23.072600000000001</v>
      </c>
      <c r="BG56" s="166">
        <v>-22.9224</v>
      </c>
      <c r="BH56" s="166">
        <v>-1.6248</v>
      </c>
      <c r="BI56" s="167"/>
      <c r="BJ56" s="166">
        <v>-7.1921999999999997</v>
      </c>
      <c r="BK56" s="166">
        <v>-1.2524</v>
      </c>
      <c r="BL56" s="167"/>
      <c r="BM56" s="167"/>
      <c r="BN56" s="166">
        <v>-144.71870000000001</v>
      </c>
      <c r="BO56" s="166">
        <v>-15.1677</v>
      </c>
      <c r="BP56" s="166">
        <v>-15.1372</v>
      </c>
      <c r="BQ56" s="166">
        <v>4.6677999999999997</v>
      </c>
      <c r="BR56" s="166">
        <v>-288.0154</v>
      </c>
      <c r="BS56" s="167"/>
      <c r="BT56" s="167"/>
      <c r="BU56" s="167"/>
      <c r="BV56" s="166">
        <v>4.4109999999999996</v>
      </c>
      <c r="BW56" s="166">
        <v>10.050000000000001</v>
      </c>
      <c r="BX56" s="167"/>
      <c r="BY56" s="166">
        <v>-15.61</v>
      </c>
      <c r="BZ56" s="166">
        <v>-7.61</v>
      </c>
      <c r="CA56" s="166">
        <v>-9.5068000000000001</v>
      </c>
      <c r="CB56" s="166">
        <v>-9.9085999999999999</v>
      </c>
      <c r="CC56" s="166">
        <v>12.5266</v>
      </c>
      <c r="CD56" s="166">
        <v>11.106199999999999</v>
      </c>
      <c r="CE56" s="166">
        <v>-1.1938</v>
      </c>
      <c r="CF56" s="166">
        <v>-33.588200000000001</v>
      </c>
      <c r="CG56" s="166">
        <v>-33.464599999999997</v>
      </c>
      <c r="CH56" s="166">
        <v>-6.3552999999999997</v>
      </c>
      <c r="CI56" s="167"/>
      <c r="CJ56" s="167"/>
      <c r="CK56" s="167"/>
      <c r="CL56" s="166">
        <v>-14</v>
      </c>
      <c r="CM56" s="166">
        <v>-13.8</v>
      </c>
      <c r="CN56" s="166">
        <v>-1.53</v>
      </c>
      <c r="CO56" s="166">
        <v>0</v>
      </c>
      <c r="CP56" s="166">
        <v>0</v>
      </c>
      <c r="CQ56" s="166">
        <v>0</v>
      </c>
      <c r="CR56" s="166">
        <v>26.030100000000001</v>
      </c>
      <c r="CS56" s="166">
        <v>25.594000000000001</v>
      </c>
      <c r="CT56" s="166">
        <v>-29.1509</v>
      </c>
      <c r="CU56" s="166">
        <v>3.2031000000000001</v>
      </c>
      <c r="CV56" s="166">
        <v>-31.164899999999999</v>
      </c>
      <c r="CW56" s="166">
        <v>1.9730000000000001</v>
      </c>
      <c r="CX56" s="166">
        <v>16.77</v>
      </c>
      <c r="CY56" s="166">
        <v>4.71</v>
      </c>
      <c r="CZ56" s="166">
        <v>12.661099999999999</v>
      </c>
      <c r="DA56" s="166">
        <v>12.698399999999999</v>
      </c>
      <c r="DB56" s="166">
        <v>-5.84</v>
      </c>
      <c r="DC56" s="166">
        <v>-7.1040000000000001</v>
      </c>
      <c r="DD56" s="167"/>
      <c r="DE56" s="167"/>
      <c r="DF56" s="166">
        <v>23.2698</v>
      </c>
      <c r="DG56" s="166">
        <v>-9.3518000000000008</v>
      </c>
      <c r="DH56" s="166">
        <v>-2.8847999999999998</v>
      </c>
      <c r="DI56" s="167"/>
      <c r="DJ56" s="167"/>
      <c r="DK56" s="166">
        <v>-5.4724000000000004</v>
      </c>
      <c r="DL56" s="166">
        <v>-2.6181000000000001</v>
      </c>
      <c r="DM56" s="166">
        <v>3.1591999999999998</v>
      </c>
      <c r="DN56" s="166">
        <v>3.5312000000000001</v>
      </c>
      <c r="DO56" s="166">
        <v>-2.31</v>
      </c>
      <c r="DP56" s="166">
        <v>-1.32</v>
      </c>
      <c r="DQ56" s="166">
        <v>4.4329999999999998</v>
      </c>
      <c r="DR56" s="166">
        <v>-23.983899999999998</v>
      </c>
      <c r="DS56" s="166">
        <v>-9.67</v>
      </c>
      <c r="DT56" s="166">
        <v>-9.76</v>
      </c>
      <c r="DU56" s="166">
        <v>25.52</v>
      </c>
      <c r="DV56" s="166">
        <v>-5.16</v>
      </c>
      <c r="DW56" s="166">
        <v>-24.709099999999999</v>
      </c>
      <c r="DX56" s="166">
        <v>-12.4727</v>
      </c>
      <c r="DY56" s="166">
        <v>-27.299600000000002</v>
      </c>
      <c r="DZ56" s="166">
        <v>-26.290900000000001</v>
      </c>
      <c r="EA56" s="167"/>
      <c r="EB56" s="166">
        <v>-24.630099999999999</v>
      </c>
      <c r="EC56" s="166">
        <v>-30.8612</v>
      </c>
      <c r="ED56" s="166">
        <v>-30.896599999999999</v>
      </c>
      <c r="EE56" s="166">
        <v>-22.766999999999999</v>
      </c>
      <c r="EF56" s="166">
        <v>-26.506399999999999</v>
      </c>
      <c r="EG56" s="166">
        <v>-10.752000000000001</v>
      </c>
      <c r="EH56" s="166">
        <v>-101.16330000000001</v>
      </c>
      <c r="EI56" s="166">
        <v>0.69930000000000003</v>
      </c>
      <c r="EJ56" s="167"/>
      <c r="EK56" s="166">
        <v>-7.5533000000000001</v>
      </c>
      <c r="EL56" s="166">
        <v>-6.8954000000000004</v>
      </c>
      <c r="EM56" s="166">
        <v>11.8071</v>
      </c>
      <c r="EN56" s="166">
        <v>-7.7401999999999997</v>
      </c>
      <c r="EO56" s="166">
        <v>-7.9275000000000002</v>
      </c>
      <c r="EP56" s="166">
        <v>-6.1479999999999997</v>
      </c>
      <c r="EQ56" s="166">
        <v>-19.503399999999999</v>
      </c>
      <c r="ER56" s="166">
        <v>-19.308800000000002</v>
      </c>
      <c r="ES56" s="166">
        <v>5.2108999999999996</v>
      </c>
      <c r="ET56" s="166">
        <v>0</v>
      </c>
      <c r="EU56" s="167"/>
      <c r="EV56" s="166">
        <v>0</v>
      </c>
      <c r="EW56" s="166">
        <v>2.5933000000000002</v>
      </c>
      <c r="EX56" s="166">
        <v>-3.0322</v>
      </c>
      <c r="EY56" s="166">
        <v>-9.7597000000000005</v>
      </c>
      <c r="EZ56" s="166">
        <v>-9.7508999999999997</v>
      </c>
      <c r="FA56" s="166">
        <v>9.6143999999999998</v>
      </c>
      <c r="FB56" s="166">
        <v>7.7320000000000002</v>
      </c>
      <c r="FC56" s="166">
        <v>-26.060600000000001</v>
      </c>
      <c r="FD56" s="166">
        <v>3.8744999999999998</v>
      </c>
      <c r="FE56" s="167"/>
      <c r="FF56" s="166">
        <v>3.6482000000000001</v>
      </c>
      <c r="FG56" s="166">
        <v>0</v>
      </c>
      <c r="FH56" s="166">
        <v>0</v>
      </c>
      <c r="FI56" s="166">
        <v>0</v>
      </c>
      <c r="FJ56" s="166">
        <v>-0.66979999999999995</v>
      </c>
      <c r="FK56" s="166">
        <v>-1.1721999999999999</v>
      </c>
      <c r="FL56" s="166">
        <v>8.0379000000000005</v>
      </c>
      <c r="FM56" s="166">
        <v>7.6622000000000003</v>
      </c>
      <c r="FN56" s="166">
        <v>7.7053000000000003</v>
      </c>
      <c r="FO56" s="166">
        <v>14.3803</v>
      </c>
      <c r="FP56" s="166">
        <v>23.8508</v>
      </c>
      <c r="FQ56" s="166">
        <v>15.055199999999999</v>
      </c>
      <c r="FR56" s="166">
        <v>-16.73</v>
      </c>
      <c r="FS56" s="166">
        <v>-1.8141</v>
      </c>
      <c r="FT56" s="166">
        <v>0.19159999999999999</v>
      </c>
      <c r="FU56" s="166">
        <v>1.29</v>
      </c>
      <c r="FV56" s="166">
        <v>2.93</v>
      </c>
      <c r="FW56" s="166">
        <v>-15.616899999999999</v>
      </c>
      <c r="FX56" s="166">
        <v>2.3740999999999999</v>
      </c>
      <c r="FY56" s="166">
        <v>2.5249999999999999</v>
      </c>
      <c r="FZ56" s="166">
        <v>-1.849</v>
      </c>
      <c r="GA56" s="167"/>
      <c r="GB56" s="166">
        <v>10.19</v>
      </c>
      <c r="GC56" s="166">
        <v>-31.111599999999999</v>
      </c>
      <c r="GD56" s="166">
        <v>-23.5</v>
      </c>
      <c r="GE56" s="166">
        <v>-1.68</v>
      </c>
      <c r="GF56" s="166">
        <v>22.8141</v>
      </c>
      <c r="GG56" s="167"/>
      <c r="GH56" s="166">
        <v>18.587399999999999</v>
      </c>
      <c r="GI56" s="166">
        <v>-2.8685999999999998</v>
      </c>
      <c r="GJ56" s="166">
        <v>-3.0234000000000001</v>
      </c>
      <c r="GK56" s="166">
        <v>2.2473999999999998</v>
      </c>
      <c r="GL56" s="167"/>
      <c r="GM56" s="167"/>
      <c r="GN56" s="166">
        <v>-8.3468</v>
      </c>
      <c r="GO56" s="166">
        <v>-14.999700000000001</v>
      </c>
      <c r="GP56" s="166">
        <v>3.2233999999999998</v>
      </c>
      <c r="GQ56" s="166">
        <v>-21.539899999999999</v>
      </c>
      <c r="GR56" s="166">
        <v>-6.0106000000000002</v>
      </c>
      <c r="GS56" s="166">
        <v>-6.0071000000000003</v>
      </c>
      <c r="GT56" s="166">
        <v>105.6371</v>
      </c>
      <c r="GU56" s="166">
        <v>-5.9046000000000003</v>
      </c>
      <c r="GV56" s="166">
        <v>-11.030900000000001</v>
      </c>
      <c r="GW56" s="166">
        <v>8.0730000000000004</v>
      </c>
      <c r="GX56" s="166">
        <v>1.3365</v>
      </c>
      <c r="GY56" s="166">
        <v>4.9448999999999996</v>
      </c>
      <c r="GZ56" s="166">
        <v>4.9132999999999996</v>
      </c>
      <c r="HA56" s="166">
        <v>0.57420000000000004</v>
      </c>
      <c r="HB56" s="166">
        <v>0</v>
      </c>
      <c r="HC56" s="166">
        <v>1.9838</v>
      </c>
      <c r="HD56" s="166">
        <v>-5.45</v>
      </c>
      <c r="HE56" s="166">
        <v>5.5533000000000001</v>
      </c>
      <c r="HF56" s="166">
        <v>73.395799999999994</v>
      </c>
      <c r="HG56" s="166">
        <v>1.9151</v>
      </c>
      <c r="HH56" s="166">
        <v>90.421400000000006</v>
      </c>
      <c r="HI56" s="166">
        <v>-9.5611999999999995</v>
      </c>
      <c r="HJ56" s="166">
        <v>40.942799999999998</v>
      </c>
      <c r="HK56" s="166">
        <v>-10.299799999999999</v>
      </c>
      <c r="HL56" s="167"/>
      <c r="HM56" s="166">
        <v>-18.3445</v>
      </c>
      <c r="HN56" s="166">
        <v>-19.672499999999999</v>
      </c>
      <c r="HO56" s="167"/>
      <c r="HP56" s="167"/>
      <c r="HQ56" s="166">
        <v>-5.7500999999999998</v>
      </c>
      <c r="HR56" s="166">
        <v>-5.1567999999999996</v>
      </c>
      <c r="HS56" s="166">
        <v>2.8755000000000002</v>
      </c>
      <c r="HT56" s="166">
        <v>2.9333999999999998</v>
      </c>
      <c r="HU56" s="166">
        <v>19.329999999999998</v>
      </c>
      <c r="HV56" s="166">
        <v>19.14</v>
      </c>
      <c r="HW56" s="166">
        <v>-26.2</v>
      </c>
      <c r="HX56" s="166">
        <v>-26.5</v>
      </c>
      <c r="HY56" s="166">
        <v>0.51</v>
      </c>
      <c r="HZ56" s="166">
        <v>-9.84</v>
      </c>
      <c r="IA56" s="166">
        <v>84.022300000000001</v>
      </c>
      <c r="IB56" s="166">
        <v>26.519400000000001</v>
      </c>
      <c r="IC56" s="166">
        <v>26.4833</v>
      </c>
      <c r="ID56" s="166">
        <v>-19</v>
      </c>
      <c r="IE56" s="166">
        <v>-44.4</v>
      </c>
      <c r="IF56" s="166">
        <v>-9.6999999999999993</v>
      </c>
      <c r="IG56" s="166">
        <v>-10.199999999999999</v>
      </c>
      <c r="IH56" s="167"/>
      <c r="II56" s="166">
        <v>-17.4407</v>
      </c>
      <c r="IJ56" s="166">
        <v>-103.2041</v>
      </c>
      <c r="IK56" s="166">
        <v>-19.720300000000002</v>
      </c>
      <c r="IL56" s="166">
        <v>-260.34230000000002</v>
      </c>
      <c r="IM56" s="166">
        <v>-16.950399999999998</v>
      </c>
      <c r="IN56" s="167"/>
      <c r="IO56" s="166">
        <v>118.66330000000001</v>
      </c>
      <c r="IP56" s="166">
        <v>47.344000000000001</v>
      </c>
      <c r="IQ56" s="166">
        <v>132.74529999999999</v>
      </c>
      <c r="IR56" s="166">
        <v>120.6063</v>
      </c>
      <c r="IS56" s="166">
        <v>54.188800000000001</v>
      </c>
      <c r="IT56" s="166">
        <v>27.965599999999998</v>
      </c>
      <c r="IU56" s="166">
        <v>28.29</v>
      </c>
      <c r="IV56" s="166">
        <v>-22.9298</v>
      </c>
      <c r="IW56" s="166">
        <v>212.9691</v>
      </c>
      <c r="IX56" s="166">
        <v>-212.5121</v>
      </c>
      <c r="IY56" s="166">
        <v>-2.6294</v>
      </c>
      <c r="IZ56" s="166">
        <v>14.9856</v>
      </c>
      <c r="JA56" s="166">
        <v>1.1999999999999999E-3</v>
      </c>
      <c r="JB56" s="166">
        <v>4.1840000000000002</v>
      </c>
      <c r="JC56" s="166">
        <v>-8.4</v>
      </c>
      <c r="JD56" s="166">
        <v>-0.28999999999999998</v>
      </c>
      <c r="JE56" s="166">
        <v>-0.29499999999999998</v>
      </c>
      <c r="JF56" s="166">
        <v>4.4000000000000004</v>
      </c>
      <c r="JG56" s="166">
        <v>-2.88</v>
      </c>
      <c r="JH56" s="166">
        <v>-2.2955999999999999</v>
      </c>
      <c r="JI56" s="166">
        <v>-3.2212000000000001</v>
      </c>
      <c r="JJ56" s="166">
        <v>10.93</v>
      </c>
      <c r="JK56" s="166">
        <v>-14.5586</v>
      </c>
      <c r="JL56" s="166">
        <v>0.4</v>
      </c>
      <c r="JM56" s="166">
        <v>0.42899999999999999</v>
      </c>
      <c r="JN56" s="166">
        <v>1.4119999999999999</v>
      </c>
      <c r="JO56" s="166">
        <v>2.5528</v>
      </c>
      <c r="JP56" s="166">
        <v>2.9388000000000001</v>
      </c>
      <c r="JQ56" s="166">
        <v>1.6132</v>
      </c>
      <c r="JR56" s="166">
        <v>1.6060000000000001</v>
      </c>
      <c r="JS56" s="166">
        <v>1.3626</v>
      </c>
      <c r="JT56" s="167"/>
      <c r="JU56" s="166">
        <v>29.1</v>
      </c>
      <c r="JV56" s="166">
        <v>4.5487000000000002</v>
      </c>
      <c r="JW56" s="166">
        <v>-0.03</v>
      </c>
      <c r="JX56" s="167"/>
      <c r="JY56" s="166">
        <v>-17.070799999999998</v>
      </c>
      <c r="JZ56" s="166">
        <v>1.8900999999999999</v>
      </c>
      <c r="KA56" s="166">
        <v>-19.085699999999999</v>
      </c>
      <c r="KB56" s="166">
        <v>-13.801299999999999</v>
      </c>
      <c r="KC56" s="166">
        <v>-7.9371</v>
      </c>
      <c r="KD56" s="166">
        <v>-19.645199999999999</v>
      </c>
      <c r="KE56" s="166">
        <v>-2.782</v>
      </c>
      <c r="KF56" s="166">
        <v>-21.7</v>
      </c>
      <c r="KG56" s="166">
        <v>3.9</v>
      </c>
      <c r="KH56" s="166">
        <v>99.035399999999996</v>
      </c>
      <c r="KI56" s="166">
        <v>-178.0461</v>
      </c>
    </row>
    <row r="57" spans="1:295" x14ac:dyDescent="0.3">
      <c r="A57" s="227" t="s">
        <v>841</v>
      </c>
      <c r="B57" s="227"/>
      <c r="C57" s="168">
        <v>0</v>
      </c>
      <c r="D57" s="168">
        <v>5.42</v>
      </c>
      <c r="E57" s="168">
        <v>-5.1299000000000001</v>
      </c>
      <c r="F57" s="168">
        <v>3.7751000000000001</v>
      </c>
      <c r="G57" s="168">
        <v>10.6214</v>
      </c>
      <c r="H57" s="168">
        <v>0</v>
      </c>
      <c r="I57" s="168">
        <v>17.634899999999998</v>
      </c>
      <c r="J57" s="168">
        <v>0</v>
      </c>
      <c r="K57" s="168">
        <v>13.346</v>
      </c>
      <c r="L57" s="168">
        <v>5.1638000000000002</v>
      </c>
      <c r="M57" s="168">
        <v>0</v>
      </c>
      <c r="N57" s="168">
        <v>-6.66</v>
      </c>
      <c r="O57" s="168">
        <v>-17.600000000000001</v>
      </c>
      <c r="P57" s="168">
        <v>2.2000000000000002</v>
      </c>
      <c r="Q57" s="168">
        <v>1.6559999999999999</v>
      </c>
      <c r="R57" s="168">
        <v>-11</v>
      </c>
      <c r="S57" s="168">
        <v>4.4684999999999997</v>
      </c>
      <c r="T57" s="168">
        <v>-1.7335</v>
      </c>
      <c r="U57" s="168">
        <v>7.0734000000000004</v>
      </c>
      <c r="V57" s="168">
        <v>7.1561000000000003</v>
      </c>
      <c r="W57" s="168">
        <v>12.3873</v>
      </c>
      <c r="X57" s="168">
        <v>5.1810999999999998</v>
      </c>
      <c r="Y57" s="168">
        <v>2.2995999999999999</v>
      </c>
      <c r="Z57" s="168">
        <v>1.9818</v>
      </c>
      <c r="AA57" s="168">
        <v>0</v>
      </c>
      <c r="AB57" s="168">
        <v>-0.6038</v>
      </c>
      <c r="AC57" s="168">
        <v>0</v>
      </c>
      <c r="AD57" s="168">
        <v>-0.495</v>
      </c>
      <c r="AE57" s="168">
        <v>5.1189999999999998</v>
      </c>
      <c r="AF57" s="168">
        <v>-2.2200000000000002</v>
      </c>
      <c r="AG57" s="168">
        <v>-4.4000000000000004</v>
      </c>
      <c r="AH57" s="168">
        <v>0.78</v>
      </c>
      <c r="AI57" s="168">
        <v>0.29399999999999998</v>
      </c>
      <c r="AJ57" s="168">
        <v>0</v>
      </c>
      <c r="AK57" s="168">
        <v>-8.6199999999999992</v>
      </c>
      <c r="AL57" s="168">
        <v>-10</v>
      </c>
      <c r="AM57" s="168">
        <v>7.96</v>
      </c>
      <c r="AN57" s="168">
        <v>-0.05</v>
      </c>
      <c r="AO57" s="168">
        <v>5.0781000000000001</v>
      </c>
      <c r="AP57" s="168">
        <v>3.8895</v>
      </c>
      <c r="AQ57" s="168">
        <v>16.706199999999999</v>
      </c>
      <c r="AR57" s="168">
        <v>18.4604</v>
      </c>
      <c r="AS57" s="168">
        <v>-6.6962000000000002</v>
      </c>
      <c r="AT57" s="168">
        <v>-8.0374999999999996</v>
      </c>
      <c r="AU57" s="168">
        <v>-7.7019000000000002</v>
      </c>
      <c r="AV57" s="168">
        <v>21.7638</v>
      </c>
      <c r="AW57" s="168">
        <v>24.210100000000001</v>
      </c>
      <c r="AX57" s="168">
        <v>-8.7073</v>
      </c>
      <c r="AY57" s="168">
        <v>-6.43</v>
      </c>
      <c r="AZ57" s="168">
        <v>33.520400000000002</v>
      </c>
      <c r="BA57" s="168">
        <v>39.479900000000001</v>
      </c>
      <c r="BB57" s="168">
        <v>9.9167000000000005</v>
      </c>
      <c r="BC57" s="168">
        <v>15.751300000000001</v>
      </c>
      <c r="BD57" s="168">
        <v>-2.6</v>
      </c>
      <c r="BE57" s="168">
        <v>-2.6</v>
      </c>
      <c r="BF57" s="168">
        <v>-13.768700000000001</v>
      </c>
      <c r="BG57" s="168">
        <v>-12.386200000000001</v>
      </c>
      <c r="BH57" s="168">
        <v>-0.1011</v>
      </c>
      <c r="BI57" s="168">
        <v>0</v>
      </c>
      <c r="BJ57" s="168">
        <v>1.986</v>
      </c>
      <c r="BK57" s="168">
        <v>0.9022</v>
      </c>
      <c r="BL57" s="168">
        <v>0.48549999999999999</v>
      </c>
      <c r="BM57" s="168">
        <v>1.1958</v>
      </c>
      <c r="BN57" s="168">
        <v>-45.075800000000001</v>
      </c>
      <c r="BO57" s="168">
        <v>10.223699999999999</v>
      </c>
      <c r="BP57" s="168">
        <v>10.376300000000001</v>
      </c>
      <c r="BQ57" s="168">
        <v>14.5404</v>
      </c>
      <c r="BR57" s="168">
        <v>-202.78749999999999</v>
      </c>
      <c r="BS57" s="168">
        <v>0</v>
      </c>
      <c r="BT57" s="168">
        <v>0</v>
      </c>
      <c r="BU57" s="168">
        <v>0</v>
      </c>
      <c r="BV57" s="168">
        <v>13.3726</v>
      </c>
      <c r="BW57" s="168">
        <v>11.58</v>
      </c>
      <c r="BX57" s="168">
        <v>0</v>
      </c>
      <c r="BY57" s="168">
        <v>-9.9499999999999993</v>
      </c>
      <c r="BZ57" s="168">
        <v>-0.48</v>
      </c>
      <c r="CA57" s="168">
        <v>-9.5068000000000001</v>
      </c>
      <c r="CB57" s="168">
        <v>-9.9085999999999999</v>
      </c>
      <c r="CC57" s="168">
        <v>30.3599</v>
      </c>
      <c r="CD57" s="168">
        <v>28.857099999999999</v>
      </c>
      <c r="CE57" s="168">
        <v>-1.1938</v>
      </c>
      <c r="CF57" s="168">
        <v>-23.127800000000001</v>
      </c>
      <c r="CG57" s="168">
        <v>-23.177499999999998</v>
      </c>
      <c r="CH57" s="168">
        <v>1.4934000000000001</v>
      </c>
      <c r="CI57" s="168">
        <v>0</v>
      </c>
      <c r="CJ57" s="168">
        <v>0</v>
      </c>
      <c r="CK57" s="168">
        <v>0</v>
      </c>
      <c r="CL57" s="168">
        <v>-2.9</v>
      </c>
      <c r="CM57" s="168">
        <v>-4.3</v>
      </c>
      <c r="CN57" s="168">
        <v>-0.84</v>
      </c>
      <c r="CO57" s="168">
        <v>14.976900000000001</v>
      </c>
      <c r="CP57" s="168">
        <v>14.4712</v>
      </c>
      <c r="CQ57" s="168">
        <v>13.7155</v>
      </c>
      <c r="CR57" s="168">
        <v>40.918900000000001</v>
      </c>
      <c r="CS57" s="168">
        <v>40.946100000000001</v>
      </c>
      <c r="CT57" s="168">
        <v>-24.867599999999999</v>
      </c>
      <c r="CU57" s="168">
        <v>10.1755</v>
      </c>
      <c r="CV57" s="168">
        <v>-26.9986</v>
      </c>
      <c r="CW57" s="168">
        <v>3.8117000000000001</v>
      </c>
      <c r="CX57" s="168">
        <v>24.55</v>
      </c>
      <c r="CY57" s="168">
        <v>8.1999999999999993</v>
      </c>
      <c r="CZ57" s="168">
        <v>18.598600000000001</v>
      </c>
      <c r="DA57" s="168">
        <v>18.069500000000001</v>
      </c>
      <c r="DB57" s="168">
        <v>-5.74</v>
      </c>
      <c r="DC57" s="168">
        <v>-6.5119999999999996</v>
      </c>
      <c r="DD57" s="168">
        <v>0</v>
      </c>
      <c r="DE57" s="168">
        <v>0</v>
      </c>
      <c r="DF57" s="168">
        <v>32.509700000000002</v>
      </c>
      <c r="DG57" s="168">
        <v>-8.4001000000000001</v>
      </c>
      <c r="DH57" s="168">
        <v>-2.8847999999999998</v>
      </c>
      <c r="DI57" s="168">
        <v>0</v>
      </c>
      <c r="DJ57" s="168">
        <v>0</v>
      </c>
      <c r="DK57" s="168">
        <v>-4.6032999999999999</v>
      </c>
      <c r="DL57" s="168">
        <v>3.746</v>
      </c>
      <c r="DM57" s="168">
        <v>10.414099999999999</v>
      </c>
      <c r="DN57" s="168">
        <v>12.251899999999999</v>
      </c>
      <c r="DO57" s="168">
        <v>4.07</v>
      </c>
      <c r="DP57" s="168">
        <v>-0.11</v>
      </c>
      <c r="DQ57" s="168">
        <v>8.4785000000000004</v>
      </c>
      <c r="DR57" s="168">
        <v>-16.4284</v>
      </c>
      <c r="DS57" s="168">
        <v>-0.78</v>
      </c>
      <c r="DT57" s="168">
        <v>-0.77</v>
      </c>
      <c r="DU57" s="168">
        <v>49.4</v>
      </c>
      <c r="DV57" s="168">
        <v>13.4</v>
      </c>
      <c r="DW57" s="168">
        <v>-17.654499999999999</v>
      </c>
      <c r="DX57" s="168">
        <v>-9.6999999999999993</v>
      </c>
      <c r="DY57" s="168">
        <v>0</v>
      </c>
      <c r="DZ57" s="168">
        <v>-26.290900000000001</v>
      </c>
      <c r="EA57" s="168">
        <v>16.542000000000002</v>
      </c>
      <c r="EB57" s="168">
        <v>-4.3851000000000004</v>
      </c>
      <c r="EC57" s="168">
        <v>-12.872</v>
      </c>
      <c r="ED57" s="168">
        <v>-12.8222</v>
      </c>
      <c r="EE57" s="168">
        <v>-5.7133000000000003</v>
      </c>
      <c r="EF57" s="168">
        <v>-19.587900000000001</v>
      </c>
      <c r="EG57" s="168">
        <v>-8.4649999999999999</v>
      </c>
      <c r="EH57" s="168">
        <v>-60.793300000000002</v>
      </c>
      <c r="EI57" s="168">
        <v>0.69930000000000003</v>
      </c>
      <c r="EJ57" s="168">
        <v>0</v>
      </c>
      <c r="EK57" s="168">
        <v>-6.0736999999999997</v>
      </c>
      <c r="EL57" s="168">
        <v>-5.3849</v>
      </c>
      <c r="EM57" s="168">
        <v>15.34</v>
      </c>
      <c r="EN57" s="168">
        <v>4.5743</v>
      </c>
      <c r="EO57" s="168">
        <v>3.5038999999999998</v>
      </c>
      <c r="EP57" s="168">
        <v>21.52</v>
      </c>
      <c r="EQ57" s="168">
        <v>-17.550999999999998</v>
      </c>
      <c r="ER57" s="168">
        <v>-17.177399999999999</v>
      </c>
      <c r="ES57" s="168">
        <v>10.071300000000001</v>
      </c>
      <c r="ET57" s="168">
        <v>7.04</v>
      </c>
      <c r="EU57" s="168">
        <v>0</v>
      </c>
      <c r="EV57" s="168">
        <v>10.7</v>
      </c>
      <c r="EW57" s="168">
        <v>5.5015000000000001</v>
      </c>
      <c r="EX57" s="168">
        <v>8.1561000000000003</v>
      </c>
      <c r="EY57" s="168">
        <v>-7.8773</v>
      </c>
      <c r="EZ57" s="168">
        <v>-7.7994000000000003</v>
      </c>
      <c r="FA57" s="168">
        <v>9.6143999999999998</v>
      </c>
      <c r="FB57" s="168">
        <v>12.5755</v>
      </c>
      <c r="FC57" s="168">
        <v>-15.370900000000001</v>
      </c>
      <c r="FD57" s="168">
        <v>5.6205999999999996</v>
      </c>
      <c r="FE57" s="168">
        <v>0</v>
      </c>
      <c r="FF57" s="168">
        <v>5.6203000000000003</v>
      </c>
      <c r="FG57" s="168">
        <v>3.4759000000000002</v>
      </c>
      <c r="FH57" s="168">
        <v>3.7328999999999999</v>
      </c>
      <c r="FI57" s="168">
        <v>3.1516999999999999</v>
      </c>
      <c r="FJ57" s="168">
        <v>17.750399999999999</v>
      </c>
      <c r="FK57" s="168">
        <v>17.582899999999999</v>
      </c>
      <c r="FL57" s="168">
        <v>8.0379000000000005</v>
      </c>
      <c r="FM57" s="168">
        <v>17.802399999999999</v>
      </c>
      <c r="FN57" s="168">
        <v>23.3278</v>
      </c>
      <c r="FO57" s="168">
        <v>14.3803</v>
      </c>
      <c r="FP57" s="168">
        <v>23.8508</v>
      </c>
      <c r="FQ57" s="168">
        <v>26.910799999999998</v>
      </c>
      <c r="FR57" s="168">
        <v>-15.94</v>
      </c>
      <c r="FS57" s="168">
        <v>-9.11E-2</v>
      </c>
      <c r="FT57" s="168">
        <v>0.28039999999999998</v>
      </c>
      <c r="FU57" s="168">
        <v>1.94</v>
      </c>
      <c r="FV57" s="168">
        <v>5.92</v>
      </c>
      <c r="FW57" s="168">
        <v>-10.779</v>
      </c>
      <c r="FX57" s="168">
        <v>2.6699000000000002</v>
      </c>
      <c r="FY57" s="168">
        <v>3.2090000000000001</v>
      </c>
      <c r="FZ57" s="168">
        <v>0.75700000000000001</v>
      </c>
      <c r="GA57" s="168">
        <v>3.2347999999999999</v>
      </c>
      <c r="GB57" s="168">
        <v>20.010000000000002</v>
      </c>
      <c r="GC57" s="168">
        <v>-16.891400000000001</v>
      </c>
      <c r="GD57" s="168">
        <v>-8.83</v>
      </c>
      <c r="GE57" s="168">
        <v>-0.14000000000000001</v>
      </c>
      <c r="GF57" s="168">
        <v>25.988099999999999</v>
      </c>
      <c r="GG57" s="168">
        <v>0</v>
      </c>
      <c r="GH57" s="168">
        <v>27.570699999999999</v>
      </c>
      <c r="GI57" s="168">
        <v>-2.5246</v>
      </c>
      <c r="GJ57" s="168">
        <v>-2.7286999999999999</v>
      </c>
      <c r="GK57" s="168">
        <v>3.5916999999999999</v>
      </c>
      <c r="GL57" s="168">
        <v>0.06</v>
      </c>
      <c r="GM57" s="168">
        <v>0</v>
      </c>
      <c r="GN57" s="168">
        <v>-7.4687000000000001</v>
      </c>
      <c r="GO57" s="168">
        <v>2.5703</v>
      </c>
      <c r="GP57" s="168">
        <v>4.2130000000000001</v>
      </c>
      <c r="GQ57" s="168">
        <v>-18.6038</v>
      </c>
      <c r="GR57" s="168">
        <v>-6.0106000000000002</v>
      </c>
      <c r="GS57" s="168">
        <v>-6.0071000000000003</v>
      </c>
      <c r="GT57" s="168">
        <v>136.035</v>
      </c>
      <c r="GU57" s="168">
        <v>-1.5492999999999999</v>
      </c>
      <c r="GV57" s="168">
        <v>-8.0508000000000006</v>
      </c>
      <c r="GW57" s="168">
        <v>8.0730000000000004</v>
      </c>
      <c r="GX57" s="168">
        <v>3.9592999999999998</v>
      </c>
      <c r="GY57" s="168">
        <v>7.5533000000000001</v>
      </c>
      <c r="GZ57" s="168">
        <v>7.8006000000000002</v>
      </c>
      <c r="HA57" s="168">
        <v>3.1320999999999999</v>
      </c>
      <c r="HB57" s="168">
        <v>0</v>
      </c>
      <c r="HC57" s="168">
        <v>1.9838</v>
      </c>
      <c r="HD57" s="168">
        <v>-0.42</v>
      </c>
      <c r="HE57" s="168">
        <v>25.0977</v>
      </c>
      <c r="HF57" s="168">
        <v>94.659099999999995</v>
      </c>
      <c r="HG57" s="168">
        <v>18.290700000000001</v>
      </c>
      <c r="HH57" s="168">
        <v>124.8914</v>
      </c>
      <c r="HI57" s="168">
        <v>-7.9336000000000002</v>
      </c>
      <c r="HJ57" s="168">
        <v>44.055799999999998</v>
      </c>
      <c r="HK57" s="168">
        <v>5.5522</v>
      </c>
      <c r="HL57" s="168">
        <v>12.615399999999999</v>
      </c>
      <c r="HM57" s="168">
        <v>0</v>
      </c>
      <c r="HN57" s="168">
        <v>0</v>
      </c>
      <c r="HO57" s="168">
        <v>34.400599999999997</v>
      </c>
      <c r="HP57" s="168">
        <v>31.3569</v>
      </c>
      <c r="HQ57" s="168">
        <v>-2.8167</v>
      </c>
      <c r="HR57" s="168">
        <v>-2.4430999999999998</v>
      </c>
      <c r="HS57" s="168">
        <v>2.8755000000000002</v>
      </c>
      <c r="HT57" s="168">
        <v>2.9333999999999998</v>
      </c>
      <c r="HU57" s="168">
        <v>42.49</v>
      </c>
      <c r="HV57" s="168">
        <v>43.12</v>
      </c>
      <c r="HW57" s="168">
        <v>-17.7</v>
      </c>
      <c r="HX57" s="168">
        <v>-18</v>
      </c>
      <c r="HY57" s="168">
        <v>0.84499999999999997</v>
      </c>
      <c r="HZ57" s="168">
        <v>8.16</v>
      </c>
      <c r="IA57" s="168">
        <v>86.480199999999996</v>
      </c>
      <c r="IB57" s="168">
        <v>27.678699999999999</v>
      </c>
      <c r="IC57" s="168">
        <v>27.5883</v>
      </c>
      <c r="ID57" s="168">
        <v>-15.2</v>
      </c>
      <c r="IE57" s="168">
        <v>-25.4</v>
      </c>
      <c r="IF57" s="168">
        <v>-5.9</v>
      </c>
      <c r="IG57" s="168">
        <v>-6.4</v>
      </c>
      <c r="IH57" s="168">
        <v>-17.2911</v>
      </c>
      <c r="II57" s="168">
        <v>-17.282699999999998</v>
      </c>
      <c r="IJ57" s="168">
        <v>-90.449399999999997</v>
      </c>
      <c r="IK57" s="168">
        <v>-11.539</v>
      </c>
      <c r="IL57" s="168">
        <v>-209.6371</v>
      </c>
      <c r="IM57" s="168">
        <v>-5.7074999999999996</v>
      </c>
      <c r="IN57" s="168">
        <v>0</v>
      </c>
      <c r="IO57" s="168">
        <v>122.6285</v>
      </c>
      <c r="IP57" s="168">
        <v>118.4213</v>
      </c>
      <c r="IQ57" s="168">
        <v>169.05029999999999</v>
      </c>
      <c r="IR57" s="168">
        <v>157.476</v>
      </c>
      <c r="IS57" s="168">
        <v>56.581499999999998</v>
      </c>
      <c r="IT57" s="168">
        <v>34.965400000000002</v>
      </c>
      <c r="IU57" s="168">
        <v>33.2378</v>
      </c>
      <c r="IV57" s="168">
        <v>4.5621</v>
      </c>
      <c r="IW57" s="168">
        <v>215.87379999999999</v>
      </c>
      <c r="IX57" s="168">
        <v>-202.51169999999999</v>
      </c>
      <c r="IY57" s="168">
        <v>17.998999999999999</v>
      </c>
      <c r="IZ57" s="168">
        <v>56.186399999999999</v>
      </c>
      <c r="JA57" s="168">
        <v>1.3611</v>
      </c>
      <c r="JB57" s="168">
        <v>7.0529999999999999</v>
      </c>
      <c r="JC57" s="168">
        <v>-2.56</v>
      </c>
      <c r="JD57" s="168">
        <v>0.246</v>
      </c>
      <c r="JE57" s="168">
        <v>0.23899999999999999</v>
      </c>
      <c r="JF57" s="168">
        <v>4.4000000000000004</v>
      </c>
      <c r="JG57" s="168">
        <v>3.84</v>
      </c>
      <c r="JH57" s="168">
        <v>-1.294</v>
      </c>
      <c r="JI57" s="168">
        <v>-3.2212000000000001</v>
      </c>
      <c r="JJ57" s="168">
        <v>10.93</v>
      </c>
      <c r="JK57" s="168">
        <v>4.0726000000000004</v>
      </c>
      <c r="JL57" s="168">
        <v>3.2</v>
      </c>
      <c r="JM57" s="168">
        <v>3.9950000000000001</v>
      </c>
      <c r="JN57" s="168">
        <v>2.556</v>
      </c>
      <c r="JO57" s="168">
        <v>4.6546000000000003</v>
      </c>
      <c r="JP57" s="168">
        <v>5.4977999999999998</v>
      </c>
      <c r="JQ57" s="168">
        <v>4.9808000000000003</v>
      </c>
      <c r="JR57" s="168">
        <v>5.0256999999999996</v>
      </c>
      <c r="JS57" s="168">
        <v>4.3042999999999996</v>
      </c>
      <c r="JT57" s="168">
        <v>0</v>
      </c>
      <c r="JU57" s="168">
        <v>29.1</v>
      </c>
      <c r="JV57" s="168">
        <v>10.537100000000001</v>
      </c>
      <c r="JW57" s="168">
        <v>1.1200000000000001</v>
      </c>
      <c r="JX57" s="168">
        <v>0</v>
      </c>
      <c r="JY57" s="168">
        <v>-4.9962999999999997</v>
      </c>
      <c r="JZ57" s="168">
        <v>3.1705000000000001</v>
      </c>
      <c r="KA57" s="168">
        <v>-17.907399999999999</v>
      </c>
      <c r="KB57" s="168">
        <v>-1.8602000000000001</v>
      </c>
      <c r="KC57" s="168">
        <v>10.703099999999999</v>
      </c>
      <c r="KD57" s="168">
        <v>-14.567299999999999</v>
      </c>
      <c r="KE57" s="168">
        <v>5.0617000000000001</v>
      </c>
      <c r="KF57" s="168">
        <v>-3.6</v>
      </c>
      <c r="KG57" s="168">
        <v>3.9</v>
      </c>
      <c r="KH57" s="168">
        <v>102.15519999999999</v>
      </c>
      <c r="KI57" s="168">
        <v>-109.7448</v>
      </c>
    </row>
    <row r="58" spans="1:295" x14ac:dyDescent="0.3">
      <c r="A58" s="227" t="s">
        <v>842</v>
      </c>
      <c r="B58" s="227"/>
      <c r="C58" s="168">
        <v>0</v>
      </c>
      <c r="D58" s="168">
        <v>0.52810000000000001</v>
      </c>
      <c r="E58" s="168">
        <v>-11.2601</v>
      </c>
      <c r="F58" s="168">
        <v>1.6456999999999999</v>
      </c>
      <c r="G58" s="168">
        <v>5.6731999999999996</v>
      </c>
      <c r="H58" s="168">
        <v>0</v>
      </c>
      <c r="I58" s="168">
        <v>10.515700000000001</v>
      </c>
      <c r="J58" s="168">
        <v>0</v>
      </c>
      <c r="K58" s="168">
        <v>5.0834999999999999</v>
      </c>
      <c r="L58" s="168">
        <v>1.2250000000000001</v>
      </c>
      <c r="M58" s="168">
        <v>0</v>
      </c>
      <c r="N58" s="168">
        <v>-19.98</v>
      </c>
      <c r="O58" s="168">
        <v>-26.4</v>
      </c>
      <c r="P58" s="168">
        <v>-4.4000000000000004</v>
      </c>
      <c r="Q58" s="168">
        <v>0</v>
      </c>
      <c r="R58" s="168">
        <v>-17.600000000000001</v>
      </c>
      <c r="S58" s="168">
        <v>2.1404999999999998</v>
      </c>
      <c r="T58" s="168">
        <v>-25.748999999999999</v>
      </c>
      <c r="U58" s="168">
        <v>2.3451</v>
      </c>
      <c r="V58" s="168">
        <v>2.2090000000000001</v>
      </c>
      <c r="W58" s="168">
        <v>4.3438999999999997</v>
      </c>
      <c r="X58" s="168">
        <v>-3.9E-2</v>
      </c>
      <c r="Y58" s="168">
        <v>1.9800000000000002E-2</v>
      </c>
      <c r="Z58" s="168">
        <v>0.91790000000000005</v>
      </c>
      <c r="AA58" s="168">
        <v>0</v>
      </c>
      <c r="AB58" s="168">
        <v>-1.3874</v>
      </c>
      <c r="AC58" s="168">
        <v>-1.9350000000000001</v>
      </c>
      <c r="AD58" s="168">
        <v>-1.9279999999999999</v>
      </c>
      <c r="AE58" s="168">
        <v>3.9809999999999999</v>
      </c>
      <c r="AF58" s="168">
        <v>-13.32</v>
      </c>
      <c r="AG58" s="168">
        <v>-15.4</v>
      </c>
      <c r="AH58" s="168">
        <v>-0.77900000000000003</v>
      </c>
      <c r="AI58" s="168">
        <v>0.22700000000000001</v>
      </c>
      <c r="AJ58" s="168">
        <v>0</v>
      </c>
      <c r="AK58" s="168">
        <v>-28.21</v>
      </c>
      <c r="AL58" s="168">
        <v>-10</v>
      </c>
      <c r="AM58" s="168">
        <v>-13.01</v>
      </c>
      <c r="AN58" s="168">
        <v>-13.18</v>
      </c>
      <c r="AO58" s="168">
        <v>2.7225000000000001</v>
      </c>
      <c r="AP58" s="168">
        <v>2.2309999999999999</v>
      </c>
      <c r="AQ58" s="168">
        <v>5.4673999999999996</v>
      </c>
      <c r="AR58" s="168">
        <v>9.0507000000000009</v>
      </c>
      <c r="AS58" s="168">
        <v>-20.016999999999999</v>
      </c>
      <c r="AT58" s="168">
        <v>-23.174900000000001</v>
      </c>
      <c r="AU58" s="168">
        <v>-22.563800000000001</v>
      </c>
      <c r="AV58" s="168">
        <v>-1.2236</v>
      </c>
      <c r="AW58" s="168">
        <v>-1.0543</v>
      </c>
      <c r="AX58" s="168">
        <v>-24.916399999999999</v>
      </c>
      <c r="AY58" s="168">
        <v>-21.433499999999999</v>
      </c>
      <c r="AZ58" s="168">
        <v>8.1437000000000008</v>
      </c>
      <c r="BA58" s="168">
        <v>8.15</v>
      </c>
      <c r="BB58" s="168">
        <v>-90.977000000000004</v>
      </c>
      <c r="BC58" s="168">
        <v>7.5987</v>
      </c>
      <c r="BD58" s="168">
        <v>-6.6</v>
      </c>
      <c r="BE58" s="168">
        <v>-6.7</v>
      </c>
      <c r="BF58" s="168">
        <v>-26.482299999999999</v>
      </c>
      <c r="BG58" s="168">
        <v>-25.9468</v>
      </c>
      <c r="BH58" s="168">
        <v>-2.1086999999999998</v>
      </c>
      <c r="BI58" s="168">
        <v>0</v>
      </c>
      <c r="BJ58" s="168">
        <v>-7.1921999999999997</v>
      </c>
      <c r="BK58" s="168">
        <v>-3.4748000000000001</v>
      </c>
      <c r="BL58" s="168">
        <v>0</v>
      </c>
      <c r="BM58" s="168">
        <v>-0.71179999999999999</v>
      </c>
      <c r="BN58" s="168">
        <v>-144.71870000000001</v>
      </c>
      <c r="BO58" s="168">
        <v>-18.0364</v>
      </c>
      <c r="BP58" s="168">
        <v>-17.914400000000001</v>
      </c>
      <c r="BQ58" s="168">
        <v>-33.613300000000002</v>
      </c>
      <c r="BR58" s="168">
        <v>-288.0154</v>
      </c>
      <c r="BS58" s="168">
        <v>0</v>
      </c>
      <c r="BT58" s="168">
        <v>0</v>
      </c>
      <c r="BU58" s="168">
        <v>0</v>
      </c>
      <c r="BV58" s="168">
        <v>-2.0457999999999998</v>
      </c>
      <c r="BW58" s="168">
        <v>8.0399999999999991</v>
      </c>
      <c r="BX58" s="168">
        <v>0</v>
      </c>
      <c r="BY58" s="168">
        <v>-18.690000000000001</v>
      </c>
      <c r="BZ58" s="168">
        <v>-8.1</v>
      </c>
      <c r="CA58" s="168">
        <v>-28.126799999999999</v>
      </c>
      <c r="CB58" s="168">
        <v>-28.3947</v>
      </c>
      <c r="CC58" s="168">
        <v>12.5266</v>
      </c>
      <c r="CD58" s="168">
        <v>11.106199999999999</v>
      </c>
      <c r="CE58" s="168">
        <v>-7.6243999999999996</v>
      </c>
      <c r="CF58" s="168">
        <v>-40.860900000000001</v>
      </c>
      <c r="CG58" s="168">
        <v>-40.964599999999997</v>
      </c>
      <c r="CH58" s="168">
        <v>-6.3552999999999997</v>
      </c>
      <c r="CI58" s="168">
        <v>0</v>
      </c>
      <c r="CJ58" s="168">
        <v>0</v>
      </c>
      <c r="CK58" s="168">
        <v>0</v>
      </c>
      <c r="CL58" s="168">
        <v>-21.9</v>
      </c>
      <c r="CM58" s="168">
        <v>-20.9</v>
      </c>
      <c r="CN58" s="168">
        <v>-2.11</v>
      </c>
      <c r="CO58" s="168">
        <v>-6.8105000000000002</v>
      </c>
      <c r="CP58" s="168">
        <v>-6.5193000000000003</v>
      </c>
      <c r="CQ58" s="168">
        <v>-6.9945000000000004</v>
      </c>
      <c r="CR58" s="168">
        <v>16.034700000000001</v>
      </c>
      <c r="CS58" s="168">
        <v>16.170300000000001</v>
      </c>
      <c r="CT58" s="168">
        <v>-33.9467</v>
      </c>
      <c r="CU58" s="168">
        <v>-11.858499999999999</v>
      </c>
      <c r="CV58" s="168">
        <v>-36.907499999999999</v>
      </c>
      <c r="CW58" s="168">
        <v>1.9730000000000001</v>
      </c>
      <c r="CX58" s="168">
        <v>14.12</v>
      </c>
      <c r="CY58" s="168">
        <v>4.05</v>
      </c>
      <c r="CZ58" s="168">
        <v>12.661099999999999</v>
      </c>
      <c r="DA58" s="168">
        <v>12.698399999999999</v>
      </c>
      <c r="DB58" s="168">
        <v>-9.02</v>
      </c>
      <c r="DC58" s="168">
        <v>-10.36</v>
      </c>
      <c r="DD58" s="168">
        <v>0</v>
      </c>
      <c r="DE58" s="168">
        <v>0</v>
      </c>
      <c r="DF58" s="168">
        <v>14.179500000000001</v>
      </c>
      <c r="DG58" s="168">
        <v>-13.739800000000001</v>
      </c>
      <c r="DH58" s="168">
        <v>-4.6134000000000004</v>
      </c>
      <c r="DI58" s="168">
        <v>-11.9</v>
      </c>
      <c r="DJ58" s="168">
        <v>-8.5</v>
      </c>
      <c r="DK58" s="168">
        <v>-6.0449000000000002</v>
      </c>
      <c r="DL58" s="168">
        <v>-3.3660999999999999</v>
      </c>
      <c r="DM58" s="168">
        <v>1.4244000000000001</v>
      </c>
      <c r="DN58" s="168">
        <v>2.4178999999999999</v>
      </c>
      <c r="DO58" s="168">
        <v>-3.15</v>
      </c>
      <c r="DP58" s="168">
        <v>-2.99</v>
      </c>
      <c r="DQ58" s="168">
        <v>-1.5654999999999999</v>
      </c>
      <c r="DR58" s="168">
        <v>-33.101900000000001</v>
      </c>
      <c r="DS58" s="168">
        <v>-13.68</v>
      </c>
      <c r="DT58" s="168">
        <v>-13.81</v>
      </c>
      <c r="DU58" s="168">
        <v>14.17</v>
      </c>
      <c r="DV58" s="168">
        <v>-19.63</v>
      </c>
      <c r="DW58" s="168">
        <v>-32.545499999999997</v>
      </c>
      <c r="DX58" s="168">
        <v>-16.445499999999999</v>
      </c>
      <c r="DY58" s="168">
        <v>-38.940899999999999</v>
      </c>
      <c r="DZ58" s="168">
        <v>-41.454500000000003</v>
      </c>
      <c r="EA58" s="168">
        <v>-24.629200000000001</v>
      </c>
      <c r="EB58" s="168">
        <v>-33.537700000000001</v>
      </c>
      <c r="EC58" s="168">
        <v>-38.658999999999999</v>
      </c>
      <c r="ED58" s="168">
        <v>-38.867800000000003</v>
      </c>
      <c r="EE58" s="168">
        <v>-25.8462</v>
      </c>
      <c r="EF58" s="168">
        <v>-31.987100000000002</v>
      </c>
      <c r="EG58" s="168">
        <v>-18.411000000000001</v>
      </c>
      <c r="EH58" s="168">
        <v>-113.4055</v>
      </c>
      <c r="EI58" s="168">
        <v>-38.028199999999998</v>
      </c>
      <c r="EJ58" s="168">
        <v>0</v>
      </c>
      <c r="EK58" s="168">
        <v>-11.1197</v>
      </c>
      <c r="EL58" s="168">
        <v>-10.274800000000001</v>
      </c>
      <c r="EM58" s="168">
        <v>0</v>
      </c>
      <c r="EN58" s="168">
        <v>-12.857100000000001</v>
      </c>
      <c r="EO58" s="168">
        <v>-12.6106</v>
      </c>
      <c r="EP58" s="168">
        <v>-14.852</v>
      </c>
      <c r="EQ58" s="168">
        <v>-30.843</v>
      </c>
      <c r="ER58" s="168">
        <v>-30.101900000000001</v>
      </c>
      <c r="ES58" s="168">
        <v>-7.9112</v>
      </c>
      <c r="ET58" s="168">
        <v>-16.18</v>
      </c>
      <c r="EU58" s="168">
        <v>0</v>
      </c>
      <c r="EV58" s="168">
        <v>-5.2</v>
      </c>
      <c r="EW58" s="168">
        <v>2.5933000000000002</v>
      </c>
      <c r="EX58" s="168">
        <v>-15.6662</v>
      </c>
      <c r="EY58" s="168">
        <v>-11.472</v>
      </c>
      <c r="EZ58" s="168">
        <v>-11.3803</v>
      </c>
      <c r="FA58" s="168">
        <v>2.7290999999999999</v>
      </c>
      <c r="FB58" s="168">
        <v>1.0049999999999999</v>
      </c>
      <c r="FC58" s="168">
        <v>-28.015000000000001</v>
      </c>
      <c r="FD58" s="168">
        <v>3.8744999999999998</v>
      </c>
      <c r="FE58" s="168">
        <v>0</v>
      </c>
      <c r="FF58" s="168">
        <v>3.6482000000000001</v>
      </c>
      <c r="FG58" s="168">
        <v>0</v>
      </c>
      <c r="FH58" s="168">
        <v>0</v>
      </c>
      <c r="FI58" s="168">
        <v>0</v>
      </c>
      <c r="FJ58" s="168">
        <v>-0.66979999999999995</v>
      </c>
      <c r="FK58" s="168">
        <v>-1.1721999999999999</v>
      </c>
      <c r="FL58" s="168">
        <v>-19.2575</v>
      </c>
      <c r="FM58" s="168">
        <v>0</v>
      </c>
      <c r="FN58" s="168">
        <v>7.7053000000000003</v>
      </c>
      <c r="FO58" s="168">
        <v>-9.5957000000000008</v>
      </c>
      <c r="FP58" s="168">
        <v>-11.064399999999999</v>
      </c>
      <c r="FQ58" s="168">
        <v>10.3041</v>
      </c>
      <c r="FR58" s="168">
        <v>-24.56</v>
      </c>
      <c r="FS58" s="168">
        <v>-3.1086999999999998</v>
      </c>
      <c r="FT58" s="168">
        <v>0.1128</v>
      </c>
      <c r="FU58" s="168">
        <v>-0.1</v>
      </c>
      <c r="FV58" s="168">
        <v>-0.1</v>
      </c>
      <c r="FW58" s="168">
        <v>-26.606200000000001</v>
      </c>
      <c r="FX58" s="168">
        <v>0</v>
      </c>
      <c r="FY58" s="168">
        <v>2.2029999999999998</v>
      </c>
      <c r="FZ58" s="168">
        <v>-1.8560000000000001</v>
      </c>
      <c r="GA58" s="168">
        <v>2.7793999999999999</v>
      </c>
      <c r="GB58" s="168">
        <v>10.19</v>
      </c>
      <c r="GC58" s="168">
        <v>-34.231699999999996</v>
      </c>
      <c r="GD58" s="168">
        <v>-23.5</v>
      </c>
      <c r="GE58" s="168">
        <v>-2.2599999999999998</v>
      </c>
      <c r="GF58" s="168">
        <v>12.024699999999999</v>
      </c>
      <c r="GG58" s="168">
        <v>0</v>
      </c>
      <c r="GH58" s="168">
        <v>17.090800000000002</v>
      </c>
      <c r="GI58" s="168">
        <v>-8.6716999999999995</v>
      </c>
      <c r="GJ58" s="168">
        <v>-9.2646999999999995</v>
      </c>
      <c r="GK58" s="168">
        <v>1.7549999999999999</v>
      </c>
      <c r="GL58" s="168">
        <v>2.4E-2</v>
      </c>
      <c r="GM58" s="168">
        <v>0</v>
      </c>
      <c r="GN58" s="168">
        <v>-11.480499999999999</v>
      </c>
      <c r="GO58" s="168">
        <v>-24.972000000000001</v>
      </c>
      <c r="GP58" s="168">
        <v>-6.6600000000000006E-2</v>
      </c>
      <c r="GQ58" s="168">
        <v>-24.745899999999999</v>
      </c>
      <c r="GR58" s="168">
        <v>-8.7202999999999999</v>
      </c>
      <c r="GS58" s="168">
        <v>-8.6351999999999993</v>
      </c>
      <c r="GT58" s="168">
        <v>51.464300000000001</v>
      </c>
      <c r="GU58" s="168">
        <v>-9.4766999999999992</v>
      </c>
      <c r="GV58" s="168">
        <v>-12.09</v>
      </c>
      <c r="GW58" s="168">
        <v>-9.3999000000000006</v>
      </c>
      <c r="GX58" s="168">
        <v>1.1795</v>
      </c>
      <c r="GY58" s="168">
        <v>3.7509999999999999</v>
      </c>
      <c r="GZ58" s="168">
        <v>3.7336999999999998</v>
      </c>
      <c r="HA58" s="168">
        <v>0</v>
      </c>
      <c r="HB58" s="168">
        <v>-24.664400000000001</v>
      </c>
      <c r="HC58" s="168">
        <v>-24.3246</v>
      </c>
      <c r="HD58" s="168">
        <v>-24.31</v>
      </c>
      <c r="HE58" s="168">
        <v>0</v>
      </c>
      <c r="HF58" s="168">
        <v>-10.403600000000001</v>
      </c>
      <c r="HG58" s="168">
        <v>-39.802199999999999</v>
      </c>
      <c r="HH58" s="168">
        <v>68.297300000000007</v>
      </c>
      <c r="HI58" s="168">
        <v>-49.761200000000002</v>
      </c>
      <c r="HJ58" s="168">
        <v>1.9367000000000001</v>
      </c>
      <c r="HK58" s="168">
        <v>-12.8226</v>
      </c>
      <c r="HL58" s="168">
        <v>-7.1740000000000004</v>
      </c>
      <c r="HM58" s="168">
        <v>-20.928699999999999</v>
      </c>
      <c r="HN58" s="168">
        <v>-21.237500000000001</v>
      </c>
      <c r="HO58" s="168">
        <v>11.3697</v>
      </c>
      <c r="HP58" s="168">
        <v>4.5453000000000001</v>
      </c>
      <c r="HQ58" s="168">
        <v>-11.2927</v>
      </c>
      <c r="HR58" s="168">
        <v>-11.012600000000001</v>
      </c>
      <c r="HS58" s="168">
        <v>-9.9488000000000003</v>
      </c>
      <c r="HT58" s="168">
        <v>-9.9712999999999994</v>
      </c>
      <c r="HU58" s="168">
        <v>10.66</v>
      </c>
      <c r="HV58" s="168">
        <v>10.17</v>
      </c>
      <c r="HW58" s="168">
        <v>-30.1</v>
      </c>
      <c r="HX58" s="168">
        <v>-29.9</v>
      </c>
      <c r="HY58" s="168">
        <v>0.15840000000000001</v>
      </c>
      <c r="HZ58" s="168">
        <v>-11.92</v>
      </c>
      <c r="IA58" s="168">
        <v>63.012</v>
      </c>
      <c r="IB58" s="168">
        <v>14.236800000000001</v>
      </c>
      <c r="IC58" s="168">
        <v>14.2864</v>
      </c>
      <c r="ID58" s="168">
        <v>-19.5</v>
      </c>
      <c r="IE58" s="168">
        <v>-44.4</v>
      </c>
      <c r="IF58" s="168">
        <v>-13.5</v>
      </c>
      <c r="IG58" s="168">
        <v>-14.1</v>
      </c>
      <c r="IH58" s="168">
        <v>-18.213899999999999</v>
      </c>
      <c r="II58" s="168">
        <v>-18.263300000000001</v>
      </c>
      <c r="IJ58" s="168">
        <v>-217.4102</v>
      </c>
      <c r="IK58" s="168">
        <v>-39.389299999999999</v>
      </c>
      <c r="IL58" s="168">
        <v>-274.08249999999998</v>
      </c>
      <c r="IM58" s="168">
        <v>-27.616700000000002</v>
      </c>
      <c r="IN58" s="168">
        <v>0</v>
      </c>
      <c r="IO58" s="168">
        <v>51.8003</v>
      </c>
      <c r="IP58" s="168">
        <v>44.817599999999999</v>
      </c>
      <c r="IQ58" s="168">
        <v>109.9627</v>
      </c>
      <c r="IR58" s="168">
        <v>96.044799999999995</v>
      </c>
      <c r="IS58" s="168">
        <v>-27.3901</v>
      </c>
      <c r="IT58" s="168">
        <v>4.6660000000000004</v>
      </c>
      <c r="IU58" s="168">
        <v>6.6784999999999997</v>
      </c>
      <c r="IV58" s="168">
        <v>-57.677700000000002</v>
      </c>
      <c r="IW58" s="168">
        <v>73.141999999999996</v>
      </c>
      <c r="IX58" s="168">
        <v>-264.30149999999998</v>
      </c>
      <c r="IY58" s="168">
        <v>-52.3536</v>
      </c>
      <c r="IZ58" s="168">
        <v>-10.976699999999999</v>
      </c>
      <c r="JA58" s="168">
        <v>-2.5525000000000002</v>
      </c>
      <c r="JB58" s="168">
        <v>1.756</v>
      </c>
      <c r="JC58" s="168">
        <v>-8.4</v>
      </c>
      <c r="JD58" s="168">
        <v>-1.5549999999999999</v>
      </c>
      <c r="JE58" s="168">
        <v>-1.581</v>
      </c>
      <c r="JF58" s="168">
        <v>-2.4</v>
      </c>
      <c r="JG58" s="168">
        <v>-2.88</v>
      </c>
      <c r="JH58" s="168">
        <v>-3.5644</v>
      </c>
      <c r="JI58" s="168">
        <v>-9.5505999999999993</v>
      </c>
      <c r="JJ58" s="168">
        <v>-6.8254000000000001</v>
      </c>
      <c r="JK58" s="168">
        <v>-14.5586</v>
      </c>
      <c r="JL58" s="168">
        <v>-4</v>
      </c>
      <c r="JM58" s="168">
        <v>-3.3069999999999999</v>
      </c>
      <c r="JN58" s="168">
        <v>-4.133</v>
      </c>
      <c r="JO58" s="168">
        <v>2.3450000000000002</v>
      </c>
      <c r="JP58" s="168">
        <v>2.8855</v>
      </c>
      <c r="JQ58" s="168">
        <v>-0.17699999999999999</v>
      </c>
      <c r="JR58" s="168">
        <v>-0.67090000000000005</v>
      </c>
      <c r="JS58" s="168">
        <v>-1.6798</v>
      </c>
      <c r="JT58" s="168">
        <v>0</v>
      </c>
      <c r="JU58" s="168">
        <v>11</v>
      </c>
      <c r="JV58" s="168">
        <v>4.5487000000000002</v>
      </c>
      <c r="JW58" s="168">
        <v>-0.03</v>
      </c>
      <c r="JX58" s="168">
        <v>0</v>
      </c>
      <c r="JY58" s="168">
        <v>-17.070799999999998</v>
      </c>
      <c r="JZ58" s="168">
        <v>-14.763400000000001</v>
      </c>
      <c r="KA58" s="168">
        <v>-27.0825</v>
      </c>
      <c r="KB58" s="168">
        <v>-13.8758</v>
      </c>
      <c r="KC58" s="168">
        <v>-11.2522</v>
      </c>
      <c r="KD58" s="168">
        <v>-31.064900000000002</v>
      </c>
      <c r="KE58" s="168">
        <v>-4.5092999999999996</v>
      </c>
      <c r="KF58" s="168">
        <v>-21.7</v>
      </c>
      <c r="KG58" s="168">
        <v>-9.6</v>
      </c>
      <c r="KH58" s="168">
        <v>40.0212</v>
      </c>
      <c r="KI58" s="168">
        <v>-178.0461</v>
      </c>
    </row>
    <row r="59" spans="1:295" x14ac:dyDescent="0.3">
      <c r="A59" s="227" t="s">
        <v>843</v>
      </c>
      <c r="B59" s="227"/>
      <c r="C59" s="168">
        <v>0</v>
      </c>
      <c r="D59" s="168">
        <v>2.7996416666666666</v>
      </c>
      <c r="E59" s="168">
        <v>-7.8148782608695662</v>
      </c>
      <c r="F59" s="168">
        <v>2.9438979166666668</v>
      </c>
      <c r="G59" s="168">
        <v>8.3401791666666671</v>
      </c>
      <c r="H59" s="168">
        <v>0</v>
      </c>
      <c r="I59" s="168">
        <v>13.885485416666667</v>
      </c>
      <c r="J59" s="168">
        <v>0</v>
      </c>
      <c r="K59" s="168">
        <v>9.9581833333333325</v>
      </c>
      <c r="L59" s="168">
        <v>3.4250208333333334</v>
      </c>
      <c r="M59" s="168">
        <v>0</v>
      </c>
      <c r="N59" s="168">
        <v>-11.053750000000001</v>
      </c>
      <c r="O59" s="168">
        <v>-21.908333333333335</v>
      </c>
      <c r="P59" s="168">
        <v>-1.3391304347826087</v>
      </c>
      <c r="Q59" s="168">
        <v>1.0161818181818183</v>
      </c>
      <c r="R59" s="168">
        <v>-14.9</v>
      </c>
      <c r="S59" s="168">
        <v>3.6448312500000002</v>
      </c>
      <c r="T59" s="168">
        <v>-18.30881875</v>
      </c>
      <c r="U59" s="168">
        <v>3.6854276595744682</v>
      </c>
      <c r="V59" s="168">
        <v>3.6284833333333335</v>
      </c>
      <c r="W59" s="168">
        <v>6.6745354166666671</v>
      </c>
      <c r="X59" s="168">
        <v>1.40948125</v>
      </c>
      <c r="Y59" s="168">
        <v>1.8458270833333335</v>
      </c>
      <c r="Z59" s="168">
        <v>1.7423041666666668</v>
      </c>
      <c r="AA59" s="168">
        <v>0</v>
      </c>
      <c r="AB59" s="168">
        <v>-1.0052375</v>
      </c>
      <c r="AC59" s="168">
        <v>-1.0924871794871795</v>
      </c>
      <c r="AD59" s="168">
        <v>-1.16875</v>
      </c>
      <c r="AE59" s="168">
        <v>4.6608958333333339</v>
      </c>
      <c r="AF59" s="168">
        <v>-9.0187500000000007</v>
      </c>
      <c r="AG59" s="168">
        <v>-10.305263157894736</v>
      </c>
      <c r="AH59" s="168">
        <v>4.4104166666666673E-2</v>
      </c>
      <c r="AI59" s="168">
        <v>0.25162499999999999</v>
      </c>
      <c r="AJ59" s="168">
        <v>0</v>
      </c>
      <c r="AK59" s="168">
        <v>-16.968333333333334</v>
      </c>
      <c r="AL59" s="168">
        <v>-10</v>
      </c>
      <c r="AM59" s="168">
        <v>-6.9237500000000001</v>
      </c>
      <c r="AN59" s="168">
        <v>-7.7417391304347829</v>
      </c>
      <c r="AO59" s="168">
        <v>4.2317</v>
      </c>
      <c r="AP59" s="168">
        <v>3.3104145833333334</v>
      </c>
      <c r="AQ59" s="168">
        <v>12.707020833333333</v>
      </c>
      <c r="AR59" s="168">
        <v>14.534220833333332</v>
      </c>
      <c r="AS59" s="168">
        <v>-14.460185416666667</v>
      </c>
      <c r="AT59" s="168">
        <v>-15.477854166666665</v>
      </c>
      <c r="AU59" s="168">
        <v>-15.072477083333334</v>
      </c>
      <c r="AV59" s="168">
        <v>5.9329333333333336</v>
      </c>
      <c r="AW59" s="168">
        <v>6.4497708333333339</v>
      </c>
      <c r="AX59" s="168">
        <v>-15.868575</v>
      </c>
      <c r="AY59" s="168">
        <v>-13.122414583333333</v>
      </c>
      <c r="AZ59" s="168">
        <v>20.862191666666664</v>
      </c>
      <c r="BA59" s="168">
        <v>22.605181250000001</v>
      </c>
      <c r="BB59" s="168">
        <v>-30.171185416666667</v>
      </c>
      <c r="BC59" s="168">
        <v>11.374866666666666</v>
      </c>
      <c r="BD59" s="168">
        <v>-5.0958333333333341</v>
      </c>
      <c r="BE59" s="168">
        <v>-5.0875000000000004</v>
      </c>
      <c r="BF59" s="168">
        <v>-20.050877083333333</v>
      </c>
      <c r="BG59" s="168">
        <v>-20.01311875</v>
      </c>
      <c r="BH59" s="168">
        <v>-1.3489166666666668</v>
      </c>
      <c r="BI59" s="168">
        <v>0</v>
      </c>
      <c r="BJ59" s="168">
        <v>-2.4968937499999999</v>
      </c>
      <c r="BK59" s="168">
        <v>-1.0753458333333334</v>
      </c>
      <c r="BL59" s="168">
        <v>0.26819999999999999</v>
      </c>
      <c r="BM59" s="168">
        <v>0.15107234042553194</v>
      </c>
      <c r="BN59" s="168">
        <v>-103.51048541666665</v>
      </c>
      <c r="BO59" s="168">
        <v>-9.3125916666666662</v>
      </c>
      <c r="BP59" s="168">
        <v>-9.2960645833333331</v>
      </c>
      <c r="BQ59" s="168">
        <v>-13.25665</v>
      </c>
      <c r="BR59" s="168">
        <v>-244.10566875000001</v>
      </c>
      <c r="BS59" s="168">
        <v>0</v>
      </c>
      <c r="BT59" s="168">
        <v>0</v>
      </c>
      <c r="BU59" s="168">
        <v>0</v>
      </c>
      <c r="BV59" s="168">
        <v>6.6551487804878056</v>
      </c>
      <c r="BW59" s="168">
        <v>10.414999999999999</v>
      </c>
      <c r="BX59" s="168">
        <v>0</v>
      </c>
      <c r="BY59" s="168">
        <v>-13.459375</v>
      </c>
      <c r="BZ59" s="168">
        <v>-4.6779166666666665</v>
      </c>
      <c r="CA59" s="168">
        <v>-19.352606250000001</v>
      </c>
      <c r="CB59" s="168">
        <v>-19.154460416666666</v>
      </c>
      <c r="CC59" s="168">
        <v>22.5688</v>
      </c>
      <c r="CD59" s="168">
        <v>21.113787500000001</v>
      </c>
      <c r="CE59" s="168">
        <v>-5.2748187499999997</v>
      </c>
      <c r="CF59" s="168">
        <v>-30.64138333333333</v>
      </c>
      <c r="CG59" s="168">
        <v>-30.632285416666665</v>
      </c>
      <c r="CH59" s="168">
        <v>-2.4994145833333334</v>
      </c>
      <c r="CI59" s="168">
        <v>0</v>
      </c>
      <c r="CJ59" s="168">
        <v>0</v>
      </c>
      <c r="CK59" s="168">
        <v>0</v>
      </c>
      <c r="CL59" s="168">
        <v>-11.225</v>
      </c>
      <c r="CM59" s="168">
        <v>-11.31875</v>
      </c>
      <c r="CN59" s="168">
        <v>-1.5406249999999999</v>
      </c>
      <c r="CO59" s="168">
        <v>5.4373979166666668</v>
      </c>
      <c r="CP59" s="168">
        <v>5.4716416666666667</v>
      </c>
      <c r="CQ59" s="168">
        <v>4.452572916666667</v>
      </c>
      <c r="CR59" s="168">
        <v>26.008335416666664</v>
      </c>
      <c r="CS59" s="168">
        <v>26.18354583333333</v>
      </c>
      <c r="CT59" s="168">
        <v>-29.695968749999999</v>
      </c>
      <c r="CU59" s="168">
        <v>2.5918645833333334</v>
      </c>
      <c r="CV59" s="168">
        <v>-32.277977083333333</v>
      </c>
      <c r="CW59" s="168">
        <v>2.9795812499999998</v>
      </c>
      <c r="CX59" s="168">
        <v>19.768958333333334</v>
      </c>
      <c r="CY59" s="168">
        <v>6.2237499999999999</v>
      </c>
      <c r="CZ59" s="168">
        <v>16.39485625</v>
      </c>
      <c r="DA59" s="168">
        <v>16.161091666666668</v>
      </c>
      <c r="DB59" s="168">
        <v>-7.2774999999999999</v>
      </c>
      <c r="DC59" s="168">
        <v>-8.4051666666666662</v>
      </c>
      <c r="DD59" s="168">
        <v>0</v>
      </c>
      <c r="DE59" s="168">
        <v>0</v>
      </c>
      <c r="DF59" s="168">
        <v>22.680029166666667</v>
      </c>
      <c r="DG59" s="168">
        <v>-11.23436875</v>
      </c>
      <c r="DH59" s="168">
        <v>-3.7274916666666669</v>
      </c>
      <c r="DI59" s="168">
        <v>-5.4363636363636365</v>
      </c>
      <c r="DJ59" s="168">
        <v>-5.0153846153846153</v>
      </c>
      <c r="DK59" s="168">
        <v>-5.1269041666666668</v>
      </c>
      <c r="DL59" s="168">
        <v>0.25641666666666668</v>
      </c>
      <c r="DM59" s="168">
        <v>6.1722374999999996</v>
      </c>
      <c r="DN59" s="168">
        <v>7.4933854166666674</v>
      </c>
      <c r="DO59" s="168">
        <v>0.6133333333333334</v>
      </c>
      <c r="DP59" s="168">
        <v>-1.8243750000000001</v>
      </c>
      <c r="DQ59" s="168">
        <v>4.2938229166666675</v>
      </c>
      <c r="DR59" s="168">
        <v>-23.607958333333332</v>
      </c>
      <c r="DS59" s="168">
        <v>-8.8627083333333339</v>
      </c>
      <c r="DT59" s="168">
        <v>-8.9485416666666655</v>
      </c>
      <c r="DU59" s="168">
        <v>29.977083333333333</v>
      </c>
      <c r="DV59" s="168">
        <v>5.0227272727272725</v>
      </c>
      <c r="DW59" s="168">
        <v>-24.844320833333335</v>
      </c>
      <c r="DX59" s="168">
        <v>-12.500560416666668</v>
      </c>
      <c r="DY59" s="168">
        <v>-31.413638461538461</v>
      </c>
      <c r="DZ59" s="168">
        <v>-35.187497916666665</v>
      </c>
      <c r="EA59" s="168">
        <v>-3.5971000000000002</v>
      </c>
      <c r="EB59" s="168">
        <v>-16.934479166666666</v>
      </c>
      <c r="EC59" s="168">
        <v>-23.839697916666665</v>
      </c>
      <c r="ED59" s="168">
        <v>-23.878274999999999</v>
      </c>
      <c r="EE59" s="168">
        <v>-20.412686206896549</v>
      </c>
      <c r="EF59" s="168">
        <v>-25.88527083333333</v>
      </c>
      <c r="EG59" s="168">
        <v>-13.800770833333333</v>
      </c>
      <c r="EH59" s="168">
        <v>-82.468516666666659</v>
      </c>
      <c r="EI59" s="168">
        <v>-23.025758333333332</v>
      </c>
      <c r="EJ59" s="168">
        <v>0</v>
      </c>
      <c r="EK59" s="168">
        <v>-9.0166000000000004</v>
      </c>
      <c r="EL59" s="168">
        <v>-8.2124416666666669</v>
      </c>
      <c r="EM59" s="168">
        <v>9.5117854166666671</v>
      </c>
      <c r="EN59" s="168">
        <v>-3.2220770833333332</v>
      </c>
      <c r="EO59" s="168">
        <v>-3.5994604166666666</v>
      </c>
      <c r="EP59" s="168">
        <v>-4.7670000000000003</v>
      </c>
      <c r="EQ59" s="168">
        <v>-22.916525</v>
      </c>
      <c r="ER59" s="168">
        <v>-22.6115125</v>
      </c>
      <c r="ES59" s="168">
        <v>0.3159791666666667</v>
      </c>
      <c r="ET59" s="168">
        <v>-0.20868421052631581</v>
      </c>
      <c r="EU59" s="168">
        <v>0</v>
      </c>
      <c r="EV59" s="168">
        <v>0.95625000000000004</v>
      </c>
      <c r="EW59" s="168">
        <v>4.0599479166666663</v>
      </c>
      <c r="EX59" s="168">
        <v>-1.7925791666666666</v>
      </c>
      <c r="EY59" s="168">
        <v>-9.9274979166666668</v>
      </c>
      <c r="EZ59" s="168">
        <v>-9.8649625000000007</v>
      </c>
      <c r="FA59" s="168">
        <v>6.7801604166666669</v>
      </c>
      <c r="FB59" s="168">
        <v>7.5584791666666673</v>
      </c>
      <c r="FC59" s="168">
        <v>-23.054200000000002</v>
      </c>
      <c r="FD59" s="168">
        <v>4.9356875000000002</v>
      </c>
      <c r="FE59" s="168">
        <v>0</v>
      </c>
      <c r="FF59" s="168">
        <v>4.6753541666666667</v>
      </c>
      <c r="FG59" s="168">
        <v>1.2240645833333332</v>
      </c>
      <c r="FH59" s="168">
        <v>1.74695</v>
      </c>
      <c r="FI59" s="168">
        <v>0.11960851063829787</v>
      </c>
      <c r="FJ59" s="168">
        <v>7.8006708333333332</v>
      </c>
      <c r="FK59" s="168">
        <v>7.4936708333333337</v>
      </c>
      <c r="FL59" s="168">
        <v>-10.2881</v>
      </c>
      <c r="FM59" s="168">
        <v>13.414199999999999</v>
      </c>
      <c r="FN59" s="168">
        <v>16.514504166666665</v>
      </c>
      <c r="FO59" s="168">
        <v>-0.64752500000000002</v>
      </c>
      <c r="FP59" s="168">
        <v>13.602</v>
      </c>
      <c r="FQ59" s="168">
        <v>19.187004166666668</v>
      </c>
      <c r="FR59" s="168">
        <v>-18.763958333333335</v>
      </c>
      <c r="FS59" s="168">
        <v>-1.4255041666666668</v>
      </c>
      <c r="FT59" s="168">
        <v>0.18692083333333334</v>
      </c>
      <c r="FU59" s="168">
        <v>0.8304166666666668</v>
      </c>
      <c r="FV59" s="168">
        <v>2.8433333333333337</v>
      </c>
      <c r="FW59" s="168">
        <v>-19.095016666666666</v>
      </c>
      <c r="FX59" s="168">
        <v>1.9013125</v>
      </c>
      <c r="FY59" s="168">
        <v>2.6980624999999998</v>
      </c>
      <c r="FZ59" s="168">
        <v>0.18902083333333333</v>
      </c>
      <c r="GA59" s="168">
        <v>2.9629799999999999</v>
      </c>
      <c r="GB59" s="168">
        <v>16.387499999999999</v>
      </c>
      <c r="GC59" s="168">
        <v>-25.248454166666669</v>
      </c>
      <c r="GD59" s="168">
        <v>-15.193420833333333</v>
      </c>
      <c r="GE59" s="168">
        <v>-1.1606521739130435</v>
      </c>
      <c r="GF59" s="168">
        <v>17.265225000000001</v>
      </c>
      <c r="GG59" s="168">
        <v>0</v>
      </c>
      <c r="GH59" s="168">
        <v>20.160275555555558</v>
      </c>
      <c r="GI59" s="168">
        <v>-4.4307041666666667</v>
      </c>
      <c r="GJ59" s="168">
        <v>-4.784289583333333</v>
      </c>
      <c r="GK59" s="168">
        <v>2.4634812500000001</v>
      </c>
      <c r="GL59" s="168">
        <v>4.2200000000000001E-2</v>
      </c>
      <c r="GM59" s="168">
        <v>0</v>
      </c>
      <c r="GN59" s="168">
        <v>-9.0904151515151508</v>
      </c>
      <c r="GO59" s="168">
        <v>-6.9500333333333337</v>
      </c>
      <c r="GP59" s="168">
        <v>2.2549958333333331</v>
      </c>
      <c r="GQ59" s="168">
        <v>-21.524291666666667</v>
      </c>
      <c r="GR59" s="168">
        <v>-7.4734354166666668</v>
      </c>
      <c r="GS59" s="168">
        <v>-7.466297916666667</v>
      </c>
      <c r="GT59" s="168">
        <v>90.633908333333338</v>
      </c>
      <c r="GU59" s="168">
        <v>-5.6258104166666669</v>
      </c>
      <c r="GV59" s="168">
        <v>-10.240472916666667</v>
      </c>
      <c r="GW59" s="168">
        <v>3.6837208333333336</v>
      </c>
      <c r="GX59" s="168">
        <v>2.3327081081081085</v>
      </c>
      <c r="GY59" s="168">
        <v>5.4567604166666666</v>
      </c>
      <c r="GZ59" s="168">
        <v>5.5009812499999997</v>
      </c>
      <c r="HA59" s="168">
        <v>1.5317466666666668</v>
      </c>
      <c r="HB59" s="168">
        <v>-10.737577083333333</v>
      </c>
      <c r="HC59" s="168">
        <v>-9.3288708333333332</v>
      </c>
      <c r="HD59" s="168">
        <v>-7.64888888888889</v>
      </c>
      <c r="HE59" s="168">
        <v>10.483696428571427</v>
      </c>
      <c r="HF59" s="168">
        <v>44.35459791666667</v>
      </c>
      <c r="HG59" s="168">
        <v>5.8641666666666668E-2</v>
      </c>
      <c r="HH59" s="168">
        <v>93.695041666666668</v>
      </c>
      <c r="HI59" s="168">
        <v>-27.982633333333332</v>
      </c>
      <c r="HJ59" s="168">
        <v>23.242872916666666</v>
      </c>
      <c r="HK59" s="168">
        <v>-7.3650046511627911</v>
      </c>
      <c r="HL59" s="168">
        <v>1.6180000000000001</v>
      </c>
      <c r="HM59" s="168">
        <v>-10.538620689655172</v>
      </c>
      <c r="HN59" s="168">
        <v>-8.254471111111112</v>
      </c>
      <c r="HO59" s="168">
        <v>23.00665</v>
      </c>
      <c r="HP59" s="168">
        <v>20.030239999999999</v>
      </c>
      <c r="HQ59" s="168">
        <v>-7.2453708333333342</v>
      </c>
      <c r="HR59" s="168">
        <v>-6.8057895833333335</v>
      </c>
      <c r="HS59" s="168">
        <v>-3.4247687500000001</v>
      </c>
      <c r="HT59" s="168">
        <v>-3.3542145833333334</v>
      </c>
      <c r="HU59" s="168">
        <v>22.350833333333334</v>
      </c>
      <c r="HV59" s="168">
        <v>22.304166666666667</v>
      </c>
      <c r="HW59" s="168">
        <v>-20.645833333333332</v>
      </c>
      <c r="HX59" s="168">
        <v>-20.71875</v>
      </c>
      <c r="HY59" s="168">
        <v>0.49044166666666672</v>
      </c>
      <c r="HZ59" s="168">
        <v>-4.2516666666666669</v>
      </c>
      <c r="IA59" s="168">
        <v>75.807252083333324</v>
      </c>
      <c r="IB59" s="168">
        <v>21.272081249999999</v>
      </c>
      <c r="IC59" s="168">
        <v>21.203833333333336</v>
      </c>
      <c r="ID59" s="168">
        <v>-17.636363636363637</v>
      </c>
      <c r="IE59" s="168">
        <v>-29.483333333333334</v>
      </c>
      <c r="IF59" s="168">
        <v>-9.1458333333333321</v>
      </c>
      <c r="IG59" s="168">
        <v>-9.6395833333333325</v>
      </c>
      <c r="IH59" s="168">
        <v>-17.707986363636362</v>
      </c>
      <c r="II59" s="168">
        <v>-17.686428571428571</v>
      </c>
      <c r="IJ59" s="168">
        <v>-156.01876041666668</v>
      </c>
      <c r="IK59" s="168">
        <v>-22.562516666666667</v>
      </c>
      <c r="IL59" s="168">
        <v>-243.05972916666664</v>
      </c>
      <c r="IM59" s="168">
        <v>-18.502224999999999</v>
      </c>
      <c r="IN59" s="168">
        <v>0</v>
      </c>
      <c r="IO59" s="168">
        <v>85.110318750000005</v>
      </c>
      <c r="IP59" s="168">
        <v>83.507289583333332</v>
      </c>
      <c r="IQ59" s="168">
        <v>129.45076666666665</v>
      </c>
      <c r="IR59" s="168">
        <v>121.40583333333333</v>
      </c>
      <c r="IS59" s="168">
        <v>13.346181250000001</v>
      </c>
      <c r="IT59" s="168">
        <v>22.319189583333333</v>
      </c>
      <c r="IU59" s="168">
        <v>21.905008333333335</v>
      </c>
      <c r="IV59" s="168">
        <v>-19.415412499999999</v>
      </c>
      <c r="IW59" s="168">
        <v>145.20303958333332</v>
      </c>
      <c r="IX59" s="168">
        <v>-229.75181666666666</v>
      </c>
      <c r="IY59" s="168">
        <v>-18.433941666666666</v>
      </c>
      <c r="IZ59" s="168">
        <v>22.771720833333333</v>
      </c>
      <c r="JA59" s="168">
        <v>-0.45399250000000002</v>
      </c>
      <c r="JB59" s="168">
        <v>4.3224375000000004</v>
      </c>
      <c r="JC59" s="168">
        <v>-5.6449999999999996</v>
      </c>
      <c r="JD59" s="168">
        <v>-0.52554166666666668</v>
      </c>
      <c r="JE59" s="168">
        <v>-0.53360416666666666</v>
      </c>
      <c r="JF59" s="168">
        <v>0.89</v>
      </c>
      <c r="JG59" s="168">
        <v>0.94166666666666665</v>
      </c>
      <c r="JH59" s="168">
        <v>-2.0861229166666666</v>
      </c>
      <c r="JI59" s="168">
        <v>-6.6839562499999996</v>
      </c>
      <c r="JJ59" s="168">
        <v>-0.75220624999999997</v>
      </c>
      <c r="JK59" s="168">
        <v>0.92406041666666672</v>
      </c>
      <c r="JL59" s="168">
        <v>-0.05</v>
      </c>
      <c r="JM59" s="168">
        <v>0.18718750000000001</v>
      </c>
      <c r="JN59" s="168">
        <v>-5.9791666666666674E-3</v>
      </c>
      <c r="JO59" s="168">
        <v>2.8246090909090911</v>
      </c>
      <c r="JP59" s="168">
        <v>3.2534263157894738</v>
      </c>
      <c r="JQ59" s="168">
        <v>2.6039916666666669</v>
      </c>
      <c r="JR59" s="168">
        <v>2.27658125</v>
      </c>
      <c r="JS59" s="168">
        <v>2.2482458333333333</v>
      </c>
      <c r="JT59" s="168">
        <v>0</v>
      </c>
      <c r="JU59" s="168">
        <v>15.010416666666666</v>
      </c>
      <c r="JV59" s="168">
        <v>8.2917770833333329</v>
      </c>
      <c r="JW59" s="168">
        <v>0.52687499999999998</v>
      </c>
      <c r="JX59" s="168">
        <v>0</v>
      </c>
      <c r="JY59" s="168">
        <v>-12.20709375</v>
      </c>
      <c r="JZ59" s="168">
        <v>-1.0565958333333334</v>
      </c>
      <c r="KA59" s="168">
        <v>-21.710835416666669</v>
      </c>
      <c r="KB59" s="168">
        <v>-9.8268374999999999</v>
      </c>
      <c r="KC59" s="168">
        <v>-5.3192717391304347</v>
      </c>
      <c r="KD59" s="168">
        <v>-22.404187499999999</v>
      </c>
      <c r="KE59" s="168">
        <v>0.35055333333333333</v>
      </c>
      <c r="KF59" s="168">
        <v>-7.1937499999999996</v>
      </c>
      <c r="KG59" s="168">
        <v>-7.6541666666666668</v>
      </c>
      <c r="KH59" s="168">
        <v>73.433987500000001</v>
      </c>
      <c r="KI59" s="168">
        <v>-142.23892916666665</v>
      </c>
    </row>
    <row r="60" spans="1:295" x14ac:dyDescent="0.3">
      <c r="A60" s="227" t="s">
        <v>2341</v>
      </c>
      <c r="B60" s="227"/>
      <c r="C60" s="159" t="s">
        <v>176</v>
      </c>
      <c r="D60" s="159" t="s">
        <v>176</v>
      </c>
      <c r="E60" s="159" t="s">
        <v>176</v>
      </c>
      <c r="F60" s="159" t="s">
        <v>176</v>
      </c>
      <c r="G60" s="159" t="s">
        <v>176</v>
      </c>
      <c r="H60" s="159" t="s">
        <v>2342</v>
      </c>
      <c r="I60" s="159" t="s">
        <v>176</v>
      </c>
      <c r="J60" s="159" t="s">
        <v>176</v>
      </c>
      <c r="K60" s="159" t="s">
        <v>2342</v>
      </c>
      <c r="L60" s="159" t="s">
        <v>176</v>
      </c>
      <c r="M60" s="159" t="s">
        <v>176</v>
      </c>
      <c r="N60" s="159" t="s">
        <v>176</v>
      </c>
      <c r="O60" s="159" t="s">
        <v>176</v>
      </c>
      <c r="P60" s="159" t="s">
        <v>176</v>
      </c>
      <c r="Q60" s="159" t="s">
        <v>176</v>
      </c>
      <c r="R60" s="159" t="s">
        <v>176</v>
      </c>
      <c r="S60" s="159" t="s">
        <v>176</v>
      </c>
      <c r="T60" s="159" t="s">
        <v>176</v>
      </c>
      <c r="U60" s="159" t="s">
        <v>176</v>
      </c>
      <c r="V60" s="159" t="s">
        <v>176</v>
      </c>
      <c r="W60" s="159" t="s">
        <v>176</v>
      </c>
      <c r="X60" s="159" t="s">
        <v>2342</v>
      </c>
      <c r="Y60" s="159" t="s">
        <v>2342</v>
      </c>
      <c r="Z60" s="159" t="s">
        <v>2342</v>
      </c>
      <c r="AA60" s="159" t="s">
        <v>176</v>
      </c>
      <c r="AB60" s="159" t="s">
        <v>2342</v>
      </c>
      <c r="AC60" s="159" t="s">
        <v>176</v>
      </c>
      <c r="AD60" s="159" t="s">
        <v>176</v>
      </c>
      <c r="AE60" s="159" t="s">
        <v>2342</v>
      </c>
      <c r="AF60" s="159" t="s">
        <v>176</v>
      </c>
      <c r="AG60" s="159" t="s">
        <v>176</v>
      </c>
      <c r="AH60" s="159" t="s">
        <v>176</v>
      </c>
      <c r="AI60" s="159" t="s">
        <v>176</v>
      </c>
      <c r="AJ60" s="159" t="s">
        <v>176</v>
      </c>
      <c r="AK60" s="159" t="s">
        <v>176</v>
      </c>
      <c r="AL60" s="159" t="s">
        <v>2342</v>
      </c>
      <c r="AM60" s="159" t="s">
        <v>176</v>
      </c>
      <c r="AN60" s="159" t="s">
        <v>176</v>
      </c>
      <c r="AO60" s="159" t="s">
        <v>176</v>
      </c>
      <c r="AP60" s="159" t="s">
        <v>2342</v>
      </c>
      <c r="AQ60" s="159" t="s">
        <v>176</v>
      </c>
      <c r="AR60" s="159" t="s">
        <v>176</v>
      </c>
      <c r="AS60" s="159" t="s">
        <v>176</v>
      </c>
      <c r="AT60" s="159" t="s">
        <v>176</v>
      </c>
      <c r="AU60" s="159" t="s">
        <v>176</v>
      </c>
      <c r="AV60" s="159" t="s">
        <v>2342</v>
      </c>
      <c r="AW60" s="159" t="s">
        <v>2342</v>
      </c>
      <c r="AX60" s="159" t="s">
        <v>176</v>
      </c>
      <c r="AY60" s="159" t="s">
        <v>176</v>
      </c>
      <c r="AZ60" s="159" t="s">
        <v>176</v>
      </c>
      <c r="BA60" s="159" t="s">
        <v>176</v>
      </c>
      <c r="BB60" s="159" t="s">
        <v>176</v>
      </c>
      <c r="BC60" s="159" t="s">
        <v>2342</v>
      </c>
      <c r="BD60" s="159" t="s">
        <v>2342</v>
      </c>
      <c r="BE60" s="159" t="s">
        <v>2342</v>
      </c>
      <c r="BF60" s="159" t="s">
        <v>176</v>
      </c>
      <c r="BG60" s="159" t="s">
        <v>176</v>
      </c>
      <c r="BH60" s="159" t="s">
        <v>2342</v>
      </c>
      <c r="BI60" s="159" t="s">
        <v>2342</v>
      </c>
      <c r="BJ60" s="159" t="s">
        <v>2342</v>
      </c>
      <c r="BK60" s="159" t="s">
        <v>2342</v>
      </c>
      <c r="BL60" s="159" t="s">
        <v>2342</v>
      </c>
      <c r="BM60" s="159" t="s">
        <v>2342</v>
      </c>
      <c r="BN60" s="159" t="s">
        <v>176</v>
      </c>
      <c r="BO60" s="159" t="s">
        <v>176</v>
      </c>
      <c r="BP60" s="159" t="s">
        <v>176</v>
      </c>
      <c r="BQ60" s="159" t="s">
        <v>2342</v>
      </c>
      <c r="BR60" s="159" t="s">
        <v>2342</v>
      </c>
      <c r="BS60" s="159" t="s">
        <v>2342</v>
      </c>
      <c r="BT60" s="159" t="s">
        <v>2342</v>
      </c>
      <c r="BU60" s="159" t="s">
        <v>2342</v>
      </c>
      <c r="BV60" s="159" t="s">
        <v>2342</v>
      </c>
      <c r="BW60" s="159" t="s">
        <v>2342</v>
      </c>
      <c r="BX60" s="159" t="s">
        <v>234</v>
      </c>
      <c r="BY60" s="159" t="s">
        <v>2342</v>
      </c>
      <c r="BZ60" s="159" t="s">
        <v>2342</v>
      </c>
      <c r="CA60" s="159" t="s">
        <v>2342</v>
      </c>
      <c r="CB60" s="159" t="s">
        <v>2342</v>
      </c>
      <c r="CC60" s="159" t="s">
        <v>2342</v>
      </c>
      <c r="CD60" s="159" t="s">
        <v>2342</v>
      </c>
      <c r="CE60" s="159" t="s">
        <v>2342</v>
      </c>
      <c r="CF60" s="159" t="s">
        <v>2342</v>
      </c>
      <c r="CG60" s="159" t="s">
        <v>2342</v>
      </c>
      <c r="CH60" s="159" t="s">
        <v>2342</v>
      </c>
      <c r="CI60" s="159" t="s">
        <v>2342</v>
      </c>
      <c r="CJ60" s="159" t="s">
        <v>2342</v>
      </c>
      <c r="CK60" s="159" t="s">
        <v>2342</v>
      </c>
      <c r="CL60" s="159" t="s">
        <v>2342</v>
      </c>
      <c r="CM60" s="159" t="s">
        <v>2342</v>
      </c>
      <c r="CN60" s="159" t="s">
        <v>2342</v>
      </c>
      <c r="CO60" s="159" t="s">
        <v>2342</v>
      </c>
      <c r="CP60" s="159" t="s">
        <v>2342</v>
      </c>
      <c r="CQ60" s="159" t="s">
        <v>2342</v>
      </c>
      <c r="CR60" s="159" t="s">
        <v>2342</v>
      </c>
      <c r="CS60" s="159" t="s">
        <v>2342</v>
      </c>
      <c r="CT60" s="159" t="s">
        <v>2342</v>
      </c>
      <c r="CU60" s="159" t="s">
        <v>2342</v>
      </c>
      <c r="CV60" s="159" t="s">
        <v>2342</v>
      </c>
      <c r="CW60" s="159" t="s">
        <v>2342</v>
      </c>
      <c r="CX60" s="159" t="s">
        <v>2342</v>
      </c>
      <c r="CY60" s="159" t="s">
        <v>2342</v>
      </c>
      <c r="CZ60" s="159" t="s">
        <v>2342</v>
      </c>
      <c r="DA60" s="159" t="s">
        <v>2342</v>
      </c>
      <c r="DB60" s="159" t="s">
        <v>2342</v>
      </c>
      <c r="DC60" s="159" t="s">
        <v>2342</v>
      </c>
      <c r="DD60" s="159" t="s">
        <v>2342</v>
      </c>
      <c r="DE60" s="159" t="s">
        <v>2342</v>
      </c>
      <c r="DF60" s="159" t="s">
        <v>2342</v>
      </c>
      <c r="DG60" s="159" t="s">
        <v>2342</v>
      </c>
      <c r="DH60" s="159" t="s">
        <v>2342</v>
      </c>
      <c r="DI60" s="159" t="s">
        <v>2342</v>
      </c>
      <c r="DJ60" s="159" t="s">
        <v>2342</v>
      </c>
      <c r="DK60" s="159" t="s">
        <v>2342</v>
      </c>
      <c r="DL60" s="159" t="s">
        <v>2342</v>
      </c>
      <c r="DM60" s="159" t="s">
        <v>2342</v>
      </c>
      <c r="DN60" s="159" t="s">
        <v>2342</v>
      </c>
      <c r="DO60" s="159" t="s">
        <v>2342</v>
      </c>
      <c r="DP60" s="159" t="s">
        <v>2342</v>
      </c>
      <c r="DQ60" s="159" t="s">
        <v>2342</v>
      </c>
      <c r="DR60" s="159" t="s">
        <v>2342</v>
      </c>
      <c r="DS60" s="159" t="s">
        <v>2342</v>
      </c>
      <c r="DT60" s="159" t="s">
        <v>2342</v>
      </c>
      <c r="DU60" s="159" t="s">
        <v>2342</v>
      </c>
      <c r="DV60" s="159" t="s">
        <v>2342</v>
      </c>
      <c r="DW60" s="159" t="s">
        <v>2342</v>
      </c>
      <c r="DX60" s="159" t="s">
        <v>2342</v>
      </c>
      <c r="DY60" s="159" t="s">
        <v>2342</v>
      </c>
      <c r="DZ60" s="159" t="s">
        <v>2342</v>
      </c>
      <c r="EA60" s="159" t="s">
        <v>2342</v>
      </c>
      <c r="EB60" s="159" t="s">
        <v>2342</v>
      </c>
      <c r="EC60" s="159" t="s">
        <v>2342</v>
      </c>
      <c r="ED60" s="159" t="s">
        <v>2342</v>
      </c>
      <c r="EE60" s="159" t="s">
        <v>2342</v>
      </c>
      <c r="EF60" s="159" t="s">
        <v>2342</v>
      </c>
      <c r="EG60" s="159" t="s">
        <v>2342</v>
      </c>
      <c r="EH60" s="159" t="s">
        <v>2342</v>
      </c>
      <c r="EI60" s="159" t="s">
        <v>2342</v>
      </c>
      <c r="EJ60" s="159" t="s">
        <v>2342</v>
      </c>
      <c r="EK60" s="159" t="s">
        <v>2342</v>
      </c>
      <c r="EL60" s="159" t="s">
        <v>2342</v>
      </c>
      <c r="EM60" s="159" t="s">
        <v>2342</v>
      </c>
      <c r="EN60" s="159" t="s">
        <v>2342</v>
      </c>
      <c r="EO60" s="159" t="s">
        <v>2342</v>
      </c>
      <c r="EP60" s="159" t="s">
        <v>2342</v>
      </c>
      <c r="EQ60" s="159" t="s">
        <v>2342</v>
      </c>
      <c r="ER60" s="159" t="s">
        <v>2342</v>
      </c>
      <c r="ES60" s="159" t="s">
        <v>2342</v>
      </c>
      <c r="ET60" s="159" t="s">
        <v>2342</v>
      </c>
      <c r="EU60" s="159" t="s">
        <v>2342</v>
      </c>
      <c r="EV60" s="159" t="s">
        <v>2342</v>
      </c>
      <c r="EW60" s="159" t="s">
        <v>2342</v>
      </c>
      <c r="EX60" s="159" t="s">
        <v>2342</v>
      </c>
      <c r="EY60" s="159" t="s">
        <v>2342</v>
      </c>
      <c r="EZ60" s="159" t="s">
        <v>2342</v>
      </c>
      <c r="FA60" s="159" t="s">
        <v>2342</v>
      </c>
      <c r="FB60" s="159" t="s">
        <v>2342</v>
      </c>
      <c r="FC60" s="159" t="s">
        <v>2342</v>
      </c>
      <c r="FD60" s="159" t="s">
        <v>2342</v>
      </c>
      <c r="FE60" s="159" t="s">
        <v>2342</v>
      </c>
      <c r="FF60" s="159" t="s">
        <v>2342</v>
      </c>
      <c r="FG60" s="159" t="s">
        <v>2342</v>
      </c>
      <c r="FH60" s="159" t="s">
        <v>2342</v>
      </c>
      <c r="FI60" s="159" t="s">
        <v>2342</v>
      </c>
      <c r="FJ60" s="159" t="s">
        <v>2342</v>
      </c>
      <c r="FK60" s="159" t="s">
        <v>2342</v>
      </c>
      <c r="FL60" s="159" t="s">
        <v>2342</v>
      </c>
      <c r="FM60" s="159" t="s">
        <v>2342</v>
      </c>
      <c r="FN60" s="159" t="s">
        <v>2342</v>
      </c>
      <c r="FO60" s="159" t="s">
        <v>2342</v>
      </c>
      <c r="FP60" s="159" t="s">
        <v>2342</v>
      </c>
      <c r="FQ60" s="159" t="s">
        <v>2342</v>
      </c>
      <c r="FR60" s="159" t="s">
        <v>2342</v>
      </c>
      <c r="FS60" s="159" t="s">
        <v>2342</v>
      </c>
      <c r="FT60" s="159" t="s">
        <v>2342</v>
      </c>
      <c r="FU60" s="159" t="s">
        <v>2342</v>
      </c>
      <c r="FV60" s="159" t="s">
        <v>2342</v>
      </c>
      <c r="FW60" s="159" t="s">
        <v>2342</v>
      </c>
      <c r="FX60" s="159" t="s">
        <v>2342</v>
      </c>
      <c r="FY60" s="159" t="s">
        <v>2342</v>
      </c>
      <c r="FZ60" s="159" t="s">
        <v>2342</v>
      </c>
      <c r="GA60" s="159" t="s">
        <v>2342</v>
      </c>
      <c r="GB60" s="159" t="s">
        <v>2342</v>
      </c>
      <c r="GC60" s="159" t="s">
        <v>2342</v>
      </c>
      <c r="GD60" s="159" t="s">
        <v>2342</v>
      </c>
      <c r="GE60" s="159" t="s">
        <v>2342</v>
      </c>
      <c r="GF60" s="159" t="s">
        <v>2342</v>
      </c>
      <c r="GG60" s="159" t="s">
        <v>2342</v>
      </c>
      <c r="GH60" s="159" t="s">
        <v>2342</v>
      </c>
      <c r="GI60" s="159" t="s">
        <v>2342</v>
      </c>
      <c r="GJ60" s="159" t="s">
        <v>2342</v>
      </c>
      <c r="GK60" s="159" t="s">
        <v>2342</v>
      </c>
      <c r="GL60" s="159" t="s">
        <v>2342</v>
      </c>
      <c r="GM60" s="159" t="s">
        <v>2342</v>
      </c>
      <c r="GN60" s="159" t="s">
        <v>2342</v>
      </c>
      <c r="GO60" s="159" t="s">
        <v>2342</v>
      </c>
      <c r="GP60" s="159" t="s">
        <v>2342</v>
      </c>
      <c r="GQ60" s="159" t="s">
        <v>2342</v>
      </c>
      <c r="GR60" s="159" t="s">
        <v>2342</v>
      </c>
      <c r="GS60" s="159" t="s">
        <v>2342</v>
      </c>
      <c r="GT60" s="159" t="s">
        <v>2342</v>
      </c>
      <c r="GU60" s="159" t="s">
        <v>2342</v>
      </c>
      <c r="GV60" s="159" t="s">
        <v>2342</v>
      </c>
      <c r="GW60" s="159" t="s">
        <v>2342</v>
      </c>
      <c r="GX60" s="159" t="s">
        <v>2342</v>
      </c>
      <c r="GY60" s="159" t="s">
        <v>2342</v>
      </c>
      <c r="GZ60" s="159" t="s">
        <v>2342</v>
      </c>
      <c r="HA60" s="159" t="s">
        <v>2342</v>
      </c>
      <c r="HB60" s="159" t="s">
        <v>2342</v>
      </c>
      <c r="HC60" s="159" t="s">
        <v>2342</v>
      </c>
      <c r="HD60" s="159" t="s">
        <v>2342</v>
      </c>
      <c r="HE60" s="159" t="s">
        <v>234</v>
      </c>
      <c r="HF60" s="159" t="s">
        <v>234</v>
      </c>
      <c r="HG60" s="159" t="s">
        <v>234</v>
      </c>
      <c r="HH60" s="159" t="s">
        <v>234</v>
      </c>
      <c r="HI60" s="159" t="s">
        <v>234</v>
      </c>
      <c r="HJ60" s="159" t="s">
        <v>234</v>
      </c>
      <c r="HK60" s="159" t="s">
        <v>234</v>
      </c>
      <c r="HL60" s="159" t="s">
        <v>234</v>
      </c>
      <c r="HM60" s="159" t="s">
        <v>234</v>
      </c>
      <c r="HN60" s="159" t="s">
        <v>234</v>
      </c>
      <c r="HO60" s="159" t="s">
        <v>234</v>
      </c>
      <c r="HP60" s="159" t="s">
        <v>234</v>
      </c>
      <c r="HQ60" s="159" t="s">
        <v>234</v>
      </c>
      <c r="HR60" s="159" t="s">
        <v>234</v>
      </c>
      <c r="HS60" s="159" t="s">
        <v>234</v>
      </c>
      <c r="HT60" s="159" t="s">
        <v>234</v>
      </c>
      <c r="HU60" s="159" t="s">
        <v>234</v>
      </c>
      <c r="HV60" s="159" t="s">
        <v>234</v>
      </c>
      <c r="HW60" s="159" t="s">
        <v>234</v>
      </c>
      <c r="HX60" s="159" t="s">
        <v>234</v>
      </c>
      <c r="HY60" s="159" t="s">
        <v>234</v>
      </c>
      <c r="HZ60" s="159" t="s">
        <v>234</v>
      </c>
      <c r="IA60" s="159" t="s">
        <v>234</v>
      </c>
      <c r="IB60" s="159" t="s">
        <v>234</v>
      </c>
      <c r="IC60" s="159" t="s">
        <v>234</v>
      </c>
      <c r="ID60" s="159" t="s">
        <v>234</v>
      </c>
      <c r="IE60" s="159" t="s">
        <v>234</v>
      </c>
      <c r="IF60" s="159" t="s">
        <v>234</v>
      </c>
      <c r="IG60" s="159" t="s">
        <v>234</v>
      </c>
      <c r="IH60" s="159" t="s">
        <v>234</v>
      </c>
      <c r="II60" s="159" t="s">
        <v>234</v>
      </c>
      <c r="IJ60" s="159" t="s">
        <v>234</v>
      </c>
      <c r="IK60" s="159" t="s">
        <v>234</v>
      </c>
      <c r="IL60" s="159" t="s">
        <v>234</v>
      </c>
      <c r="IM60" s="159" t="s">
        <v>234</v>
      </c>
      <c r="IN60" s="159" t="s">
        <v>234</v>
      </c>
      <c r="IO60" s="159" t="s">
        <v>234</v>
      </c>
      <c r="IP60" s="159" t="s">
        <v>234</v>
      </c>
      <c r="IQ60" s="159" t="s">
        <v>234</v>
      </c>
      <c r="IR60" s="159" t="s">
        <v>176</v>
      </c>
      <c r="IS60" s="159" t="s">
        <v>2342</v>
      </c>
      <c r="IT60" s="159" t="s">
        <v>234</v>
      </c>
      <c r="IU60" s="159" t="s">
        <v>234</v>
      </c>
      <c r="IV60" s="159" t="s">
        <v>234</v>
      </c>
      <c r="IW60" s="159" t="s">
        <v>176</v>
      </c>
      <c r="IX60" s="159" t="s">
        <v>176</v>
      </c>
      <c r="IY60" s="159" t="s">
        <v>176</v>
      </c>
      <c r="IZ60" s="159" t="s">
        <v>176</v>
      </c>
      <c r="JA60" s="159" t="s">
        <v>2342</v>
      </c>
      <c r="JB60" s="159" t="s">
        <v>234</v>
      </c>
      <c r="JC60" s="159" t="s">
        <v>2342</v>
      </c>
      <c r="JD60" s="159" t="s">
        <v>234</v>
      </c>
      <c r="JE60" s="159" t="s">
        <v>234</v>
      </c>
      <c r="JF60" s="159" t="s">
        <v>234</v>
      </c>
      <c r="JG60" s="159" t="s">
        <v>234</v>
      </c>
      <c r="JH60" s="159" t="s">
        <v>2342</v>
      </c>
      <c r="JI60" s="159" t="s">
        <v>2342</v>
      </c>
      <c r="JJ60" s="159" t="s">
        <v>2342</v>
      </c>
      <c r="JK60" s="159" t="s">
        <v>2342</v>
      </c>
      <c r="JL60" s="159" t="s">
        <v>234</v>
      </c>
      <c r="JM60" s="159" t="s">
        <v>2342</v>
      </c>
      <c r="JN60" s="159" t="s">
        <v>2342</v>
      </c>
      <c r="JO60" s="159" t="s">
        <v>234</v>
      </c>
      <c r="JP60" s="159" t="s">
        <v>234</v>
      </c>
      <c r="JQ60" s="159" t="s">
        <v>234</v>
      </c>
      <c r="JR60" s="159" t="s">
        <v>234</v>
      </c>
      <c r="JS60" s="159" t="s">
        <v>2342</v>
      </c>
      <c r="JT60" s="159" t="s">
        <v>2342</v>
      </c>
      <c r="JU60" s="159" t="s">
        <v>234</v>
      </c>
      <c r="JV60" s="159" t="s">
        <v>234</v>
      </c>
      <c r="JW60" s="159" t="s">
        <v>234</v>
      </c>
      <c r="JX60" s="159" t="s">
        <v>234</v>
      </c>
      <c r="JY60" s="159" t="s">
        <v>234</v>
      </c>
      <c r="JZ60" s="159" t="s">
        <v>234</v>
      </c>
      <c r="KA60" s="159" t="s">
        <v>234</v>
      </c>
      <c r="KB60" s="159" t="s">
        <v>234</v>
      </c>
      <c r="KC60" s="159" t="s">
        <v>234</v>
      </c>
      <c r="KD60" s="159" t="s">
        <v>234</v>
      </c>
      <c r="KE60" s="159" t="s">
        <v>234</v>
      </c>
      <c r="KF60" s="159" t="s">
        <v>234</v>
      </c>
      <c r="KG60" s="159" t="s">
        <v>234</v>
      </c>
      <c r="KH60" s="159" t="s">
        <v>2342</v>
      </c>
      <c r="KI60" s="159" t="s">
        <v>2342</v>
      </c>
    </row>
    <row r="61" spans="1:295" ht="27" customHeight="1" x14ac:dyDescent="0.3">
      <c r="A61" s="227" t="s">
        <v>3</v>
      </c>
      <c r="B61" s="227"/>
      <c r="C61" s="226" t="s">
        <v>51</v>
      </c>
      <c r="D61" s="226"/>
      <c r="E61" s="226"/>
      <c r="F61" s="226"/>
      <c r="G61" s="226"/>
      <c r="H61" s="226"/>
      <c r="I61" s="226"/>
      <c r="J61" s="226"/>
      <c r="K61" s="226"/>
      <c r="L61" s="226"/>
      <c r="M61" s="226"/>
      <c r="N61" s="226" t="s">
        <v>2343</v>
      </c>
      <c r="O61" s="226"/>
      <c r="P61" s="226"/>
      <c r="Q61" s="226"/>
      <c r="R61" s="226"/>
      <c r="S61" s="226" t="s">
        <v>503</v>
      </c>
      <c r="T61" s="226" t="s">
        <v>51</v>
      </c>
      <c r="U61" s="226"/>
      <c r="V61" s="226"/>
      <c r="W61" s="226"/>
      <c r="X61" s="226" t="s">
        <v>854</v>
      </c>
      <c r="Y61" s="226"/>
      <c r="Z61" s="226"/>
      <c r="AA61" s="226" t="s">
        <v>14</v>
      </c>
      <c r="AB61" s="226" t="s">
        <v>51</v>
      </c>
      <c r="AC61" s="226" t="s">
        <v>192</v>
      </c>
      <c r="AD61" s="226"/>
      <c r="AE61" s="226" t="s">
        <v>51</v>
      </c>
      <c r="AF61" s="226" t="s">
        <v>2343</v>
      </c>
      <c r="AG61" s="226"/>
      <c r="AH61" s="226" t="s">
        <v>23</v>
      </c>
      <c r="AI61" s="226"/>
      <c r="AJ61" s="226" t="s">
        <v>192</v>
      </c>
      <c r="AK61" s="226"/>
      <c r="AL61" s="226"/>
      <c r="AM61" s="226"/>
      <c r="AN61" s="226"/>
      <c r="AO61" s="226" t="s">
        <v>2344</v>
      </c>
      <c r="AP61" s="226" t="s">
        <v>2345</v>
      </c>
      <c r="AQ61" s="226" t="s">
        <v>51</v>
      </c>
      <c r="AR61" s="226"/>
      <c r="AS61" s="226"/>
      <c r="AT61" s="226"/>
      <c r="AU61" s="226"/>
      <c r="AV61" s="226"/>
      <c r="AW61" s="226"/>
      <c r="AX61" s="226"/>
      <c r="AY61" s="226"/>
      <c r="AZ61" s="226"/>
      <c r="BA61" s="226" t="s">
        <v>38</v>
      </c>
      <c r="BB61" s="226" t="s">
        <v>503</v>
      </c>
      <c r="BC61" s="226" t="s">
        <v>895</v>
      </c>
      <c r="BD61" s="226" t="s">
        <v>306</v>
      </c>
      <c r="BE61" s="226"/>
      <c r="BF61" s="226" t="s">
        <v>51</v>
      </c>
      <c r="BG61" s="226"/>
      <c r="BH61" s="226"/>
      <c r="BI61" s="226"/>
      <c r="BJ61" s="226"/>
      <c r="BK61" s="226"/>
      <c r="BL61" s="226"/>
      <c r="BM61" s="226"/>
      <c r="BN61" s="226" t="s">
        <v>503</v>
      </c>
      <c r="BO61" s="226"/>
      <c r="BP61" s="226"/>
      <c r="BQ61" s="226"/>
      <c r="BR61" s="226"/>
      <c r="BS61" s="226"/>
      <c r="BT61" s="226" t="s">
        <v>14</v>
      </c>
      <c r="BU61" s="226"/>
      <c r="BV61" s="226" t="s">
        <v>503</v>
      </c>
      <c r="BW61" s="226" t="s">
        <v>2346</v>
      </c>
      <c r="BX61" s="226"/>
      <c r="BY61" s="226"/>
      <c r="BZ61" s="226"/>
      <c r="CA61" s="226" t="s">
        <v>51</v>
      </c>
      <c r="CB61" s="226"/>
      <c r="CC61" s="226" t="s">
        <v>2347</v>
      </c>
      <c r="CD61" s="226"/>
      <c r="CE61" s="226" t="s">
        <v>131</v>
      </c>
      <c r="CF61" s="226" t="s">
        <v>51</v>
      </c>
      <c r="CG61" s="226"/>
      <c r="CH61" s="226"/>
      <c r="CI61" s="226"/>
      <c r="CJ61" s="226" t="s">
        <v>895</v>
      </c>
      <c r="CK61" s="226"/>
      <c r="CL61" s="226" t="s">
        <v>2346</v>
      </c>
      <c r="CM61" s="226"/>
      <c r="CN61" s="226"/>
      <c r="CO61" s="226" t="s">
        <v>51</v>
      </c>
      <c r="CP61" s="226"/>
      <c r="CQ61" s="226"/>
      <c r="CR61" s="226"/>
      <c r="CS61" s="226"/>
      <c r="CT61" s="226"/>
      <c r="CU61" s="226"/>
      <c r="CV61" s="226"/>
      <c r="CW61" s="226" t="s">
        <v>2347</v>
      </c>
      <c r="CX61" s="226" t="s">
        <v>2346</v>
      </c>
      <c r="CY61" s="226"/>
      <c r="CZ61" s="226" t="s">
        <v>310</v>
      </c>
      <c r="DA61" s="226"/>
      <c r="DB61" s="226"/>
      <c r="DC61" s="226"/>
      <c r="DD61" s="226" t="s">
        <v>51</v>
      </c>
      <c r="DE61" s="226"/>
      <c r="DF61" s="226"/>
      <c r="DG61" s="226" t="s">
        <v>310</v>
      </c>
      <c r="DH61" s="226"/>
      <c r="DI61" s="226" t="s">
        <v>878</v>
      </c>
      <c r="DJ61" s="226"/>
      <c r="DK61" s="226" t="s">
        <v>31</v>
      </c>
      <c r="DL61" s="226" t="s">
        <v>310</v>
      </c>
      <c r="DM61" s="226"/>
      <c r="DN61" s="226"/>
      <c r="DO61" s="226"/>
      <c r="DP61" s="226" t="s">
        <v>31</v>
      </c>
      <c r="DQ61" s="226" t="s">
        <v>310</v>
      </c>
      <c r="DR61" s="226" t="s">
        <v>31</v>
      </c>
      <c r="DS61" s="226" t="s">
        <v>310</v>
      </c>
      <c r="DT61" s="226"/>
      <c r="DU61" s="226"/>
      <c r="DV61" s="226"/>
      <c r="DW61" s="226" t="s">
        <v>51</v>
      </c>
      <c r="DX61" s="226" t="s">
        <v>31</v>
      </c>
      <c r="DY61" s="226" t="s">
        <v>51</v>
      </c>
      <c r="DZ61" s="226"/>
      <c r="EA61" s="226"/>
      <c r="EB61" s="226"/>
      <c r="EC61" s="226"/>
      <c r="ED61" s="226"/>
      <c r="EE61" s="226" t="s">
        <v>503</v>
      </c>
      <c r="EF61" s="226"/>
      <c r="EG61" s="226" t="s">
        <v>310</v>
      </c>
      <c r="EH61" s="226" t="s">
        <v>503</v>
      </c>
      <c r="EI61" s="226" t="s">
        <v>2348</v>
      </c>
      <c r="EJ61" s="226" t="s">
        <v>31</v>
      </c>
      <c r="EK61" s="226" t="s">
        <v>51</v>
      </c>
      <c r="EL61" s="226"/>
      <c r="EM61" s="226"/>
      <c r="EN61" s="226"/>
      <c r="EO61" s="226"/>
      <c r="EP61" s="226"/>
      <c r="EQ61" s="226"/>
      <c r="ER61" s="226"/>
      <c r="ES61" s="226"/>
      <c r="ET61" s="226" t="s">
        <v>873</v>
      </c>
      <c r="EU61" s="226"/>
      <c r="EV61" s="226"/>
      <c r="EW61" s="226" t="s">
        <v>51</v>
      </c>
      <c r="EX61" s="226"/>
      <c r="EY61" s="226"/>
      <c r="EZ61" s="226"/>
      <c r="FA61" s="226"/>
      <c r="FB61" s="226"/>
      <c r="FC61" s="226"/>
      <c r="FD61" s="226"/>
      <c r="FE61" s="226"/>
      <c r="FF61" s="226"/>
      <c r="FG61" s="226" t="s">
        <v>885</v>
      </c>
      <c r="FH61" s="226"/>
      <c r="FI61" s="226"/>
      <c r="FJ61" s="226" t="s">
        <v>51</v>
      </c>
      <c r="FK61" s="226"/>
      <c r="FL61" s="226"/>
      <c r="FM61" s="226"/>
      <c r="FN61" s="226"/>
      <c r="FO61" s="226"/>
      <c r="FP61" s="226" t="s">
        <v>38</v>
      </c>
      <c r="FQ61" s="226" t="s">
        <v>306</v>
      </c>
      <c r="FR61" s="226"/>
      <c r="FS61" s="226"/>
      <c r="FT61" s="226"/>
      <c r="FU61" s="226"/>
      <c r="FV61" s="226"/>
      <c r="FW61" s="226" t="s">
        <v>2347</v>
      </c>
      <c r="FX61" s="226" t="s">
        <v>619</v>
      </c>
      <c r="FY61" s="226"/>
      <c r="FZ61" s="226"/>
      <c r="GA61" s="226" t="s">
        <v>31</v>
      </c>
      <c r="GB61" s="226" t="s">
        <v>192</v>
      </c>
      <c r="GC61" s="226" t="s">
        <v>38</v>
      </c>
      <c r="GD61" s="226" t="s">
        <v>51</v>
      </c>
      <c r="GE61" s="226" t="s">
        <v>145</v>
      </c>
      <c r="GF61" s="226" t="s">
        <v>38</v>
      </c>
      <c r="GG61" s="226" t="s">
        <v>192</v>
      </c>
      <c r="GH61" s="226" t="s">
        <v>51</v>
      </c>
      <c r="GI61" s="226" t="s">
        <v>38</v>
      </c>
      <c r="GJ61" s="226" t="s">
        <v>51</v>
      </c>
      <c r="GK61" s="226"/>
      <c r="GL61" s="226" t="s">
        <v>2349</v>
      </c>
      <c r="GM61" s="226" t="s">
        <v>51</v>
      </c>
      <c r="GN61" s="226" t="s">
        <v>306</v>
      </c>
      <c r="GO61" s="226" t="s">
        <v>51</v>
      </c>
      <c r="GP61" s="226"/>
      <c r="GQ61" s="226"/>
      <c r="GR61" s="226" t="s">
        <v>321</v>
      </c>
      <c r="GS61" s="226"/>
      <c r="GT61" s="226" t="s">
        <v>38</v>
      </c>
      <c r="GU61" s="226"/>
      <c r="GV61" s="226" t="s">
        <v>51</v>
      </c>
      <c r="GW61" s="226" t="s">
        <v>38</v>
      </c>
      <c r="GX61" s="226" t="s">
        <v>583</v>
      </c>
      <c r="GY61" s="226" t="s">
        <v>51</v>
      </c>
      <c r="GZ61" s="226"/>
      <c r="HA61" s="226" t="s">
        <v>583</v>
      </c>
      <c r="HB61" s="226" t="s">
        <v>503</v>
      </c>
      <c r="HC61" s="226"/>
      <c r="HD61" s="226"/>
      <c r="HE61" s="226"/>
      <c r="HF61" s="226"/>
      <c r="HG61" s="226"/>
      <c r="HH61" s="226"/>
      <c r="HI61" s="226"/>
      <c r="HJ61" s="226"/>
      <c r="HK61" s="226"/>
      <c r="HL61" s="226"/>
      <c r="HM61" s="226" t="s">
        <v>185</v>
      </c>
      <c r="HN61" s="226"/>
      <c r="HO61" s="226" t="s">
        <v>503</v>
      </c>
      <c r="HP61" s="226"/>
      <c r="HQ61" s="226" t="s">
        <v>2350</v>
      </c>
      <c r="HR61" s="226"/>
      <c r="HS61" s="226" t="s">
        <v>503</v>
      </c>
      <c r="HT61" s="226"/>
      <c r="HU61" s="226" t="s">
        <v>330</v>
      </c>
      <c r="HV61" s="226"/>
      <c r="HW61" s="226" t="s">
        <v>2351</v>
      </c>
      <c r="HX61" s="226"/>
      <c r="HY61" s="226" t="s">
        <v>330</v>
      </c>
      <c r="HZ61" s="226" t="s">
        <v>51</v>
      </c>
      <c r="IA61" s="226" t="s">
        <v>168</v>
      </c>
      <c r="IB61" s="226" t="s">
        <v>87</v>
      </c>
      <c r="IC61" s="226"/>
      <c r="ID61" s="226" t="s">
        <v>2350</v>
      </c>
      <c r="IE61" s="226"/>
      <c r="IF61" s="226"/>
      <c r="IG61" s="226"/>
      <c r="IH61" s="226" t="s">
        <v>87</v>
      </c>
      <c r="II61" s="226"/>
      <c r="IJ61" s="226" t="s">
        <v>503</v>
      </c>
      <c r="IK61" s="226" t="s">
        <v>168</v>
      </c>
      <c r="IL61" s="226" t="s">
        <v>503</v>
      </c>
      <c r="IM61" s="226" t="s">
        <v>168</v>
      </c>
      <c r="IN61" s="226"/>
      <c r="IO61" s="226"/>
      <c r="IP61" s="226"/>
      <c r="IQ61" s="226"/>
      <c r="IR61" s="226" t="s">
        <v>503</v>
      </c>
      <c r="IS61" s="226" t="s">
        <v>2348</v>
      </c>
      <c r="IT61" s="226" t="s">
        <v>330</v>
      </c>
      <c r="IU61" s="226"/>
      <c r="IV61" s="226" t="s">
        <v>168</v>
      </c>
      <c r="IW61" s="226" t="s">
        <v>503</v>
      </c>
      <c r="IX61" s="226"/>
      <c r="IY61" s="226"/>
      <c r="IZ61" s="226"/>
      <c r="JA61" s="226" t="s">
        <v>51</v>
      </c>
      <c r="JB61" s="226" t="s">
        <v>918</v>
      </c>
      <c r="JC61" s="226" t="s">
        <v>51</v>
      </c>
      <c r="JD61" s="226" t="s">
        <v>72</v>
      </c>
      <c r="JE61" s="226"/>
      <c r="JF61" s="226" t="s">
        <v>51</v>
      </c>
      <c r="JG61" s="226"/>
      <c r="JH61" s="226"/>
      <c r="JI61" s="226"/>
      <c r="JJ61" s="226"/>
      <c r="JK61" s="226"/>
      <c r="JL61" s="226" t="s">
        <v>2351</v>
      </c>
      <c r="JM61" s="226" t="s">
        <v>145</v>
      </c>
      <c r="JN61" s="226"/>
      <c r="JO61" s="226" t="s">
        <v>912</v>
      </c>
      <c r="JP61" s="226"/>
      <c r="JQ61" s="226" t="s">
        <v>914</v>
      </c>
      <c r="JR61" s="226"/>
      <c r="JS61" s="226"/>
      <c r="JT61" s="226" t="s">
        <v>51</v>
      </c>
      <c r="JU61" s="226" t="s">
        <v>2350</v>
      </c>
      <c r="JV61" s="226" t="s">
        <v>56</v>
      </c>
      <c r="JW61" s="226" t="s">
        <v>2352</v>
      </c>
      <c r="JX61" s="226"/>
      <c r="JY61" s="226" t="s">
        <v>503</v>
      </c>
      <c r="JZ61" s="226"/>
      <c r="KA61" s="226"/>
      <c r="KB61" s="226"/>
      <c r="KC61" s="226"/>
      <c r="KD61" s="226"/>
      <c r="KE61" s="226"/>
      <c r="KF61" s="226" t="s">
        <v>2350</v>
      </c>
      <c r="KG61" s="226"/>
      <c r="KH61" s="226" t="s">
        <v>503</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2646</v>
      </c>
      <c r="B4" s="229"/>
      <c r="C4" s="229"/>
      <c r="D4" s="229"/>
      <c r="E4" s="229"/>
      <c r="F4" s="229"/>
      <c r="G4" s="229"/>
      <c r="H4" s="229"/>
      <c r="I4" s="229"/>
      <c r="J4" s="229"/>
      <c r="K4" s="229"/>
      <c r="L4" s="229"/>
      <c r="M4" s="229"/>
    </row>
    <row r="5" spans="1:13" ht="19.95" hidden="1" customHeight="1" x14ac:dyDescent="0.3">
      <c r="A5" s="227" t="s">
        <v>1704</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6" t="s">
        <v>2647</v>
      </c>
      <c r="D6" s="226"/>
      <c r="E6" s="226"/>
      <c r="F6" s="226"/>
      <c r="G6" s="226"/>
      <c r="H6" s="226"/>
      <c r="I6" s="226" t="s">
        <v>2648</v>
      </c>
      <c r="J6" s="226"/>
      <c r="K6" s="226"/>
      <c r="L6" s="226"/>
      <c r="M6" s="226"/>
    </row>
    <row r="7" spans="1:13" ht="27" customHeight="1" x14ac:dyDescent="0.3">
      <c r="A7" s="158" t="s">
        <v>61</v>
      </c>
      <c r="B7" s="158" t="s">
        <v>563</v>
      </c>
      <c r="C7" s="159" t="s">
        <v>2649</v>
      </c>
      <c r="D7" s="159" t="s">
        <v>2650</v>
      </c>
      <c r="E7" s="159" t="s">
        <v>2651</v>
      </c>
      <c r="F7" s="159" t="s">
        <v>2652</v>
      </c>
      <c r="G7" s="159" t="s">
        <v>2653</v>
      </c>
      <c r="H7" s="159" t="s">
        <v>934</v>
      </c>
      <c r="I7" s="159" t="s">
        <v>2654</v>
      </c>
      <c r="J7" s="159" t="s">
        <v>2655</v>
      </c>
      <c r="K7" s="159" t="s">
        <v>2656</v>
      </c>
      <c r="L7" s="159" t="s">
        <v>2657</v>
      </c>
      <c r="M7" s="159" t="s">
        <v>934</v>
      </c>
    </row>
    <row r="8" spans="1:13" ht="18" customHeight="1" x14ac:dyDescent="0.3">
      <c r="A8" s="161" t="s">
        <v>65</v>
      </c>
      <c r="B8" s="161" t="s">
        <v>782</v>
      </c>
      <c r="C8" s="162">
        <v>0</v>
      </c>
      <c r="D8" s="162">
        <v>55.11</v>
      </c>
      <c r="E8" s="162">
        <v>49.698900000000002</v>
      </c>
      <c r="F8" s="162">
        <v>48.984699999999997</v>
      </c>
      <c r="G8" s="162">
        <v>346.70530000000002</v>
      </c>
      <c r="H8" s="162">
        <v>500.49889999999999</v>
      </c>
      <c r="I8" s="162">
        <v>142.2945</v>
      </c>
      <c r="J8" s="162">
        <v>142.93340000000001</v>
      </c>
      <c r="K8" s="162">
        <v>438.46019999999999</v>
      </c>
      <c r="L8" s="162">
        <v>360.36419999999998</v>
      </c>
      <c r="M8" s="162">
        <v>1084.0523000000001</v>
      </c>
    </row>
    <row r="9" spans="1:13" ht="18" customHeight="1" x14ac:dyDescent="0.3">
      <c r="A9" s="161" t="s">
        <v>65</v>
      </c>
      <c r="B9" s="161" t="s">
        <v>783</v>
      </c>
      <c r="C9" s="164">
        <v>0</v>
      </c>
      <c r="D9" s="164">
        <v>53.42</v>
      </c>
      <c r="E9" s="164">
        <v>49.430900000000001</v>
      </c>
      <c r="F9" s="164">
        <v>48.925800000000002</v>
      </c>
      <c r="G9" s="164">
        <v>335.8954</v>
      </c>
      <c r="H9" s="164">
        <v>487.6721</v>
      </c>
      <c r="I9" s="164">
        <v>141.8844</v>
      </c>
      <c r="J9" s="164">
        <v>143.06639999999999</v>
      </c>
      <c r="K9" s="164">
        <v>436.94630000000001</v>
      </c>
      <c r="L9" s="164">
        <v>361.2047</v>
      </c>
      <c r="M9" s="164">
        <v>1083.1017999999999</v>
      </c>
    </row>
    <row r="10" spans="1:13" ht="18" customHeight="1" x14ac:dyDescent="0.3">
      <c r="A10" s="161" t="s">
        <v>65</v>
      </c>
      <c r="B10" s="161" t="s">
        <v>784</v>
      </c>
      <c r="C10" s="164">
        <v>0</v>
      </c>
      <c r="D10" s="164">
        <v>48.34</v>
      </c>
      <c r="E10" s="164">
        <v>46.483800000000002</v>
      </c>
      <c r="F10" s="164">
        <v>47.645699999999998</v>
      </c>
      <c r="G10" s="164">
        <v>331.2002</v>
      </c>
      <c r="H10" s="164">
        <v>473.66969999999998</v>
      </c>
      <c r="I10" s="164">
        <v>140.59110000000001</v>
      </c>
      <c r="J10" s="164">
        <v>140.86259999999999</v>
      </c>
      <c r="K10" s="164">
        <v>435.03590000000003</v>
      </c>
      <c r="L10" s="164">
        <v>358.81369999999998</v>
      </c>
      <c r="M10" s="164">
        <v>1075.3033</v>
      </c>
    </row>
    <row r="11" spans="1:13" ht="18" customHeight="1" x14ac:dyDescent="0.3">
      <c r="A11" s="161" t="s">
        <v>65</v>
      </c>
      <c r="B11" s="161" t="s">
        <v>785</v>
      </c>
      <c r="C11" s="164">
        <v>0</v>
      </c>
      <c r="D11" s="164">
        <v>43.24</v>
      </c>
      <c r="E11" s="164">
        <v>42.4651</v>
      </c>
      <c r="F11" s="164">
        <v>42.237200000000001</v>
      </c>
      <c r="G11" s="164">
        <v>289.75810000000001</v>
      </c>
      <c r="H11" s="164">
        <v>417.7004</v>
      </c>
      <c r="I11" s="164">
        <v>141.81120000000001</v>
      </c>
      <c r="J11" s="164">
        <v>142.82650000000001</v>
      </c>
      <c r="K11" s="164">
        <v>436.31670000000003</v>
      </c>
      <c r="L11" s="164">
        <v>357.86340000000001</v>
      </c>
      <c r="M11" s="164">
        <v>1078.8178</v>
      </c>
    </row>
    <row r="12" spans="1:13" ht="18" customHeight="1" x14ac:dyDescent="0.3">
      <c r="A12" s="161" t="s">
        <v>65</v>
      </c>
      <c r="B12" s="161" t="s">
        <v>786</v>
      </c>
      <c r="C12" s="164">
        <v>0</v>
      </c>
      <c r="D12" s="164">
        <v>33.39</v>
      </c>
      <c r="E12" s="164">
        <v>36.972700000000003</v>
      </c>
      <c r="F12" s="164">
        <v>37.378799999999998</v>
      </c>
      <c r="G12" s="164">
        <v>294.19150000000002</v>
      </c>
      <c r="H12" s="164">
        <v>401.93299999999999</v>
      </c>
      <c r="I12" s="164">
        <v>137.0376</v>
      </c>
      <c r="J12" s="164">
        <v>136.54689999999999</v>
      </c>
      <c r="K12" s="164">
        <v>424.12880000000001</v>
      </c>
      <c r="L12" s="164">
        <v>348.5308</v>
      </c>
      <c r="M12" s="164">
        <v>1046.2440999999999</v>
      </c>
    </row>
    <row r="13" spans="1:13" ht="18" customHeight="1" x14ac:dyDescent="0.3">
      <c r="A13" s="161" t="s">
        <v>65</v>
      </c>
      <c r="B13" s="161" t="s">
        <v>787</v>
      </c>
      <c r="C13" s="164">
        <v>0</v>
      </c>
      <c r="D13" s="164">
        <v>34.86</v>
      </c>
      <c r="E13" s="164">
        <v>39.518000000000001</v>
      </c>
      <c r="F13" s="164">
        <v>39.491700000000002</v>
      </c>
      <c r="G13" s="164">
        <v>314.839</v>
      </c>
      <c r="H13" s="164">
        <v>428.70870000000002</v>
      </c>
      <c r="I13" s="164">
        <v>136.44499999999999</v>
      </c>
      <c r="J13" s="164">
        <v>135.72970000000001</v>
      </c>
      <c r="K13" s="164">
        <v>432.54680000000002</v>
      </c>
      <c r="L13" s="164">
        <v>363.41059999999999</v>
      </c>
      <c r="M13" s="164">
        <v>1068.1321</v>
      </c>
    </row>
    <row r="14" spans="1:13" ht="18" customHeight="1" x14ac:dyDescent="0.3">
      <c r="A14" s="161" t="s">
        <v>65</v>
      </c>
      <c r="B14" s="161" t="s">
        <v>788</v>
      </c>
      <c r="C14" s="164">
        <v>0</v>
      </c>
      <c r="D14" s="164">
        <v>33.51</v>
      </c>
      <c r="E14" s="164">
        <v>41.929200000000002</v>
      </c>
      <c r="F14" s="164">
        <v>42.093299999999999</v>
      </c>
      <c r="G14" s="164">
        <v>316.95</v>
      </c>
      <c r="H14" s="164">
        <v>434.48250000000002</v>
      </c>
      <c r="I14" s="164">
        <v>134.10929999999999</v>
      </c>
      <c r="J14" s="164">
        <v>134.29259999999999</v>
      </c>
      <c r="K14" s="164">
        <v>423.01510000000002</v>
      </c>
      <c r="L14" s="164">
        <v>346.0462</v>
      </c>
      <c r="M14" s="164">
        <v>1037.4631999999999</v>
      </c>
    </row>
    <row r="15" spans="1:13" ht="18" customHeight="1" x14ac:dyDescent="0.3">
      <c r="A15" s="161" t="s">
        <v>65</v>
      </c>
      <c r="B15" s="161" t="s">
        <v>789</v>
      </c>
      <c r="C15" s="166">
        <v>0</v>
      </c>
      <c r="D15" s="166">
        <v>25.69</v>
      </c>
      <c r="E15" s="166">
        <v>38.446300000000001</v>
      </c>
      <c r="F15" s="166">
        <v>38.7485</v>
      </c>
      <c r="G15" s="166">
        <v>289.87369999999999</v>
      </c>
      <c r="H15" s="166">
        <v>392.75850000000003</v>
      </c>
      <c r="I15" s="166">
        <v>133.4248</v>
      </c>
      <c r="J15" s="166">
        <v>133.91659999999999</v>
      </c>
      <c r="K15" s="166">
        <v>429.90719999999999</v>
      </c>
      <c r="L15" s="166">
        <v>360.7056</v>
      </c>
      <c r="M15" s="166">
        <v>1057.9541999999999</v>
      </c>
    </row>
    <row r="16" spans="1:13" ht="18" customHeight="1" x14ac:dyDescent="0.3">
      <c r="A16" s="161" t="s">
        <v>65</v>
      </c>
      <c r="B16" s="161" t="s">
        <v>790</v>
      </c>
      <c r="C16" s="162">
        <v>0</v>
      </c>
      <c r="D16" s="162">
        <v>27.21</v>
      </c>
      <c r="E16" s="162">
        <v>39.651899999999998</v>
      </c>
      <c r="F16" s="162">
        <v>40.280200000000001</v>
      </c>
      <c r="G16" s="162">
        <v>300.40899999999999</v>
      </c>
      <c r="H16" s="162">
        <v>407.55110000000002</v>
      </c>
      <c r="I16" s="162">
        <v>131.4228</v>
      </c>
      <c r="J16" s="162">
        <v>132.17359999999999</v>
      </c>
      <c r="K16" s="162">
        <v>426.62729999999999</v>
      </c>
      <c r="L16" s="162">
        <v>355.37920000000003</v>
      </c>
      <c r="M16" s="162">
        <v>1045.6029000000001</v>
      </c>
    </row>
    <row r="17" spans="1:13" ht="18" customHeight="1" x14ac:dyDescent="0.3">
      <c r="A17" s="161" t="s">
        <v>65</v>
      </c>
      <c r="B17" s="161" t="s">
        <v>791</v>
      </c>
      <c r="C17" s="164">
        <v>0</v>
      </c>
      <c r="D17" s="164">
        <v>30.34</v>
      </c>
      <c r="E17" s="164">
        <v>43.402799999999999</v>
      </c>
      <c r="F17" s="164">
        <v>43.435299999999998</v>
      </c>
      <c r="G17" s="164">
        <v>323.27539999999999</v>
      </c>
      <c r="H17" s="164">
        <v>440.45350000000002</v>
      </c>
      <c r="I17" s="164">
        <v>129.7936</v>
      </c>
      <c r="J17" s="164">
        <v>131.4376</v>
      </c>
      <c r="K17" s="164">
        <v>429.94880000000001</v>
      </c>
      <c r="L17" s="164">
        <v>354.19650000000001</v>
      </c>
      <c r="M17" s="164">
        <v>1045.3765000000001</v>
      </c>
    </row>
    <row r="18" spans="1:13" ht="18" customHeight="1" x14ac:dyDescent="0.3">
      <c r="A18" s="161" t="s">
        <v>65</v>
      </c>
      <c r="B18" s="161" t="s">
        <v>792</v>
      </c>
      <c r="C18" s="164">
        <v>0</v>
      </c>
      <c r="D18" s="164">
        <v>32.549999999999997</v>
      </c>
      <c r="E18" s="164">
        <v>45.412199999999999</v>
      </c>
      <c r="F18" s="164">
        <v>45.818300000000001</v>
      </c>
      <c r="G18" s="164">
        <v>339.56330000000003</v>
      </c>
      <c r="H18" s="164">
        <v>463.34379999999999</v>
      </c>
      <c r="I18" s="164">
        <v>124.5391</v>
      </c>
      <c r="J18" s="164">
        <v>123.5866</v>
      </c>
      <c r="K18" s="164">
        <v>400.44369999999998</v>
      </c>
      <c r="L18" s="164">
        <v>333.69130000000001</v>
      </c>
      <c r="M18" s="164">
        <v>982.26070000000004</v>
      </c>
    </row>
    <row r="19" spans="1:13" ht="18" customHeight="1" x14ac:dyDescent="0.3">
      <c r="A19" s="161" t="s">
        <v>65</v>
      </c>
      <c r="B19" s="161" t="s">
        <v>793</v>
      </c>
      <c r="C19" s="164">
        <v>0</v>
      </c>
      <c r="D19" s="164">
        <v>33.119999999999997</v>
      </c>
      <c r="E19" s="164">
        <v>45.010300000000001</v>
      </c>
      <c r="F19" s="164">
        <v>46.005000000000003</v>
      </c>
      <c r="G19" s="164">
        <v>354.72789999999998</v>
      </c>
      <c r="H19" s="164">
        <v>478.86320000000001</v>
      </c>
      <c r="I19" s="164">
        <v>101.6606</v>
      </c>
      <c r="J19" s="164">
        <v>101.2101</v>
      </c>
      <c r="K19" s="164">
        <v>320.21620000000001</v>
      </c>
      <c r="L19" s="164">
        <v>261.7276</v>
      </c>
      <c r="M19" s="164">
        <v>784.81449999999995</v>
      </c>
    </row>
    <row r="20" spans="1:13" ht="18" customHeight="1" x14ac:dyDescent="0.3">
      <c r="A20" s="161" t="s">
        <v>65</v>
      </c>
      <c r="B20" s="161" t="s">
        <v>794</v>
      </c>
      <c r="C20" s="164">
        <v>0</v>
      </c>
      <c r="D20" s="164">
        <v>30.88</v>
      </c>
      <c r="E20" s="164">
        <v>43.938600000000001</v>
      </c>
      <c r="F20" s="164">
        <v>43.389400000000002</v>
      </c>
      <c r="G20" s="164">
        <v>318.86630000000002</v>
      </c>
      <c r="H20" s="164">
        <v>437.07429999999999</v>
      </c>
      <c r="I20" s="164">
        <v>68.187100000000001</v>
      </c>
      <c r="J20" s="164">
        <v>68.038499999999999</v>
      </c>
      <c r="K20" s="164">
        <v>201.09139999999999</v>
      </c>
      <c r="L20" s="164">
        <v>157.93799999999999</v>
      </c>
      <c r="M20" s="164">
        <v>495.255</v>
      </c>
    </row>
    <row r="21" spans="1:13" ht="18" customHeight="1" x14ac:dyDescent="0.3">
      <c r="A21" s="161" t="s">
        <v>65</v>
      </c>
      <c r="B21" s="161" t="s">
        <v>795</v>
      </c>
      <c r="C21" s="164">
        <v>0</v>
      </c>
      <c r="D21" s="164">
        <v>27.72</v>
      </c>
      <c r="E21" s="164">
        <v>42.197099999999999</v>
      </c>
      <c r="F21" s="164">
        <v>42.712899999999998</v>
      </c>
      <c r="G21" s="164">
        <v>330.0847</v>
      </c>
      <c r="H21" s="164">
        <v>442.71469999999999</v>
      </c>
      <c r="I21" s="164">
        <v>44.698799999999999</v>
      </c>
      <c r="J21" s="164">
        <v>45.612200000000001</v>
      </c>
      <c r="K21" s="164">
        <v>86.664199999999994</v>
      </c>
      <c r="L21" s="164">
        <v>55.972299999999997</v>
      </c>
      <c r="M21" s="164">
        <v>232.94749999999999</v>
      </c>
    </row>
    <row r="22" spans="1:13" ht="18" customHeight="1" x14ac:dyDescent="0.3">
      <c r="A22" s="161" t="s">
        <v>65</v>
      </c>
      <c r="B22" s="161" t="s">
        <v>796</v>
      </c>
      <c r="C22" s="164">
        <v>0</v>
      </c>
      <c r="D22" s="164">
        <v>27.73</v>
      </c>
      <c r="E22" s="164">
        <v>41.795299999999997</v>
      </c>
      <c r="F22" s="164">
        <v>41.7804</v>
      </c>
      <c r="G22" s="164">
        <v>323.67809999999997</v>
      </c>
      <c r="H22" s="164">
        <v>434.98379999999997</v>
      </c>
      <c r="I22" s="164">
        <v>60.299199999999999</v>
      </c>
      <c r="J22" s="164">
        <v>61.125599999999999</v>
      </c>
      <c r="K22" s="164">
        <v>92.684200000000004</v>
      </c>
      <c r="L22" s="164">
        <v>56.4435</v>
      </c>
      <c r="M22" s="164">
        <v>270.55250000000001</v>
      </c>
    </row>
    <row r="23" spans="1:13" ht="18" customHeight="1" x14ac:dyDescent="0.3">
      <c r="A23" s="161" t="s">
        <v>65</v>
      </c>
      <c r="B23" s="161" t="s">
        <v>797</v>
      </c>
      <c r="C23" s="166">
        <v>0</v>
      </c>
      <c r="D23" s="166">
        <v>37.74</v>
      </c>
      <c r="E23" s="166">
        <v>41.929200000000002</v>
      </c>
      <c r="F23" s="166">
        <v>41.386899999999997</v>
      </c>
      <c r="G23" s="166">
        <v>332.16410000000002</v>
      </c>
      <c r="H23" s="166">
        <v>453.22019999999998</v>
      </c>
      <c r="I23" s="166">
        <v>53.193800000000003</v>
      </c>
      <c r="J23" s="166">
        <v>53.947800000000001</v>
      </c>
      <c r="K23" s="166">
        <v>83.050700000000006</v>
      </c>
      <c r="L23" s="166">
        <v>51.112699999999997</v>
      </c>
      <c r="M23" s="166">
        <v>241.30500000000001</v>
      </c>
    </row>
    <row r="24" spans="1:13" ht="18" customHeight="1" x14ac:dyDescent="0.3">
      <c r="A24" s="161" t="s">
        <v>65</v>
      </c>
      <c r="B24" s="161" t="s">
        <v>798</v>
      </c>
      <c r="C24" s="162">
        <v>0</v>
      </c>
      <c r="D24" s="162">
        <v>46.34</v>
      </c>
      <c r="E24" s="162">
        <v>37.240600000000001</v>
      </c>
      <c r="F24" s="162">
        <v>34.538800000000002</v>
      </c>
      <c r="G24" s="162">
        <v>240.7758</v>
      </c>
      <c r="H24" s="162">
        <v>358.89519999999999</v>
      </c>
      <c r="I24" s="162">
        <v>50.163200000000003</v>
      </c>
      <c r="J24" s="162">
        <v>51.530999999999999</v>
      </c>
      <c r="K24" s="162">
        <v>85.640299999999996</v>
      </c>
      <c r="L24" s="162">
        <v>43.615900000000003</v>
      </c>
      <c r="M24" s="162">
        <v>230.9504</v>
      </c>
    </row>
    <row r="25" spans="1:13" ht="18" customHeight="1" x14ac:dyDescent="0.3">
      <c r="A25" s="161" t="s">
        <v>65</v>
      </c>
      <c r="B25" s="161" t="s">
        <v>799</v>
      </c>
      <c r="C25" s="164">
        <v>0</v>
      </c>
      <c r="D25" s="164">
        <v>49.89</v>
      </c>
      <c r="E25" s="164">
        <v>34.963299999999997</v>
      </c>
      <c r="F25" s="164">
        <v>34.6509</v>
      </c>
      <c r="G25" s="164">
        <v>244.0042</v>
      </c>
      <c r="H25" s="164">
        <v>363.50839999999999</v>
      </c>
      <c r="I25" s="164">
        <v>46.095999999999997</v>
      </c>
      <c r="J25" s="164">
        <v>47.847900000000003</v>
      </c>
      <c r="K25" s="164">
        <v>70.923299999999998</v>
      </c>
      <c r="L25" s="164">
        <v>39.810099999999998</v>
      </c>
      <c r="M25" s="164">
        <v>204.6773</v>
      </c>
    </row>
    <row r="26" spans="1:13" ht="18" customHeight="1" x14ac:dyDescent="0.3">
      <c r="A26" s="161" t="s">
        <v>65</v>
      </c>
      <c r="B26" s="161" t="s">
        <v>800</v>
      </c>
      <c r="C26" s="164">
        <v>0</v>
      </c>
      <c r="D26" s="164">
        <v>50.79</v>
      </c>
      <c r="E26" s="164">
        <v>35.097299999999997</v>
      </c>
      <c r="F26" s="164">
        <v>34.765000000000001</v>
      </c>
      <c r="G26" s="164">
        <v>253.68539999999999</v>
      </c>
      <c r="H26" s="164">
        <v>374.33769999999998</v>
      </c>
      <c r="I26" s="164">
        <v>44.18</v>
      </c>
      <c r="J26" s="164">
        <v>44.174599999999998</v>
      </c>
      <c r="K26" s="164">
        <v>71.426699999999997</v>
      </c>
      <c r="L26" s="164">
        <v>35.683999999999997</v>
      </c>
      <c r="M26" s="164">
        <v>195.46530000000001</v>
      </c>
    </row>
    <row r="27" spans="1:13" ht="18" customHeight="1" x14ac:dyDescent="0.3">
      <c r="A27" s="161" t="s">
        <v>65</v>
      </c>
      <c r="B27" s="161" t="s">
        <v>801</v>
      </c>
      <c r="C27" s="164">
        <v>0</v>
      </c>
      <c r="D27" s="164">
        <v>53.99</v>
      </c>
      <c r="E27" s="164">
        <v>35.365200000000002</v>
      </c>
      <c r="F27" s="164">
        <v>35.837699999999998</v>
      </c>
      <c r="G27" s="164">
        <v>231.71559999999999</v>
      </c>
      <c r="H27" s="164">
        <v>356.9085</v>
      </c>
      <c r="I27" s="164">
        <v>46.461399999999998</v>
      </c>
      <c r="J27" s="164">
        <v>46.341200000000001</v>
      </c>
      <c r="K27" s="164">
        <v>56.678699999999999</v>
      </c>
      <c r="L27" s="164">
        <v>25.391999999999999</v>
      </c>
      <c r="M27" s="164">
        <v>174.8733</v>
      </c>
    </row>
    <row r="28" spans="1:13" ht="18" customHeight="1" x14ac:dyDescent="0.3">
      <c r="A28" s="161" t="s">
        <v>65</v>
      </c>
      <c r="B28" s="161" t="s">
        <v>802</v>
      </c>
      <c r="C28" s="164">
        <v>0</v>
      </c>
      <c r="D28" s="164">
        <v>54.39</v>
      </c>
      <c r="E28" s="164">
        <v>36.034999999999997</v>
      </c>
      <c r="F28" s="164">
        <v>35.5749</v>
      </c>
      <c r="G28" s="164">
        <v>237.702</v>
      </c>
      <c r="H28" s="164">
        <v>363.70190000000002</v>
      </c>
      <c r="I28" s="164">
        <v>46.837600000000002</v>
      </c>
      <c r="J28" s="164">
        <v>47.385199999999998</v>
      </c>
      <c r="K28" s="164">
        <v>51.631999999999998</v>
      </c>
      <c r="L28" s="164">
        <v>26.349</v>
      </c>
      <c r="M28" s="164">
        <v>172.2038</v>
      </c>
    </row>
    <row r="29" spans="1:13" ht="18" customHeight="1" x14ac:dyDescent="0.3">
      <c r="A29" s="161" t="s">
        <v>65</v>
      </c>
      <c r="B29" s="161" t="s">
        <v>803</v>
      </c>
      <c r="C29" s="164">
        <v>0</v>
      </c>
      <c r="D29" s="164">
        <v>58.66</v>
      </c>
      <c r="E29" s="164">
        <v>38.044400000000003</v>
      </c>
      <c r="F29" s="164">
        <v>38.704599999999999</v>
      </c>
      <c r="G29" s="164">
        <v>228.0797</v>
      </c>
      <c r="H29" s="164">
        <v>363.48869999999999</v>
      </c>
      <c r="I29" s="164">
        <v>45.574800000000003</v>
      </c>
      <c r="J29" s="164">
        <v>46.092700000000001</v>
      </c>
      <c r="K29" s="164">
        <v>53.043799999999997</v>
      </c>
      <c r="L29" s="164">
        <v>22.537199999999999</v>
      </c>
      <c r="M29" s="164">
        <v>167.24850000000001</v>
      </c>
    </row>
    <row r="30" spans="1:13" ht="18" customHeight="1" x14ac:dyDescent="0.3">
      <c r="A30" s="161" t="s">
        <v>65</v>
      </c>
      <c r="B30" s="161" t="s">
        <v>804</v>
      </c>
      <c r="C30" s="164">
        <v>0</v>
      </c>
      <c r="D30" s="164">
        <v>64.28</v>
      </c>
      <c r="E30" s="164">
        <v>42.331099999999999</v>
      </c>
      <c r="F30" s="164">
        <v>42.215800000000002</v>
      </c>
      <c r="G30" s="164">
        <v>259.21809999999999</v>
      </c>
      <c r="H30" s="164">
        <v>408.04500000000002</v>
      </c>
      <c r="I30" s="164">
        <v>50.680399999999999</v>
      </c>
      <c r="J30" s="164">
        <v>48.592599999999997</v>
      </c>
      <c r="K30" s="164">
        <v>59.7224</v>
      </c>
      <c r="L30" s="164">
        <v>30.018599999999999</v>
      </c>
      <c r="M30" s="164">
        <v>189.01400000000001</v>
      </c>
    </row>
    <row r="31" spans="1:13" ht="18" customHeight="1" x14ac:dyDescent="0.3">
      <c r="A31" s="161" t="s">
        <v>65</v>
      </c>
      <c r="B31" s="161" t="s">
        <v>805</v>
      </c>
      <c r="C31" s="166">
        <v>0</v>
      </c>
      <c r="D31" s="166">
        <v>64.19</v>
      </c>
      <c r="E31" s="166">
        <v>42.063200000000002</v>
      </c>
      <c r="F31" s="166">
        <v>42.072299999999998</v>
      </c>
      <c r="G31" s="166">
        <v>257.17700000000002</v>
      </c>
      <c r="H31" s="166">
        <v>405.5025</v>
      </c>
      <c r="I31" s="166">
        <v>45.254100000000001</v>
      </c>
      <c r="J31" s="166">
        <v>44.65</v>
      </c>
      <c r="K31" s="166">
        <v>50.381599999999999</v>
      </c>
      <c r="L31" s="166">
        <v>19.930599999999998</v>
      </c>
      <c r="M31" s="166">
        <v>160.21629999999999</v>
      </c>
    </row>
    <row r="32" spans="1:13" ht="18" customHeight="1" x14ac:dyDescent="0.3">
      <c r="A32" s="161" t="s">
        <v>65</v>
      </c>
      <c r="B32" s="161" t="s">
        <v>806</v>
      </c>
      <c r="C32" s="162">
        <v>0</v>
      </c>
      <c r="D32" s="162">
        <v>60.77</v>
      </c>
      <c r="E32" s="162">
        <v>39.116100000000003</v>
      </c>
      <c r="F32" s="162">
        <v>38.709499999999998</v>
      </c>
      <c r="G32" s="162">
        <v>242.9333</v>
      </c>
      <c r="H32" s="162">
        <v>381.52890000000002</v>
      </c>
      <c r="I32" s="162">
        <v>47.661099999999998</v>
      </c>
      <c r="J32" s="162">
        <v>47.76</v>
      </c>
      <c r="K32" s="162">
        <v>54.7149</v>
      </c>
      <c r="L32" s="162">
        <v>23.676300000000001</v>
      </c>
      <c r="M32" s="162">
        <v>173.81229999999999</v>
      </c>
    </row>
    <row r="33" spans="1:13" ht="18" customHeight="1" x14ac:dyDescent="0.3">
      <c r="A33" s="161" t="s">
        <v>65</v>
      </c>
      <c r="B33" s="161" t="s">
        <v>807</v>
      </c>
      <c r="C33" s="164">
        <v>0</v>
      </c>
      <c r="D33" s="164">
        <v>61.48</v>
      </c>
      <c r="E33" s="164">
        <v>38.3123</v>
      </c>
      <c r="F33" s="164">
        <v>38.537399999999998</v>
      </c>
      <c r="G33" s="164">
        <v>234.55029999999999</v>
      </c>
      <c r="H33" s="164">
        <v>372.88</v>
      </c>
      <c r="I33" s="164">
        <v>43.396799999999999</v>
      </c>
      <c r="J33" s="164">
        <v>44.4726</v>
      </c>
      <c r="K33" s="164">
        <v>48.428400000000003</v>
      </c>
      <c r="L33" s="164">
        <v>16.588899999999999</v>
      </c>
      <c r="M33" s="164">
        <v>152.88669999999999</v>
      </c>
    </row>
    <row r="34" spans="1:13" ht="18" customHeight="1" x14ac:dyDescent="0.3">
      <c r="A34" s="161" t="s">
        <v>65</v>
      </c>
      <c r="B34" s="161" t="s">
        <v>808</v>
      </c>
      <c r="C34" s="164">
        <v>0</v>
      </c>
      <c r="D34" s="164">
        <v>61.51</v>
      </c>
      <c r="E34" s="164">
        <v>41.259399999999999</v>
      </c>
      <c r="F34" s="164">
        <v>40.0259</v>
      </c>
      <c r="G34" s="164">
        <v>242.78120000000001</v>
      </c>
      <c r="H34" s="164">
        <v>385.57650000000001</v>
      </c>
      <c r="I34" s="164">
        <v>45.480600000000003</v>
      </c>
      <c r="J34" s="164">
        <v>45.206400000000002</v>
      </c>
      <c r="K34" s="164">
        <v>52.257800000000003</v>
      </c>
      <c r="L34" s="164">
        <v>22.2867</v>
      </c>
      <c r="M34" s="164">
        <v>165.23150000000001</v>
      </c>
    </row>
    <row r="35" spans="1:13" ht="18" customHeight="1" x14ac:dyDescent="0.3">
      <c r="A35" s="161" t="s">
        <v>65</v>
      </c>
      <c r="B35" s="161" t="s">
        <v>809</v>
      </c>
      <c r="C35" s="164">
        <v>0</v>
      </c>
      <c r="D35" s="164">
        <v>57.53</v>
      </c>
      <c r="E35" s="164">
        <v>36.570900000000002</v>
      </c>
      <c r="F35" s="164">
        <v>36.642499999999998</v>
      </c>
      <c r="G35" s="164">
        <v>207.71940000000001</v>
      </c>
      <c r="H35" s="164">
        <v>338.46280000000002</v>
      </c>
      <c r="I35" s="164">
        <v>49.223799999999997</v>
      </c>
      <c r="J35" s="164">
        <v>51.656700000000001</v>
      </c>
      <c r="K35" s="164">
        <v>67.6387</v>
      </c>
      <c r="L35" s="164">
        <v>35.317100000000003</v>
      </c>
      <c r="M35" s="164">
        <v>203.83629999999999</v>
      </c>
    </row>
    <row r="36" spans="1:13" ht="18" customHeight="1" x14ac:dyDescent="0.3">
      <c r="A36" s="161" t="s">
        <v>65</v>
      </c>
      <c r="B36" s="161" t="s">
        <v>810</v>
      </c>
      <c r="C36" s="164">
        <v>0</v>
      </c>
      <c r="D36" s="164">
        <v>60.97</v>
      </c>
      <c r="E36" s="164">
        <v>39.785899999999998</v>
      </c>
      <c r="F36" s="164">
        <v>40.4985</v>
      </c>
      <c r="G36" s="164">
        <v>225.63550000000001</v>
      </c>
      <c r="H36" s="164">
        <v>366.88990000000001</v>
      </c>
      <c r="I36" s="164">
        <v>48.3506</v>
      </c>
      <c r="J36" s="164">
        <v>48.493499999999997</v>
      </c>
      <c r="K36" s="164">
        <v>63.335999999999999</v>
      </c>
      <c r="L36" s="164">
        <v>30.569299999999998</v>
      </c>
      <c r="M36" s="164">
        <v>190.74940000000001</v>
      </c>
    </row>
    <row r="37" spans="1:13" ht="18" customHeight="1" x14ac:dyDescent="0.3">
      <c r="A37" s="161" t="s">
        <v>65</v>
      </c>
      <c r="B37" s="161" t="s">
        <v>811</v>
      </c>
      <c r="C37" s="164">
        <v>0</v>
      </c>
      <c r="D37" s="164">
        <v>58.3</v>
      </c>
      <c r="E37" s="164">
        <v>36.972700000000003</v>
      </c>
      <c r="F37" s="164">
        <v>36.590699999999998</v>
      </c>
      <c r="G37" s="164">
        <v>221.10659999999999</v>
      </c>
      <c r="H37" s="164">
        <v>352.97</v>
      </c>
      <c r="I37" s="164">
        <v>49.944200000000002</v>
      </c>
      <c r="J37" s="164">
        <v>48.587600000000002</v>
      </c>
      <c r="K37" s="164">
        <v>76.013199999999998</v>
      </c>
      <c r="L37" s="164">
        <v>36.9634</v>
      </c>
      <c r="M37" s="164">
        <v>211.50839999999999</v>
      </c>
    </row>
    <row r="38" spans="1:13" ht="18" customHeight="1" x14ac:dyDescent="0.3">
      <c r="A38" s="161" t="s">
        <v>65</v>
      </c>
      <c r="B38" s="161" t="s">
        <v>812</v>
      </c>
      <c r="C38" s="164">
        <v>0</v>
      </c>
      <c r="D38" s="164">
        <v>55.96</v>
      </c>
      <c r="E38" s="164">
        <v>36.034999999999997</v>
      </c>
      <c r="F38" s="164">
        <v>35.428899999999999</v>
      </c>
      <c r="G38" s="164">
        <v>202.9667</v>
      </c>
      <c r="H38" s="164">
        <v>330.39060000000001</v>
      </c>
      <c r="I38" s="164">
        <v>55.32</v>
      </c>
      <c r="J38" s="164">
        <v>55.234699999999997</v>
      </c>
      <c r="K38" s="164">
        <v>87.400999999999996</v>
      </c>
      <c r="L38" s="164">
        <v>56.549300000000002</v>
      </c>
      <c r="M38" s="164">
        <v>254.505</v>
      </c>
    </row>
    <row r="39" spans="1:13" ht="18" customHeight="1" x14ac:dyDescent="0.3">
      <c r="A39" s="161" t="s">
        <v>65</v>
      </c>
      <c r="B39" s="161" t="s">
        <v>813</v>
      </c>
      <c r="C39" s="166">
        <v>0</v>
      </c>
      <c r="D39" s="166">
        <v>46.46</v>
      </c>
      <c r="E39" s="166">
        <v>37.776499999999999</v>
      </c>
      <c r="F39" s="166">
        <v>38.3675</v>
      </c>
      <c r="G39" s="166">
        <v>277.37360000000001</v>
      </c>
      <c r="H39" s="166">
        <v>399.9776</v>
      </c>
      <c r="I39" s="166">
        <v>55.845799999999997</v>
      </c>
      <c r="J39" s="166">
        <v>56.929900000000004</v>
      </c>
      <c r="K39" s="166">
        <v>95.194599999999994</v>
      </c>
      <c r="L39" s="166">
        <v>59.731000000000002</v>
      </c>
      <c r="M39" s="166">
        <v>267.7013</v>
      </c>
    </row>
    <row r="40" spans="1:13" ht="18" customHeight="1" x14ac:dyDescent="0.3">
      <c r="A40" s="161" t="s">
        <v>65</v>
      </c>
      <c r="B40" s="161" t="s">
        <v>814</v>
      </c>
      <c r="C40" s="162">
        <v>0</v>
      </c>
      <c r="D40" s="162">
        <v>51</v>
      </c>
      <c r="E40" s="162">
        <v>42.331099999999999</v>
      </c>
      <c r="F40" s="162">
        <v>42.5518</v>
      </c>
      <c r="G40" s="162">
        <v>306.4597</v>
      </c>
      <c r="H40" s="162">
        <v>442.3426</v>
      </c>
      <c r="I40" s="162">
        <v>64.637100000000004</v>
      </c>
      <c r="J40" s="162">
        <v>63.967100000000002</v>
      </c>
      <c r="K40" s="162">
        <v>135.5171</v>
      </c>
      <c r="L40" s="162">
        <v>92.3977</v>
      </c>
      <c r="M40" s="162">
        <v>356.51900000000001</v>
      </c>
    </row>
    <row r="41" spans="1:13" ht="18" customHeight="1" x14ac:dyDescent="0.3">
      <c r="A41" s="161" t="s">
        <v>65</v>
      </c>
      <c r="B41" s="161" t="s">
        <v>815</v>
      </c>
      <c r="C41" s="164">
        <v>0</v>
      </c>
      <c r="D41" s="164">
        <v>54.12</v>
      </c>
      <c r="E41" s="164">
        <v>43.536700000000003</v>
      </c>
      <c r="F41" s="164">
        <v>45.186599999999999</v>
      </c>
      <c r="G41" s="164">
        <v>311.0788</v>
      </c>
      <c r="H41" s="164">
        <v>453.9221</v>
      </c>
      <c r="I41" s="164">
        <v>88.577100000000002</v>
      </c>
      <c r="J41" s="164">
        <v>89.584699999999998</v>
      </c>
      <c r="K41" s="164">
        <v>228.46459999999999</v>
      </c>
      <c r="L41" s="164">
        <v>177.66560000000001</v>
      </c>
      <c r="M41" s="164">
        <v>584.29200000000003</v>
      </c>
    </row>
    <row r="42" spans="1:13" ht="18" customHeight="1" x14ac:dyDescent="0.3">
      <c r="A42" s="161" t="s">
        <v>65</v>
      </c>
      <c r="B42" s="161" t="s">
        <v>816</v>
      </c>
      <c r="C42" s="164">
        <v>0</v>
      </c>
      <c r="D42" s="164">
        <v>57.15</v>
      </c>
      <c r="E42" s="164">
        <v>43.938600000000001</v>
      </c>
      <c r="F42" s="164">
        <v>44.107999999999997</v>
      </c>
      <c r="G42" s="164">
        <v>310.23700000000002</v>
      </c>
      <c r="H42" s="164">
        <v>455.43360000000001</v>
      </c>
      <c r="I42" s="164">
        <v>114.83369999999999</v>
      </c>
      <c r="J42" s="164">
        <v>117.93859999999999</v>
      </c>
      <c r="K42" s="164">
        <v>365.00349999999997</v>
      </c>
      <c r="L42" s="164">
        <v>302.01089999999999</v>
      </c>
      <c r="M42" s="164">
        <v>899.7867</v>
      </c>
    </row>
    <row r="43" spans="1:13" ht="18" customHeight="1" x14ac:dyDescent="0.3">
      <c r="A43" s="161" t="s">
        <v>65</v>
      </c>
      <c r="B43" s="161" t="s">
        <v>817</v>
      </c>
      <c r="C43" s="164">
        <v>0</v>
      </c>
      <c r="D43" s="164">
        <v>52.08</v>
      </c>
      <c r="E43" s="164">
        <v>41.929200000000002</v>
      </c>
      <c r="F43" s="164">
        <v>42.207900000000002</v>
      </c>
      <c r="G43" s="164">
        <v>281.26900000000001</v>
      </c>
      <c r="H43" s="164">
        <v>417.48610000000002</v>
      </c>
      <c r="I43" s="164">
        <v>135.49299999999999</v>
      </c>
      <c r="J43" s="164">
        <v>136.124</v>
      </c>
      <c r="K43" s="164">
        <v>468.44060000000002</v>
      </c>
      <c r="L43" s="164">
        <v>377.8519</v>
      </c>
      <c r="M43" s="164">
        <v>1117.9095</v>
      </c>
    </row>
    <row r="44" spans="1:13" ht="18" customHeight="1" x14ac:dyDescent="0.3">
      <c r="A44" s="161" t="s">
        <v>65</v>
      </c>
      <c r="B44" s="161" t="s">
        <v>818</v>
      </c>
      <c r="C44" s="164">
        <v>0</v>
      </c>
      <c r="D44" s="164">
        <v>65.23</v>
      </c>
      <c r="E44" s="164">
        <v>52.110100000000003</v>
      </c>
      <c r="F44" s="164">
        <v>51.261299999999999</v>
      </c>
      <c r="G44" s="164">
        <v>366.88600000000002</v>
      </c>
      <c r="H44" s="164">
        <v>535.48739999999998</v>
      </c>
      <c r="I44" s="164">
        <v>144.30279999999999</v>
      </c>
      <c r="J44" s="164">
        <v>143.22460000000001</v>
      </c>
      <c r="K44" s="164">
        <v>481.68810000000002</v>
      </c>
      <c r="L44" s="164">
        <v>393.608</v>
      </c>
      <c r="M44" s="164">
        <v>1162.8235</v>
      </c>
    </row>
    <row r="45" spans="1:13" ht="18" customHeight="1" x14ac:dyDescent="0.3">
      <c r="A45" s="161" t="s">
        <v>65</v>
      </c>
      <c r="B45" s="161" t="s">
        <v>819</v>
      </c>
      <c r="C45" s="164">
        <v>0</v>
      </c>
      <c r="D45" s="164">
        <v>70.5</v>
      </c>
      <c r="E45" s="164">
        <v>54.119500000000002</v>
      </c>
      <c r="F45" s="164">
        <v>53.818600000000004</v>
      </c>
      <c r="G45" s="164">
        <v>398.15910000000002</v>
      </c>
      <c r="H45" s="164">
        <v>576.59720000000004</v>
      </c>
      <c r="I45" s="164">
        <v>142.08160000000001</v>
      </c>
      <c r="J45" s="164">
        <v>142.92349999999999</v>
      </c>
      <c r="K45" s="164">
        <v>479.5249</v>
      </c>
      <c r="L45" s="164">
        <v>389.42329999999998</v>
      </c>
      <c r="M45" s="164">
        <v>1153.9532999999999</v>
      </c>
    </row>
    <row r="46" spans="1:13" ht="18" customHeight="1" x14ac:dyDescent="0.3">
      <c r="A46" s="161" t="s">
        <v>65</v>
      </c>
      <c r="B46" s="161" t="s">
        <v>820</v>
      </c>
      <c r="C46" s="164">
        <v>0</v>
      </c>
      <c r="D46" s="164">
        <v>71.099999999999994</v>
      </c>
      <c r="E46" s="164">
        <v>53.851599999999998</v>
      </c>
      <c r="F46" s="164">
        <v>53.670900000000003</v>
      </c>
      <c r="G46" s="164">
        <v>395.67219999999998</v>
      </c>
      <c r="H46" s="164">
        <v>574.29470000000003</v>
      </c>
      <c r="I46" s="164">
        <v>139.01089999999999</v>
      </c>
      <c r="J46" s="164">
        <v>141.5018</v>
      </c>
      <c r="K46" s="164">
        <v>474.05869999999999</v>
      </c>
      <c r="L46" s="164">
        <v>383.77269999999999</v>
      </c>
      <c r="M46" s="164">
        <v>1138.3441</v>
      </c>
    </row>
    <row r="47" spans="1:13" ht="18" customHeight="1" x14ac:dyDescent="0.3">
      <c r="A47" s="161" t="s">
        <v>65</v>
      </c>
      <c r="B47" s="161" t="s">
        <v>821</v>
      </c>
      <c r="C47" s="166">
        <v>0</v>
      </c>
      <c r="D47" s="166">
        <v>72.95</v>
      </c>
      <c r="E47" s="166">
        <v>56.664700000000003</v>
      </c>
      <c r="F47" s="166">
        <v>57.493400000000001</v>
      </c>
      <c r="G47" s="166">
        <v>416.01549999999997</v>
      </c>
      <c r="H47" s="166">
        <v>603.12360000000001</v>
      </c>
      <c r="I47" s="166">
        <v>141.85149999999999</v>
      </c>
      <c r="J47" s="166">
        <v>143.0866</v>
      </c>
      <c r="K47" s="166">
        <v>470.6438</v>
      </c>
      <c r="L47" s="166">
        <v>384.90620000000001</v>
      </c>
      <c r="M47" s="166">
        <v>1140.4881</v>
      </c>
    </row>
    <row r="48" spans="1:13" ht="18" customHeight="1" x14ac:dyDescent="0.3">
      <c r="A48" s="161" t="s">
        <v>65</v>
      </c>
      <c r="B48" s="161" t="s">
        <v>822</v>
      </c>
      <c r="C48" s="162">
        <v>0</v>
      </c>
      <c r="D48" s="162">
        <v>68.72</v>
      </c>
      <c r="E48" s="162">
        <v>53.4497</v>
      </c>
      <c r="F48" s="162">
        <v>53.402999999999999</v>
      </c>
      <c r="G48" s="162">
        <v>392.37389999999999</v>
      </c>
      <c r="H48" s="162">
        <v>567.94659999999999</v>
      </c>
      <c r="I48" s="162">
        <v>141.1266</v>
      </c>
      <c r="J48" s="162">
        <v>141.12989999999999</v>
      </c>
      <c r="K48" s="162">
        <v>482.62079999999997</v>
      </c>
      <c r="L48" s="162">
        <v>390.92430000000002</v>
      </c>
      <c r="M48" s="162">
        <v>1155.8016</v>
      </c>
    </row>
    <row r="49" spans="1:13" ht="18" customHeight="1" x14ac:dyDescent="0.3">
      <c r="A49" s="161" t="s">
        <v>65</v>
      </c>
      <c r="B49" s="161" t="s">
        <v>823</v>
      </c>
      <c r="C49" s="164">
        <v>0</v>
      </c>
      <c r="D49" s="164">
        <v>70.17</v>
      </c>
      <c r="E49" s="164">
        <v>55.325099999999999</v>
      </c>
      <c r="F49" s="164">
        <v>56.114600000000003</v>
      </c>
      <c r="G49" s="164">
        <v>403.47449999999998</v>
      </c>
      <c r="H49" s="164">
        <v>585.08420000000001</v>
      </c>
      <c r="I49" s="164">
        <v>142.34819999999999</v>
      </c>
      <c r="J49" s="164">
        <v>141.33080000000001</v>
      </c>
      <c r="K49" s="164">
        <v>470.0179</v>
      </c>
      <c r="L49" s="164">
        <v>387.01080000000002</v>
      </c>
      <c r="M49" s="164">
        <v>1140.7076999999999</v>
      </c>
    </row>
    <row r="50" spans="1:13" ht="18" customHeight="1" x14ac:dyDescent="0.3">
      <c r="A50" s="161" t="s">
        <v>65</v>
      </c>
      <c r="B50" s="161" t="s">
        <v>824</v>
      </c>
      <c r="C50" s="164">
        <v>0</v>
      </c>
      <c r="D50" s="164">
        <v>64.209999999999994</v>
      </c>
      <c r="E50" s="164">
        <v>50.100700000000003</v>
      </c>
      <c r="F50" s="164">
        <v>50.230800000000002</v>
      </c>
      <c r="G50" s="164">
        <v>361.73110000000003</v>
      </c>
      <c r="H50" s="164">
        <v>526.27260000000001</v>
      </c>
      <c r="I50" s="164">
        <v>139.89449999999999</v>
      </c>
      <c r="J50" s="164">
        <v>138.4359</v>
      </c>
      <c r="K50" s="164">
        <v>468.51339999999999</v>
      </c>
      <c r="L50" s="164">
        <v>385.5718</v>
      </c>
      <c r="M50" s="164">
        <v>1132.4156</v>
      </c>
    </row>
    <row r="51" spans="1:13" ht="18" customHeight="1" x14ac:dyDescent="0.3">
      <c r="A51" s="161" t="s">
        <v>65</v>
      </c>
      <c r="B51" s="161" t="s">
        <v>825</v>
      </c>
      <c r="C51" s="164">
        <v>0</v>
      </c>
      <c r="D51" s="164">
        <v>61.41</v>
      </c>
      <c r="E51" s="164">
        <v>48.761099999999999</v>
      </c>
      <c r="F51" s="164">
        <v>48.940399999999997</v>
      </c>
      <c r="G51" s="164">
        <v>355.66090000000003</v>
      </c>
      <c r="H51" s="164">
        <v>514.77239999999995</v>
      </c>
      <c r="I51" s="164">
        <v>139.75450000000001</v>
      </c>
      <c r="J51" s="164">
        <v>141.19720000000001</v>
      </c>
      <c r="K51" s="164">
        <v>483.35050000000001</v>
      </c>
      <c r="L51" s="164">
        <v>393.81150000000002</v>
      </c>
      <c r="M51" s="164">
        <v>1158.1137000000001</v>
      </c>
    </row>
    <row r="52" spans="1:13" ht="18" customHeight="1" x14ac:dyDescent="0.3">
      <c r="A52" s="161" t="s">
        <v>65</v>
      </c>
      <c r="B52" s="161" t="s">
        <v>826</v>
      </c>
      <c r="C52" s="164">
        <v>0</v>
      </c>
      <c r="D52" s="164">
        <v>62</v>
      </c>
      <c r="E52" s="164">
        <v>48.091299999999997</v>
      </c>
      <c r="F52" s="164">
        <v>48.573300000000003</v>
      </c>
      <c r="G52" s="164">
        <v>343.90519999999998</v>
      </c>
      <c r="H52" s="164">
        <v>502.56979999999999</v>
      </c>
      <c r="I52" s="164">
        <v>139.36009999999999</v>
      </c>
      <c r="J52" s="164">
        <v>138.54920000000001</v>
      </c>
      <c r="K52" s="164">
        <v>469.91449999999998</v>
      </c>
      <c r="L52" s="164">
        <v>381.99939999999998</v>
      </c>
      <c r="M52" s="164">
        <v>1129.8232</v>
      </c>
    </row>
    <row r="53" spans="1:13" ht="18" customHeight="1" x14ac:dyDescent="0.3">
      <c r="A53" s="161" t="s">
        <v>65</v>
      </c>
      <c r="B53" s="161" t="s">
        <v>827</v>
      </c>
      <c r="C53" s="164">
        <v>0</v>
      </c>
      <c r="D53" s="164">
        <v>54.76</v>
      </c>
      <c r="E53" s="164">
        <v>45.144199999999998</v>
      </c>
      <c r="F53" s="164">
        <v>45.222499999999997</v>
      </c>
      <c r="G53" s="164">
        <v>325.00839999999999</v>
      </c>
      <c r="H53" s="164">
        <v>470.13510000000002</v>
      </c>
      <c r="I53" s="164">
        <v>140.60769999999999</v>
      </c>
      <c r="J53" s="164">
        <v>139.07409999999999</v>
      </c>
      <c r="K53" s="164">
        <v>460.46039999999999</v>
      </c>
      <c r="L53" s="164">
        <v>380.15249999999997</v>
      </c>
      <c r="M53" s="164">
        <v>1120.2946999999999</v>
      </c>
    </row>
    <row r="54" spans="1:13" ht="18" customHeight="1" x14ac:dyDescent="0.3">
      <c r="A54" s="161" t="s">
        <v>65</v>
      </c>
      <c r="B54" s="161" t="s">
        <v>828</v>
      </c>
      <c r="C54" s="164">
        <v>0</v>
      </c>
      <c r="D54" s="164">
        <v>51.09</v>
      </c>
      <c r="E54" s="164">
        <v>42.598999999999997</v>
      </c>
      <c r="F54" s="164">
        <v>43.138100000000001</v>
      </c>
      <c r="G54" s="164">
        <v>286.94810000000001</v>
      </c>
      <c r="H54" s="164">
        <v>423.77519999999998</v>
      </c>
      <c r="I54" s="164">
        <v>131.98660000000001</v>
      </c>
      <c r="J54" s="164">
        <v>134.96129999999999</v>
      </c>
      <c r="K54" s="164">
        <v>434.75990000000002</v>
      </c>
      <c r="L54" s="164">
        <v>359.45600000000002</v>
      </c>
      <c r="M54" s="164">
        <v>1061.1638</v>
      </c>
    </row>
    <row r="55" spans="1:13" ht="18" customHeight="1" x14ac:dyDescent="0.3">
      <c r="A55" s="161" t="s">
        <v>829</v>
      </c>
      <c r="B55" s="161" t="s">
        <v>66</v>
      </c>
      <c r="C55" s="166">
        <v>0</v>
      </c>
      <c r="D55" s="166">
        <v>51.56</v>
      </c>
      <c r="E55" s="166">
        <v>42.197099999999999</v>
      </c>
      <c r="F55" s="166">
        <v>42.104300000000002</v>
      </c>
      <c r="G55" s="166">
        <v>252.34559999999999</v>
      </c>
      <c r="H55" s="166">
        <v>388.20699999999999</v>
      </c>
      <c r="I55" s="166">
        <v>153.7398</v>
      </c>
      <c r="J55" s="166">
        <v>154.2321</v>
      </c>
      <c r="K55" s="166">
        <v>514.50699999999995</v>
      </c>
      <c r="L55" s="166">
        <v>417.67559999999997</v>
      </c>
      <c r="M55" s="166">
        <v>1240.1545000000001</v>
      </c>
    </row>
    <row r="56" spans="1:13" x14ac:dyDescent="0.3">
      <c r="A56" s="227" t="s">
        <v>841</v>
      </c>
      <c r="B56" s="227"/>
      <c r="C56" s="168">
        <v>0</v>
      </c>
      <c r="D56" s="168">
        <v>-25.69</v>
      </c>
      <c r="E56" s="168">
        <v>-34.963299999999997</v>
      </c>
      <c r="F56" s="168">
        <v>-34.538800000000002</v>
      </c>
      <c r="G56" s="168">
        <v>-202.9667</v>
      </c>
      <c r="H56" s="168"/>
      <c r="I56" s="168">
        <v>153.7398</v>
      </c>
      <c r="J56" s="168">
        <v>154.2321</v>
      </c>
      <c r="K56" s="168">
        <v>514.50699999999995</v>
      </c>
      <c r="L56" s="168">
        <v>417.67559999999997</v>
      </c>
      <c r="M56" s="168"/>
    </row>
    <row r="57" spans="1:13" x14ac:dyDescent="0.3">
      <c r="A57" s="227" t="s">
        <v>842</v>
      </c>
      <c r="B57" s="227"/>
      <c r="C57" s="168">
        <v>0</v>
      </c>
      <c r="D57" s="168">
        <v>-72.95</v>
      </c>
      <c r="E57" s="168">
        <v>-56.664700000000003</v>
      </c>
      <c r="F57" s="168">
        <v>-57.493400000000001</v>
      </c>
      <c r="G57" s="168">
        <v>-416.01549999999997</v>
      </c>
      <c r="H57" s="168"/>
      <c r="I57" s="168">
        <v>43.396799999999999</v>
      </c>
      <c r="J57" s="168">
        <v>44.174599999999998</v>
      </c>
      <c r="K57" s="168">
        <v>48.428400000000003</v>
      </c>
      <c r="L57" s="168">
        <v>16.588899999999999</v>
      </c>
      <c r="M57" s="168"/>
    </row>
    <row r="58" spans="1:13" x14ac:dyDescent="0.3">
      <c r="A58" s="227" t="s">
        <v>843</v>
      </c>
      <c r="B58" s="227"/>
      <c r="C58" s="168">
        <v>0</v>
      </c>
      <c r="D58" s="168">
        <v>-51.216875000000002</v>
      </c>
      <c r="E58" s="168">
        <v>-43.11251875</v>
      </c>
      <c r="F58" s="168">
        <v>-43.156260416666669</v>
      </c>
      <c r="G58" s="168">
        <v>-301.1839875</v>
      </c>
      <c r="H58" s="168"/>
      <c r="I58" s="168">
        <v>97.738937500000006</v>
      </c>
      <c r="J58" s="168">
        <v>98.115097916666656</v>
      </c>
      <c r="K58" s="168">
        <v>279.77088750000001</v>
      </c>
      <c r="L58" s="168">
        <v>220.97203958333333</v>
      </c>
      <c r="M58" s="168"/>
    </row>
    <row r="59" spans="1:13" ht="27" customHeight="1" x14ac:dyDescent="0.3">
      <c r="A59" s="227" t="s">
        <v>3</v>
      </c>
      <c r="B59" s="227"/>
      <c r="C59" s="226" t="s">
        <v>192</v>
      </c>
      <c r="D59" s="226"/>
      <c r="E59" s="226" t="s">
        <v>51</v>
      </c>
      <c r="F59" s="226"/>
      <c r="G59" s="226" t="s">
        <v>503</v>
      </c>
      <c r="H59" s="226" t="s">
        <v>938</v>
      </c>
      <c r="I59" s="226" t="s">
        <v>503</v>
      </c>
      <c r="J59" s="226"/>
      <c r="K59" s="226"/>
      <c r="L59" s="226" t="s">
        <v>168</v>
      </c>
      <c r="M59" s="226" t="s">
        <v>938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2658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1704</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1705</v>
      </c>
      <c r="B6" s="227"/>
      <c r="C6" s="172" t="s">
        <v>2659</v>
      </c>
      <c r="D6" s="172" t="s">
        <v>2660</v>
      </c>
      <c r="E6" s="172" t="s">
        <v>2661</v>
      </c>
      <c r="F6" s="172" t="s">
        <v>2662</v>
      </c>
      <c r="G6" s="172" t="s">
        <v>2663</v>
      </c>
      <c r="H6" s="172" t="s">
        <v>2664</v>
      </c>
      <c r="I6" s="172" t="s">
        <v>2665</v>
      </c>
      <c r="J6" s="172" t="s">
        <v>2666</v>
      </c>
      <c r="K6" s="172" t="s">
        <v>2667</v>
      </c>
      <c r="L6" s="172" t="s">
        <v>2668</v>
      </c>
      <c r="M6" s="172" t="s">
        <v>2669</v>
      </c>
      <c r="N6" s="172" t="s">
        <v>2670</v>
      </c>
      <c r="O6" s="11" t="s">
        <v>2671</v>
      </c>
      <c r="P6" s="11" t="s">
        <v>2672</v>
      </c>
      <c r="Q6" s="11" t="s">
        <v>2673</v>
      </c>
      <c r="R6" s="11" t="s">
        <v>2674</v>
      </c>
      <c r="S6" s="11" t="s">
        <v>2675</v>
      </c>
      <c r="T6" s="11" t="s">
        <v>2676</v>
      </c>
      <c r="U6" s="11" t="s">
        <v>2677</v>
      </c>
      <c r="V6" s="11" t="s">
        <v>2678</v>
      </c>
      <c r="W6" s="11" t="s">
        <v>2679</v>
      </c>
      <c r="X6" s="173" t="s">
        <v>2680</v>
      </c>
      <c r="Y6" s="173" t="s">
        <v>2681</v>
      </c>
      <c r="Z6" s="173" t="s">
        <v>2682</v>
      </c>
      <c r="AA6" s="173" t="s">
        <v>2683</v>
      </c>
      <c r="AB6" s="173" t="s">
        <v>2684</v>
      </c>
      <c r="AC6" s="173" t="s">
        <v>2685</v>
      </c>
      <c r="AD6" s="173" t="s">
        <v>2686</v>
      </c>
      <c r="AE6" s="173" t="s">
        <v>2687</v>
      </c>
      <c r="AF6" s="173" t="s">
        <v>2688</v>
      </c>
    </row>
    <row r="7" spans="1:32" ht="27" customHeight="1" x14ac:dyDescent="0.3">
      <c r="A7" s="227" t="s">
        <v>17</v>
      </c>
      <c r="B7" s="227"/>
      <c r="C7" s="231" t="s">
        <v>2689</v>
      </c>
      <c r="D7" s="231" t="s">
        <v>2690</v>
      </c>
      <c r="E7" s="231" t="s">
        <v>517</v>
      </c>
      <c r="F7" s="231" t="s">
        <v>2691</v>
      </c>
      <c r="G7" s="231" t="s">
        <v>2692</v>
      </c>
      <c r="H7" s="231" t="s">
        <v>514</v>
      </c>
      <c r="I7" s="231" t="s">
        <v>179</v>
      </c>
      <c r="J7" s="231" t="s">
        <v>528</v>
      </c>
      <c r="K7" s="231" t="s">
        <v>169</v>
      </c>
      <c r="L7" s="231" t="s">
        <v>552</v>
      </c>
      <c r="M7" s="231" t="s">
        <v>2693</v>
      </c>
      <c r="N7" s="231" t="s">
        <v>2694</v>
      </c>
      <c r="O7" s="224" t="s">
        <v>483</v>
      </c>
      <c r="P7" s="224" t="s">
        <v>475</v>
      </c>
      <c r="Q7" s="224" t="s">
        <v>407</v>
      </c>
      <c r="R7" s="224" t="s">
        <v>2695</v>
      </c>
      <c r="S7" s="224" t="s">
        <v>316</v>
      </c>
      <c r="T7" s="224" t="s">
        <v>546</v>
      </c>
      <c r="U7" s="224" t="s">
        <v>271</v>
      </c>
      <c r="V7" s="224" t="s">
        <v>2696</v>
      </c>
      <c r="W7" s="224" t="s">
        <v>2697</v>
      </c>
      <c r="X7" s="230" t="s">
        <v>2698</v>
      </c>
      <c r="Y7" s="230" t="s">
        <v>2699</v>
      </c>
      <c r="Z7" s="230" t="s">
        <v>402</v>
      </c>
      <c r="AA7" s="230" t="s">
        <v>2700</v>
      </c>
      <c r="AB7" s="230" t="s">
        <v>2701</v>
      </c>
      <c r="AC7" s="230" t="s">
        <v>2702</v>
      </c>
      <c r="AD7" s="230" t="s">
        <v>271</v>
      </c>
      <c r="AE7" s="230" t="s">
        <v>2703</v>
      </c>
      <c r="AF7" s="230" t="s">
        <v>2696</v>
      </c>
    </row>
    <row r="8" spans="1:32" x14ac:dyDescent="0.3">
      <c r="A8" s="227" t="s">
        <v>2704</v>
      </c>
      <c r="B8" s="227"/>
      <c r="C8" s="172" t="s">
        <v>2705</v>
      </c>
      <c r="D8" s="172" t="s">
        <v>2705</v>
      </c>
      <c r="E8" s="172" t="s">
        <v>2705</v>
      </c>
      <c r="F8" s="172" t="s">
        <v>2705</v>
      </c>
      <c r="G8" s="172" t="s">
        <v>2705</v>
      </c>
      <c r="H8" s="172" t="s">
        <v>2705</v>
      </c>
      <c r="I8" s="172" t="s">
        <v>2705</v>
      </c>
      <c r="J8" s="172" t="s">
        <v>2705</v>
      </c>
      <c r="K8" s="172" t="s">
        <v>2705</v>
      </c>
      <c r="L8" s="172" t="s">
        <v>2705</v>
      </c>
      <c r="M8" s="172" t="s">
        <v>2705</v>
      </c>
      <c r="N8" s="172" t="s">
        <v>2705</v>
      </c>
      <c r="O8" s="11" t="s">
        <v>2706</v>
      </c>
      <c r="P8" s="11" t="s">
        <v>2706</v>
      </c>
      <c r="Q8" s="11" t="s">
        <v>2706</v>
      </c>
      <c r="R8" s="11" t="s">
        <v>2706</v>
      </c>
      <c r="S8" s="11" t="s">
        <v>2706</v>
      </c>
      <c r="T8" s="11" t="s">
        <v>2706</v>
      </c>
      <c r="U8" s="11" t="s">
        <v>2706</v>
      </c>
      <c r="V8" s="11" t="s">
        <v>2706</v>
      </c>
      <c r="W8" s="11" t="s">
        <v>2706</v>
      </c>
      <c r="X8" s="173" t="s">
        <v>2707</v>
      </c>
      <c r="Y8" s="173" t="s">
        <v>2707</v>
      </c>
      <c r="Z8" s="173" t="s">
        <v>2707</v>
      </c>
      <c r="AA8" s="173" t="s">
        <v>2707</v>
      </c>
      <c r="AB8" s="173" t="s">
        <v>2707</v>
      </c>
      <c r="AC8" s="173" t="s">
        <v>2707</v>
      </c>
      <c r="AD8" s="173" t="s">
        <v>2707</v>
      </c>
      <c r="AE8" s="173" t="s">
        <v>2707</v>
      </c>
      <c r="AF8" s="173" t="s">
        <v>2707</v>
      </c>
    </row>
    <row r="9" spans="1:32" ht="27" customHeight="1" x14ac:dyDescent="0.3">
      <c r="A9" s="158" t="s">
        <v>61</v>
      </c>
      <c r="B9" s="158" t="s">
        <v>563</v>
      </c>
      <c r="C9" s="172" t="s">
        <v>2708</v>
      </c>
      <c r="D9" s="172" t="s">
        <v>2708</v>
      </c>
      <c r="E9" s="172" t="s">
        <v>2708</v>
      </c>
      <c r="F9" s="172" t="s">
        <v>2708</v>
      </c>
      <c r="G9" s="172" t="s">
        <v>2708</v>
      </c>
      <c r="H9" s="172" t="s">
        <v>2708</v>
      </c>
      <c r="I9" s="172" t="s">
        <v>2708</v>
      </c>
      <c r="J9" s="172" t="s">
        <v>2708</v>
      </c>
      <c r="K9" s="172" t="s">
        <v>2708</v>
      </c>
      <c r="L9" s="172" t="s">
        <v>2708</v>
      </c>
      <c r="M9" s="172" t="s">
        <v>2708</v>
      </c>
      <c r="N9" s="172" t="s">
        <v>2708</v>
      </c>
      <c r="O9" s="11" t="s">
        <v>2708</v>
      </c>
      <c r="P9" s="11" t="s">
        <v>2708</v>
      </c>
      <c r="Q9" s="11" t="s">
        <v>2708</v>
      </c>
      <c r="R9" s="11" t="s">
        <v>2708</v>
      </c>
      <c r="S9" s="11" t="s">
        <v>2708</v>
      </c>
      <c r="T9" s="11" t="s">
        <v>2708</v>
      </c>
      <c r="U9" s="11" t="s">
        <v>2708</v>
      </c>
      <c r="V9" s="11" t="s">
        <v>2708</v>
      </c>
      <c r="W9" s="11" t="s">
        <v>2708</v>
      </c>
      <c r="X9" s="173" t="s">
        <v>2708</v>
      </c>
      <c r="Y9" s="173" t="s">
        <v>2708</v>
      </c>
      <c r="Z9" s="173" t="s">
        <v>2708</v>
      </c>
      <c r="AA9" s="173" t="s">
        <v>2708</v>
      </c>
      <c r="AB9" s="173" t="s">
        <v>2708</v>
      </c>
      <c r="AC9" s="173" t="s">
        <v>2708</v>
      </c>
      <c r="AD9" s="173" t="s">
        <v>2708</v>
      </c>
      <c r="AE9" s="173" t="s">
        <v>2708</v>
      </c>
      <c r="AF9" s="173" t="s">
        <v>2708</v>
      </c>
    </row>
    <row r="10" spans="1:32" ht="18" customHeight="1" x14ac:dyDescent="0.3">
      <c r="A10" s="161" t="s">
        <v>65</v>
      </c>
      <c r="B10" s="161" t="s">
        <v>782</v>
      </c>
      <c r="C10" s="162">
        <v>505.00240000000002</v>
      </c>
      <c r="D10" s="162">
        <v>510.78550000000001</v>
      </c>
      <c r="E10" s="162">
        <v>516.1046</v>
      </c>
      <c r="F10" s="162">
        <v>520.03020000000004</v>
      </c>
      <c r="G10" s="162">
        <v>519.20799999999997</v>
      </c>
      <c r="H10" s="162">
        <v>516.76340000000005</v>
      </c>
      <c r="I10" s="163"/>
      <c r="J10" s="162">
        <v>504.07580000000002</v>
      </c>
      <c r="K10" s="162">
        <v>501.84120000000001</v>
      </c>
      <c r="L10" s="162">
        <v>485.32170000000002</v>
      </c>
      <c r="M10" s="162">
        <v>505.74160000000001</v>
      </c>
      <c r="N10" s="162">
        <v>493.52620000000002</v>
      </c>
      <c r="O10" s="162">
        <v>225.31219999999999</v>
      </c>
      <c r="P10" s="162">
        <v>224.08430000000001</v>
      </c>
      <c r="Q10" s="162">
        <v>226.19450000000001</v>
      </c>
      <c r="R10" s="162">
        <v>223.30520000000001</v>
      </c>
      <c r="S10" s="162">
        <v>221.35839999999999</v>
      </c>
      <c r="T10" s="162">
        <v>221.76750000000001</v>
      </c>
      <c r="U10" s="162">
        <v>224.2</v>
      </c>
      <c r="V10" s="163"/>
      <c r="W10" s="162">
        <v>223.8</v>
      </c>
      <c r="X10" s="162">
        <v>138.97200000000001</v>
      </c>
      <c r="Y10" s="162">
        <v>141.0729</v>
      </c>
      <c r="Z10" s="162">
        <v>139.21350000000001</v>
      </c>
      <c r="AA10" s="162">
        <v>137.3185</v>
      </c>
      <c r="AB10" s="162">
        <v>136.89599999999999</v>
      </c>
      <c r="AC10" s="163"/>
      <c r="AD10" s="162">
        <v>142.5856</v>
      </c>
      <c r="AE10" s="162">
        <v>125.4482</v>
      </c>
      <c r="AF10" s="162">
        <v>140.04339999999999</v>
      </c>
    </row>
    <row r="11" spans="1:32" ht="18" customHeight="1" x14ac:dyDescent="0.3">
      <c r="A11" s="161" t="s">
        <v>65</v>
      </c>
      <c r="B11" s="161" t="s">
        <v>783</v>
      </c>
      <c r="C11" s="164">
        <v>503.9008</v>
      </c>
      <c r="D11" s="164">
        <v>514.35670000000005</v>
      </c>
      <c r="E11" s="164">
        <v>515.05430000000001</v>
      </c>
      <c r="F11" s="164">
        <v>520.44529999999997</v>
      </c>
      <c r="G11" s="164">
        <v>519.53629999999998</v>
      </c>
      <c r="H11" s="164">
        <v>517.75139999999999</v>
      </c>
      <c r="I11" s="165"/>
      <c r="J11" s="164">
        <v>505.11840000000001</v>
      </c>
      <c r="K11" s="164">
        <v>500.99130000000002</v>
      </c>
      <c r="L11" s="164">
        <v>486.96339999999998</v>
      </c>
      <c r="M11" s="164">
        <v>508.15440000000001</v>
      </c>
      <c r="N11" s="164">
        <v>493.92250000000001</v>
      </c>
      <c r="O11" s="164">
        <v>225.8681</v>
      </c>
      <c r="P11" s="164">
        <v>224.1867</v>
      </c>
      <c r="Q11" s="164">
        <v>226.4272</v>
      </c>
      <c r="R11" s="164">
        <v>223.35</v>
      </c>
      <c r="S11" s="164">
        <v>221.8826</v>
      </c>
      <c r="T11" s="164">
        <v>222.11019999999999</v>
      </c>
      <c r="U11" s="164">
        <v>223.5</v>
      </c>
      <c r="V11" s="165"/>
      <c r="W11" s="164">
        <v>223.9</v>
      </c>
      <c r="X11" s="164">
        <v>139.17080000000001</v>
      </c>
      <c r="Y11" s="164">
        <v>141.10749999999999</v>
      </c>
      <c r="Z11" s="164">
        <v>139.5145</v>
      </c>
      <c r="AA11" s="164">
        <v>137.73769999999999</v>
      </c>
      <c r="AB11" s="164">
        <v>136.77180000000001</v>
      </c>
      <c r="AC11" s="165"/>
      <c r="AD11" s="164">
        <v>142.893</v>
      </c>
      <c r="AE11" s="164">
        <v>125.5849</v>
      </c>
      <c r="AF11" s="164">
        <v>139.34899999999999</v>
      </c>
    </row>
    <row r="12" spans="1:32" ht="18" customHeight="1" x14ac:dyDescent="0.3">
      <c r="A12" s="161" t="s">
        <v>65</v>
      </c>
      <c r="B12" s="161" t="s">
        <v>784</v>
      </c>
      <c r="C12" s="164">
        <v>504.63529999999997</v>
      </c>
      <c r="D12" s="164">
        <v>514.98689999999999</v>
      </c>
      <c r="E12" s="164">
        <v>514.37149999999997</v>
      </c>
      <c r="F12" s="164">
        <v>520.76409999999998</v>
      </c>
      <c r="G12" s="164">
        <v>519.87379999999996</v>
      </c>
      <c r="H12" s="164">
        <v>517.59370000000001</v>
      </c>
      <c r="I12" s="165"/>
      <c r="J12" s="164">
        <v>505.8039</v>
      </c>
      <c r="K12" s="164">
        <v>501.04939999999999</v>
      </c>
      <c r="L12" s="164">
        <v>486.30860000000001</v>
      </c>
      <c r="M12" s="164">
        <v>507.5247</v>
      </c>
      <c r="N12" s="164">
        <v>493.7604</v>
      </c>
      <c r="O12" s="164">
        <v>226.27289999999999</v>
      </c>
      <c r="P12" s="164">
        <v>224.64420000000001</v>
      </c>
      <c r="Q12" s="164">
        <v>226.14760000000001</v>
      </c>
      <c r="R12" s="164">
        <v>223.79650000000001</v>
      </c>
      <c r="S12" s="164">
        <v>222.04499999999999</v>
      </c>
      <c r="T12" s="164">
        <v>222.02180000000001</v>
      </c>
      <c r="U12" s="164">
        <v>224.2</v>
      </c>
      <c r="V12" s="165"/>
      <c r="W12" s="164">
        <v>223.9</v>
      </c>
      <c r="X12" s="164">
        <v>139.27959999999999</v>
      </c>
      <c r="Y12" s="164">
        <v>141.04050000000001</v>
      </c>
      <c r="Z12" s="164">
        <v>139.5145</v>
      </c>
      <c r="AA12" s="164">
        <v>137.68889999999999</v>
      </c>
      <c r="AB12" s="164">
        <v>136.89599999999999</v>
      </c>
      <c r="AC12" s="165"/>
      <c r="AD12" s="164">
        <v>142.96619999999999</v>
      </c>
      <c r="AE12" s="164">
        <v>126.3857</v>
      </c>
      <c r="AF12" s="164">
        <v>138.98140000000001</v>
      </c>
    </row>
    <row r="13" spans="1:32" ht="18" customHeight="1" x14ac:dyDescent="0.3">
      <c r="A13" s="161" t="s">
        <v>65</v>
      </c>
      <c r="B13" s="161" t="s">
        <v>785</v>
      </c>
      <c r="C13" s="164">
        <v>504.8451</v>
      </c>
      <c r="D13" s="164">
        <v>517.92790000000002</v>
      </c>
      <c r="E13" s="164">
        <v>514.58159999999998</v>
      </c>
      <c r="F13" s="164">
        <v>520.50559999999996</v>
      </c>
      <c r="G13" s="164">
        <v>518.73</v>
      </c>
      <c r="H13" s="164">
        <v>516.26930000000004</v>
      </c>
      <c r="I13" s="165"/>
      <c r="J13" s="164">
        <v>504.55509999999998</v>
      </c>
      <c r="K13" s="164">
        <v>500.65339999999998</v>
      </c>
      <c r="L13" s="164">
        <v>486.08280000000002</v>
      </c>
      <c r="M13" s="164">
        <v>508.14550000000003</v>
      </c>
      <c r="N13" s="164">
        <v>493.83870000000002</v>
      </c>
      <c r="O13" s="164">
        <v>226.48439999999999</v>
      </c>
      <c r="P13" s="164">
        <v>225.333</v>
      </c>
      <c r="Q13" s="164">
        <v>227.0839</v>
      </c>
      <c r="R13" s="164">
        <v>223.8237</v>
      </c>
      <c r="S13" s="164">
        <v>222.74639999999999</v>
      </c>
      <c r="T13" s="164">
        <v>222.05199999999999</v>
      </c>
      <c r="U13" s="164">
        <v>224.2</v>
      </c>
      <c r="V13" s="165"/>
      <c r="W13" s="164">
        <v>224.2</v>
      </c>
      <c r="X13" s="164">
        <v>139.2611</v>
      </c>
      <c r="Y13" s="164">
        <v>141.35599999999999</v>
      </c>
      <c r="Z13" s="164">
        <v>139.5145</v>
      </c>
      <c r="AA13" s="164">
        <v>137.57239999999999</v>
      </c>
      <c r="AB13" s="164">
        <v>137.03399999999999</v>
      </c>
      <c r="AC13" s="165"/>
      <c r="AD13" s="164">
        <v>142.92230000000001</v>
      </c>
      <c r="AE13" s="164">
        <v>126.62009999999999</v>
      </c>
      <c r="AF13" s="164">
        <v>138.96100000000001</v>
      </c>
    </row>
    <row r="14" spans="1:32" ht="18" customHeight="1" x14ac:dyDescent="0.3">
      <c r="A14" s="161" t="s">
        <v>65</v>
      </c>
      <c r="B14" s="161" t="s">
        <v>786</v>
      </c>
      <c r="C14" s="164">
        <v>505.15980000000002</v>
      </c>
      <c r="D14" s="164">
        <v>517.98040000000003</v>
      </c>
      <c r="E14" s="164">
        <v>518.73059999999998</v>
      </c>
      <c r="F14" s="164">
        <v>521.22450000000003</v>
      </c>
      <c r="G14" s="164">
        <v>520.78430000000003</v>
      </c>
      <c r="H14" s="164">
        <v>516.8075</v>
      </c>
      <c r="I14" s="165"/>
      <c r="J14" s="164">
        <v>505.42039999999997</v>
      </c>
      <c r="K14" s="164">
        <v>501.73520000000002</v>
      </c>
      <c r="L14" s="164">
        <v>488.72190000000001</v>
      </c>
      <c r="M14" s="164">
        <v>508.52730000000003</v>
      </c>
      <c r="N14" s="164">
        <v>495.73970000000003</v>
      </c>
      <c r="O14" s="164">
        <v>226.74469999999999</v>
      </c>
      <c r="P14" s="164">
        <v>225.6936</v>
      </c>
      <c r="Q14" s="164">
        <v>227.12639999999999</v>
      </c>
      <c r="R14" s="164">
        <v>224.44980000000001</v>
      </c>
      <c r="S14" s="164">
        <v>223.14510000000001</v>
      </c>
      <c r="T14" s="164">
        <v>222.67259999999999</v>
      </c>
      <c r="U14" s="164">
        <v>224.8</v>
      </c>
      <c r="V14" s="165"/>
      <c r="W14" s="164">
        <v>224.9</v>
      </c>
      <c r="X14" s="164">
        <v>139.3399</v>
      </c>
      <c r="Y14" s="164">
        <v>140.4357</v>
      </c>
      <c r="Z14" s="164">
        <v>139.613</v>
      </c>
      <c r="AA14" s="164">
        <v>137.881</v>
      </c>
      <c r="AB14" s="164">
        <v>137.22720000000001</v>
      </c>
      <c r="AC14" s="165"/>
      <c r="AD14" s="164">
        <v>141.88300000000001</v>
      </c>
      <c r="AE14" s="164">
        <v>124.1786</v>
      </c>
      <c r="AF14" s="164">
        <v>139.73699999999999</v>
      </c>
    </row>
    <row r="15" spans="1:32" ht="18" customHeight="1" x14ac:dyDescent="0.3">
      <c r="A15" s="161" t="s">
        <v>65</v>
      </c>
      <c r="B15" s="161" t="s">
        <v>787</v>
      </c>
      <c r="C15" s="164">
        <v>504.8451</v>
      </c>
      <c r="D15" s="164">
        <v>516.56240000000003</v>
      </c>
      <c r="E15" s="164">
        <v>518.78309999999999</v>
      </c>
      <c r="F15" s="164">
        <v>520.64290000000005</v>
      </c>
      <c r="G15" s="164">
        <v>519.40629999999999</v>
      </c>
      <c r="H15" s="164">
        <v>517.15639999999996</v>
      </c>
      <c r="I15" s="165"/>
      <c r="J15" s="164">
        <v>504.66309999999999</v>
      </c>
      <c r="K15" s="164">
        <v>501.47699999999998</v>
      </c>
      <c r="L15" s="164">
        <v>486.95760000000001</v>
      </c>
      <c r="M15" s="164">
        <v>508.22500000000002</v>
      </c>
      <c r="N15" s="164">
        <v>493.839</v>
      </c>
      <c r="O15" s="164">
        <v>226.61609999999999</v>
      </c>
      <c r="P15" s="164">
        <v>225.26249999999999</v>
      </c>
      <c r="Q15" s="164">
        <v>227.0582</v>
      </c>
      <c r="R15" s="164">
        <v>223.988</v>
      </c>
      <c r="S15" s="164">
        <v>222.9162</v>
      </c>
      <c r="T15" s="164">
        <v>222.08410000000001</v>
      </c>
      <c r="U15" s="164">
        <v>224.2</v>
      </c>
      <c r="V15" s="165"/>
      <c r="W15" s="164">
        <v>224.1</v>
      </c>
      <c r="X15" s="164">
        <v>138.8192</v>
      </c>
      <c r="Y15" s="164">
        <v>139.41229999999999</v>
      </c>
      <c r="Z15" s="164">
        <v>138.1189</v>
      </c>
      <c r="AA15" s="164">
        <v>136.98570000000001</v>
      </c>
      <c r="AB15" s="164">
        <v>135.5574</v>
      </c>
      <c r="AC15" s="165"/>
      <c r="AD15" s="164">
        <v>141.13650000000001</v>
      </c>
      <c r="AE15" s="164">
        <v>123.7587</v>
      </c>
      <c r="AF15" s="164">
        <v>139.34899999999999</v>
      </c>
    </row>
    <row r="16" spans="1:32" ht="18" customHeight="1" x14ac:dyDescent="0.3">
      <c r="A16" s="161" t="s">
        <v>65</v>
      </c>
      <c r="B16" s="161" t="s">
        <v>788</v>
      </c>
      <c r="C16" s="164">
        <v>504.8451</v>
      </c>
      <c r="D16" s="164">
        <v>517.50779999999997</v>
      </c>
      <c r="E16" s="164">
        <v>513.89880000000005</v>
      </c>
      <c r="F16" s="164">
        <v>521.60590000000002</v>
      </c>
      <c r="G16" s="164">
        <v>520.52319999999997</v>
      </c>
      <c r="H16" s="164">
        <v>517.95650000000001</v>
      </c>
      <c r="I16" s="165"/>
      <c r="J16" s="164">
        <v>505.41480000000001</v>
      </c>
      <c r="K16" s="164">
        <v>502.97539999999998</v>
      </c>
      <c r="L16" s="164">
        <v>486.97629999999998</v>
      </c>
      <c r="M16" s="164">
        <v>509.32049999999998</v>
      </c>
      <c r="N16" s="164">
        <v>495.22160000000002</v>
      </c>
      <c r="O16" s="164">
        <v>226.8972</v>
      </c>
      <c r="P16" s="164">
        <v>225.62450000000001</v>
      </c>
      <c r="Q16" s="164">
        <v>227.02180000000001</v>
      </c>
      <c r="R16" s="164">
        <v>224.46680000000001</v>
      </c>
      <c r="S16" s="164">
        <v>223.0934</v>
      </c>
      <c r="T16" s="164">
        <v>222.44</v>
      </c>
      <c r="U16" s="164">
        <v>224.8</v>
      </c>
      <c r="V16" s="165"/>
      <c r="W16" s="164">
        <v>225</v>
      </c>
      <c r="X16" s="164">
        <v>138.91069999999999</v>
      </c>
      <c r="Y16" s="164">
        <v>140.5592</v>
      </c>
      <c r="Z16" s="164">
        <v>138.2174</v>
      </c>
      <c r="AA16" s="164">
        <v>137.31870000000001</v>
      </c>
      <c r="AB16" s="164">
        <v>136.19220000000001</v>
      </c>
      <c r="AC16" s="165"/>
      <c r="AD16" s="164">
        <v>142.04409999999999</v>
      </c>
      <c r="AE16" s="164">
        <v>124.27630000000001</v>
      </c>
      <c r="AF16" s="164">
        <v>139.73699999999999</v>
      </c>
    </row>
    <row r="17" spans="1:32" ht="18" customHeight="1" x14ac:dyDescent="0.3">
      <c r="A17" s="161" t="s">
        <v>65</v>
      </c>
      <c r="B17" s="161" t="s">
        <v>789</v>
      </c>
      <c r="C17" s="166">
        <v>505.78919999999999</v>
      </c>
      <c r="D17" s="166">
        <v>517.56020000000001</v>
      </c>
      <c r="E17" s="166">
        <v>514.42399999999998</v>
      </c>
      <c r="F17" s="166">
        <v>522.00879999999995</v>
      </c>
      <c r="G17" s="166">
        <v>521.09739999999999</v>
      </c>
      <c r="H17" s="166">
        <v>518.23289999999997</v>
      </c>
      <c r="I17" s="167"/>
      <c r="J17" s="166">
        <v>506.14569999999998</v>
      </c>
      <c r="K17" s="166">
        <v>501.76409999999998</v>
      </c>
      <c r="L17" s="166">
        <v>487.976</v>
      </c>
      <c r="M17" s="166">
        <v>508.97640000000001</v>
      </c>
      <c r="N17" s="166">
        <v>495.27769999999998</v>
      </c>
      <c r="O17" s="166">
        <v>226.91759999999999</v>
      </c>
      <c r="P17" s="166">
        <v>225.40520000000001</v>
      </c>
      <c r="Q17" s="166">
        <v>226.22919999999999</v>
      </c>
      <c r="R17" s="166">
        <v>224.71870000000001</v>
      </c>
      <c r="S17" s="166">
        <v>223.52160000000001</v>
      </c>
      <c r="T17" s="166">
        <v>222.18010000000001</v>
      </c>
      <c r="U17" s="166">
        <v>224.2</v>
      </c>
      <c r="V17" s="167"/>
      <c r="W17" s="166">
        <v>224.5</v>
      </c>
      <c r="X17" s="166">
        <v>138.81020000000001</v>
      </c>
      <c r="Y17" s="166">
        <v>140.12090000000001</v>
      </c>
      <c r="Z17" s="166">
        <v>138.1189</v>
      </c>
      <c r="AA17" s="166">
        <v>137.18819999999999</v>
      </c>
      <c r="AB17" s="166">
        <v>135.792</v>
      </c>
      <c r="AC17" s="167"/>
      <c r="AD17" s="166">
        <v>141.5318</v>
      </c>
      <c r="AE17" s="166">
        <v>124.0419</v>
      </c>
      <c r="AF17" s="166">
        <v>139.0427</v>
      </c>
    </row>
    <row r="18" spans="1:32" ht="18" customHeight="1" x14ac:dyDescent="0.3">
      <c r="A18" s="161" t="s">
        <v>65</v>
      </c>
      <c r="B18" s="161" t="s">
        <v>790</v>
      </c>
      <c r="C18" s="162">
        <v>505.4221</v>
      </c>
      <c r="D18" s="162">
        <v>516.72</v>
      </c>
      <c r="E18" s="163"/>
      <c r="F18" s="162">
        <v>522.33529999999996</v>
      </c>
      <c r="G18" s="162">
        <v>520.88070000000005</v>
      </c>
      <c r="H18" s="162">
        <v>517.94110000000001</v>
      </c>
      <c r="I18" s="163"/>
      <c r="J18" s="162">
        <v>505.78129999999999</v>
      </c>
      <c r="K18" s="162">
        <v>502.34840000000003</v>
      </c>
      <c r="L18" s="162">
        <v>488.72910000000002</v>
      </c>
      <c r="M18" s="162">
        <v>509.59820000000002</v>
      </c>
      <c r="N18" s="162">
        <v>494.09070000000003</v>
      </c>
      <c r="O18" s="162">
        <v>227.14660000000001</v>
      </c>
      <c r="P18" s="162">
        <v>225.23089999999999</v>
      </c>
      <c r="Q18" s="162">
        <v>226.14240000000001</v>
      </c>
      <c r="R18" s="162">
        <v>224.8329</v>
      </c>
      <c r="S18" s="162">
        <v>223.51419999999999</v>
      </c>
      <c r="T18" s="162">
        <v>222.44900000000001</v>
      </c>
      <c r="U18" s="162">
        <v>224.2</v>
      </c>
      <c r="V18" s="163"/>
      <c r="W18" s="162">
        <v>224.5</v>
      </c>
      <c r="X18" s="162">
        <v>138.55109999999999</v>
      </c>
      <c r="Y18" s="162">
        <v>139.9453</v>
      </c>
      <c r="Z18" s="162">
        <v>138.1189</v>
      </c>
      <c r="AA18" s="162">
        <v>137.40620000000001</v>
      </c>
      <c r="AB18" s="162">
        <v>135.58500000000001</v>
      </c>
      <c r="AC18" s="163"/>
      <c r="AD18" s="162">
        <v>141.45859999999999</v>
      </c>
      <c r="AE18" s="162">
        <v>124.08580000000001</v>
      </c>
      <c r="AF18" s="162">
        <v>139.36940000000001</v>
      </c>
    </row>
    <row r="19" spans="1:32" ht="18" customHeight="1" x14ac:dyDescent="0.3">
      <c r="A19" s="161" t="s">
        <v>65</v>
      </c>
      <c r="B19" s="161" t="s">
        <v>791</v>
      </c>
      <c r="C19" s="164">
        <v>505.63189999999997</v>
      </c>
      <c r="D19" s="164">
        <v>515.51210000000003</v>
      </c>
      <c r="E19" s="165"/>
      <c r="F19" s="164">
        <v>520.81349999999998</v>
      </c>
      <c r="G19" s="164">
        <v>521.30999999999995</v>
      </c>
      <c r="H19" s="164">
        <v>517.38170000000002</v>
      </c>
      <c r="I19" s="165"/>
      <c r="J19" s="164">
        <v>506.97699999999998</v>
      </c>
      <c r="K19" s="164">
        <v>501.3809</v>
      </c>
      <c r="L19" s="164">
        <v>486.68560000000002</v>
      </c>
      <c r="M19" s="164">
        <v>508.2405</v>
      </c>
      <c r="N19" s="164">
        <v>494.14960000000002</v>
      </c>
      <c r="O19" s="164">
        <v>227.1788</v>
      </c>
      <c r="P19" s="164">
        <v>225.05</v>
      </c>
      <c r="Q19" s="164">
        <v>226.31039999999999</v>
      </c>
      <c r="R19" s="164">
        <v>224.36150000000001</v>
      </c>
      <c r="S19" s="164">
        <v>223.43299999999999</v>
      </c>
      <c r="T19" s="164">
        <v>222.30350000000001</v>
      </c>
      <c r="U19" s="164">
        <v>223.6</v>
      </c>
      <c r="V19" s="165"/>
      <c r="W19" s="164">
        <v>224</v>
      </c>
      <c r="X19" s="164">
        <v>139.19300000000001</v>
      </c>
      <c r="Y19" s="164">
        <v>139.7953</v>
      </c>
      <c r="Z19" s="164">
        <v>138.1189</v>
      </c>
      <c r="AA19" s="164">
        <v>137.39019999999999</v>
      </c>
      <c r="AB19" s="164">
        <v>135.7782</v>
      </c>
      <c r="AC19" s="165"/>
      <c r="AD19" s="164">
        <v>141.26830000000001</v>
      </c>
      <c r="AE19" s="164">
        <v>124.08580000000001</v>
      </c>
      <c r="AF19" s="164">
        <v>139.2878</v>
      </c>
    </row>
    <row r="20" spans="1:32" ht="18" customHeight="1" x14ac:dyDescent="0.3">
      <c r="A20" s="161" t="s">
        <v>65</v>
      </c>
      <c r="B20" s="161" t="s">
        <v>792</v>
      </c>
      <c r="C20" s="164">
        <v>504.74009999999998</v>
      </c>
      <c r="D20" s="164">
        <v>515.24950000000001</v>
      </c>
      <c r="E20" s="165"/>
      <c r="F20" s="164">
        <v>521.82479999999998</v>
      </c>
      <c r="G20" s="164">
        <v>520.48720000000003</v>
      </c>
      <c r="H20" s="164">
        <v>517.97379999999998</v>
      </c>
      <c r="I20" s="165"/>
      <c r="J20" s="164">
        <v>506.55759999999998</v>
      </c>
      <c r="K20" s="164">
        <v>501.89800000000002</v>
      </c>
      <c r="L20" s="164">
        <v>487.65789999999998</v>
      </c>
      <c r="M20" s="164">
        <v>507.76190000000003</v>
      </c>
      <c r="N20" s="164">
        <v>495.75569999999999</v>
      </c>
      <c r="O20" s="164">
        <v>227.1464</v>
      </c>
      <c r="P20" s="164">
        <v>224.7329</v>
      </c>
      <c r="Q20" s="164">
        <v>225.92310000000001</v>
      </c>
      <c r="R20" s="164">
        <v>224.7319</v>
      </c>
      <c r="S20" s="164">
        <v>223.32230000000001</v>
      </c>
      <c r="T20" s="164">
        <v>222.17840000000001</v>
      </c>
      <c r="U20" s="164">
        <v>224.8</v>
      </c>
      <c r="V20" s="165"/>
      <c r="W20" s="164">
        <v>224.8</v>
      </c>
      <c r="X20" s="164">
        <v>138.41300000000001</v>
      </c>
      <c r="Y20" s="164">
        <v>140.76249999999999</v>
      </c>
      <c r="Z20" s="164">
        <v>138.1189</v>
      </c>
      <c r="AA20" s="164">
        <v>137.22049999999999</v>
      </c>
      <c r="AB20" s="164">
        <v>135.792</v>
      </c>
      <c r="AC20" s="165"/>
      <c r="AD20" s="164">
        <v>141.9855</v>
      </c>
      <c r="AE20" s="164">
        <v>123.7587</v>
      </c>
      <c r="AF20" s="164">
        <v>139.34899999999999</v>
      </c>
    </row>
    <row r="21" spans="1:32" ht="18" customHeight="1" x14ac:dyDescent="0.3">
      <c r="A21" s="161" t="s">
        <v>65</v>
      </c>
      <c r="B21" s="161" t="s">
        <v>793</v>
      </c>
      <c r="C21" s="164">
        <v>506.31380000000001</v>
      </c>
      <c r="D21" s="164">
        <v>514.46169999999995</v>
      </c>
      <c r="E21" s="164">
        <v>519.1508</v>
      </c>
      <c r="F21" s="164">
        <v>525.30100000000004</v>
      </c>
      <c r="G21" s="164">
        <v>525.77080000000001</v>
      </c>
      <c r="H21" s="164">
        <v>522.1748</v>
      </c>
      <c r="I21" s="164">
        <v>518.93629999999996</v>
      </c>
      <c r="J21" s="164">
        <v>513.92970000000003</v>
      </c>
      <c r="K21" s="164">
        <v>508.63139999999999</v>
      </c>
      <c r="L21" s="164">
        <v>494.33819999999997</v>
      </c>
      <c r="M21" s="164">
        <v>515.04409999999996</v>
      </c>
      <c r="N21" s="164">
        <v>501.80970000000002</v>
      </c>
      <c r="O21" s="164">
        <v>227.60400000000001</v>
      </c>
      <c r="P21" s="164">
        <v>225.84610000000001</v>
      </c>
      <c r="Q21" s="164">
        <v>226.33680000000001</v>
      </c>
      <c r="R21" s="164">
        <v>226.44800000000001</v>
      </c>
      <c r="S21" s="164">
        <v>225.04239999999999</v>
      </c>
      <c r="T21" s="164">
        <v>224.23150000000001</v>
      </c>
      <c r="U21" s="164">
        <v>227.4</v>
      </c>
      <c r="V21" s="165"/>
      <c r="W21" s="164">
        <v>226.9</v>
      </c>
      <c r="X21" s="164">
        <v>140.2337</v>
      </c>
      <c r="Y21" s="164">
        <v>140.33670000000001</v>
      </c>
      <c r="Z21" s="164">
        <v>139.56120000000001</v>
      </c>
      <c r="AA21" s="164">
        <v>139.43389999999999</v>
      </c>
      <c r="AB21" s="164">
        <v>137.1858</v>
      </c>
      <c r="AC21" s="165"/>
      <c r="AD21" s="164">
        <v>141.57570000000001</v>
      </c>
      <c r="AE21" s="164">
        <v>125.16500000000001</v>
      </c>
      <c r="AF21" s="164">
        <v>141.0033</v>
      </c>
    </row>
    <row r="22" spans="1:32" ht="18" customHeight="1" x14ac:dyDescent="0.3">
      <c r="A22" s="161" t="s">
        <v>65</v>
      </c>
      <c r="B22" s="161" t="s">
        <v>794</v>
      </c>
      <c r="C22" s="164">
        <v>506.786</v>
      </c>
      <c r="D22" s="164">
        <v>519.18830000000003</v>
      </c>
      <c r="E22" s="164">
        <v>516.57730000000004</v>
      </c>
      <c r="F22" s="164">
        <v>527.83749999999998</v>
      </c>
      <c r="G22" s="164">
        <v>526.82209999999998</v>
      </c>
      <c r="H22" s="164">
        <v>523.70730000000003</v>
      </c>
      <c r="I22" s="164">
        <v>518.77290000000005</v>
      </c>
      <c r="J22" s="164">
        <v>516.57830000000001</v>
      </c>
      <c r="K22" s="164">
        <v>504.09719999999999</v>
      </c>
      <c r="L22" s="164">
        <v>486.51659999999998</v>
      </c>
      <c r="M22" s="164">
        <v>508.93459999999999</v>
      </c>
      <c r="N22" s="164">
        <v>496.32369999999997</v>
      </c>
      <c r="O22" s="164">
        <v>225.7782</v>
      </c>
      <c r="P22" s="164">
        <v>224.3201</v>
      </c>
      <c r="Q22" s="164">
        <v>224.81800000000001</v>
      </c>
      <c r="R22" s="164">
        <v>226.28389999999999</v>
      </c>
      <c r="S22" s="164">
        <v>225.19749999999999</v>
      </c>
      <c r="T22" s="164">
        <v>222.3725</v>
      </c>
      <c r="U22" s="164">
        <v>225.5</v>
      </c>
      <c r="V22" s="165"/>
      <c r="W22" s="164">
        <v>225.3</v>
      </c>
      <c r="X22" s="164">
        <v>139.03960000000001</v>
      </c>
      <c r="Y22" s="164">
        <v>140.42840000000001</v>
      </c>
      <c r="Z22" s="164">
        <v>138.61689999999999</v>
      </c>
      <c r="AA22" s="164">
        <v>138.0797</v>
      </c>
      <c r="AB22" s="164">
        <v>136.7304</v>
      </c>
      <c r="AC22" s="165"/>
      <c r="AD22" s="164">
        <v>142.00020000000001</v>
      </c>
      <c r="AE22" s="164">
        <v>125.9609</v>
      </c>
      <c r="AF22" s="164">
        <v>139.73699999999999</v>
      </c>
    </row>
    <row r="23" spans="1:32" ht="18" customHeight="1" x14ac:dyDescent="0.3">
      <c r="A23" s="161" t="s">
        <v>65</v>
      </c>
      <c r="B23" s="161" t="s">
        <v>795</v>
      </c>
      <c r="C23" s="164">
        <v>505.94659999999999</v>
      </c>
      <c r="D23" s="164">
        <v>518.40060000000005</v>
      </c>
      <c r="E23" s="165"/>
      <c r="F23" s="164">
        <v>528.69240000000002</v>
      </c>
      <c r="G23" s="164">
        <v>527.97280000000001</v>
      </c>
      <c r="H23" s="164">
        <v>524.44529999999997</v>
      </c>
      <c r="I23" s="165"/>
      <c r="J23" s="164">
        <v>517.19539999999995</v>
      </c>
      <c r="K23" s="164">
        <v>508.19630000000001</v>
      </c>
      <c r="L23" s="164">
        <v>490.62759999999997</v>
      </c>
      <c r="M23" s="164">
        <v>515.52449999999999</v>
      </c>
      <c r="N23" s="164">
        <v>501.14240000000001</v>
      </c>
      <c r="O23" s="164">
        <v>226.20760000000001</v>
      </c>
      <c r="P23" s="164">
        <v>225.20590000000001</v>
      </c>
      <c r="Q23" s="164">
        <v>224.84979999999999</v>
      </c>
      <c r="R23" s="164">
        <v>226.60169999999999</v>
      </c>
      <c r="S23" s="164">
        <v>225.47069999999999</v>
      </c>
      <c r="T23" s="164">
        <v>223.0121</v>
      </c>
      <c r="U23" s="164">
        <v>226.1</v>
      </c>
      <c r="V23" s="165"/>
      <c r="W23" s="164">
        <v>226.3</v>
      </c>
      <c r="X23" s="164">
        <v>139.94290000000001</v>
      </c>
      <c r="Y23" s="164">
        <v>141.23939999999999</v>
      </c>
      <c r="Z23" s="164">
        <v>139.21350000000001</v>
      </c>
      <c r="AA23" s="164">
        <v>139.07089999999999</v>
      </c>
      <c r="AB23" s="164">
        <v>137.517</v>
      </c>
      <c r="AC23" s="165"/>
      <c r="AD23" s="164">
        <v>142.95160000000001</v>
      </c>
      <c r="AE23" s="164">
        <v>127.1328</v>
      </c>
      <c r="AF23" s="164">
        <v>140.1455</v>
      </c>
    </row>
    <row r="24" spans="1:32" ht="18" customHeight="1" x14ac:dyDescent="0.3">
      <c r="A24" s="161" t="s">
        <v>65</v>
      </c>
      <c r="B24" s="161" t="s">
        <v>796</v>
      </c>
      <c r="C24" s="164">
        <v>505.94659999999999</v>
      </c>
      <c r="D24" s="164">
        <v>517.40269999999998</v>
      </c>
      <c r="E24" s="164">
        <v>516.73490000000004</v>
      </c>
      <c r="F24" s="164">
        <v>527.86030000000005</v>
      </c>
      <c r="G24" s="164">
        <v>527.23910000000001</v>
      </c>
      <c r="H24" s="164">
        <v>524.22270000000003</v>
      </c>
      <c r="I24" s="165"/>
      <c r="J24" s="164">
        <v>515.92930000000001</v>
      </c>
      <c r="K24" s="164">
        <v>507.73579999999998</v>
      </c>
      <c r="L24" s="164">
        <v>488.983</v>
      </c>
      <c r="M24" s="164">
        <v>514.52819999999997</v>
      </c>
      <c r="N24" s="164">
        <v>500.16050000000001</v>
      </c>
      <c r="O24" s="164">
        <v>225.93100000000001</v>
      </c>
      <c r="P24" s="164">
        <v>224.82759999999999</v>
      </c>
      <c r="Q24" s="164">
        <v>224.68680000000001</v>
      </c>
      <c r="R24" s="164">
        <v>226.15129999999999</v>
      </c>
      <c r="S24" s="164">
        <v>224.9539</v>
      </c>
      <c r="T24" s="164">
        <v>222.49700000000001</v>
      </c>
      <c r="U24" s="164">
        <v>226.1</v>
      </c>
      <c r="V24" s="165"/>
      <c r="W24" s="164">
        <v>225.6</v>
      </c>
      <c r="X24" s="164">
        <v>139.94579999999999</v>
      </c>
      <c r="Y24" s="164">
        <v>141.1053</v>
      </c>
      <c r="Z24" s="164">
        <v>138.71549999999999</v>
      </c>
      <c r="AA24" s="164">
        <v>138.88419999999999</v>
      </c>
      <c r="AB24" s="164">
        <v>137.83439999999999</v>
      </c>
      <c r="AC24" s="165"/>
      <c r="AD24" s="164">
        <v>142.64420000000001</v>
      </c>
      <c r="AE24" s="164">
        <v>126.99120000000001</v>
      </c>
      <c r="AF24" s="164">
        <v>140.08420000000001</v>
      </c>
    </row>
    <row r="25" spans="1:32" ht="18" customHeight="1" x14ac:dyDescent="0.3">
      <c r="A25" s="161" t="s">
        <v>65</v>
      </c>
      <c r="B25" s="161" t="s">
        <v>797</v>
      </c>
      <c r="C25" s="166">
        <v>504.79259999999999</v>
      </c>
      <c r="D25" s="166">
        <v>516.72</v>
      </c>
      <c r="E25" s="166">
        <v>0</v>
      </c>
      <c r="F25" s="166">
        <v>526.72069999999997</v>
      </c>
      <c r="G25" s="166">
        <v>526.27779999999996</v>
      </c>
      <c r="H25" s="166">
        <v>522.62030000000004</v>
      </c>
      <c r="I25" s="167"/>
      <c r="J25" s="166">
        <v>516.77020000000005</v>
      </c>
      <c r="K25" s="166">
        <v>507.72590000000002</v>
      </c>
      <c r="L25" s="166">
        <v>488.01870000000002</v>
      </c>
      <c r="M25" s="166">
        <v>513.69680000000005</v>
      </c>
      <c r="N25" s="166">
        <v>498.64659999999998</v>
      </c>
      <c r="O25" s="166">
        <v>225.52789999999999</v>
      </c>
      <c r="P25" s="166">
        <v>224.6832</v>
      </c>
      <c r="Q25" s="166">
        <v>224.1739</v>
      </c>
      <c r="R25" s="166">
        <v>225.53319999999999</v>
      </c>
      <c r="S25" s="166">
        <v>223.63229999999999</v>
      </c>
      <c r="T25" s="166">
        <v>222.48560000000001</v>
      </c>
      <c r="U25" s="166">
        <v>226.1</v>
      </c>
      <c r="V25" s="167"/>
      <c r="W25" s="166">
        <v>225.4</v>
      </c>
      <c r="X25" s="166">
        <v>139.77029999999999</v>
      </c>
      <c r="Y25" s="166">
        <v>141.56610000000001</v>
      </c>
      <c r="Z25" s="166">
        <v>138.4665</v>
      </c>
      <c r="AA25" s="166">
        <v>138.4034</v>
      </c>
      <c r="AB25" s="166">
        <v>134.68799999999999</v>
      </c>
      <c r="AC25" s="167"/>
      <c r="AD25" s="166">
        <v>142.79060000000001</v>
      </c>
      <c r="AE25" s="166">
        <v>126.5224</v>
      </c>
      <c r="AF25" s="166">
        <v>139.75749999999999</v>
      </c>
    </row>
    <row r="26" spans="1:32" ht="18" customHeight="1" x14ac:dyDescent="0.3">
      <c r="A26" s="161" t="s">
        <v>65</v>
      </c>
      <c r="B26" s="161" t="s">
        <v>798</v>
      </c>
      <c r="C26" s="162">
        <v>506.26139999999998</v>
      </c>
      <c r="D26" s="162">
        <v>516.19479999999999</v>
      </c>
      <c r="E26" s="163"/>
      <c r="F26" s="162">
        <v>525.03129999999999</v>
      </c>
      <c r="G26" s="162">
        <v>523.90920000000006</v>
      </c>
      <c r="H26" s="162">
        <v>521.03639999999996</v>
      </c>
      <c r="I26" s="163"/>
      <c r="J26" s="162">
        <v>516.43820000000005</v>
      </c>
      <c r="K26" s="162">
        <v>507.387</v>
      </c>
      <c r="L26" s="162">
        <v>488.05099999999999</v>
      </c>
      <c r="M26" s="162">
        <v>513.71469999999999</v>
      </c>
      <c r="N26" s="162">
        <v>498.42329999999998</v>
      </c>
      <c r="O26" s="162">
        <v>226.2433</v>
      </c>
      <c r="P26" s="162">
        <v>223.59909999999999</v>
      </c>
      <c r="Q26" s="162">
        <v>224.2225</v>
      </c>
      <c r="R26" s="162">
        <v>224.7278</v>
      </c>
      <c r="S26" s="162">
        <v>223.07859999999999</v>
      </c>
      <c r="T26" s="162">
        <v>222.25479999999999</v>
      </c>
      <c r="U26" s="162">
        <v>225.6</v>
      </c>
      <c r="V26" s="163"/>
      <c r="W26" s="162">
        <v>225.1</v>
      </c>
      <c r="X26" s="162">
        <v>139.56100000000001</v>
      </c>
      <c r="Y26" s="162">
        <v>140.93020000000001</v>
      </c>
      <c r="Z26" s="162">
        <v>138.2174</v>
      </c>
      <c r="AA26" s="162">
        <v>138.1551</v>
      </c>
      <c r="AB26" s="162">
        <v>134.68799999999999</v>
      </c>
      <c r="AC26" s="163"/>
      <c r="AD26" s="162">
        <v>142.41</v>
      </c>
      <c r="AE26" s="162">
        <v>125.4482</v>
      </c>
      <c r="AF26" s="162">
        <v>140.1251</v>
      </c>
    </row>
    <row r="27" spans="1:32" ht="18" customHeight="1" x14ac:dyDescent="0.3">
      <c r="A27" s="161" t="s">
        <v>65</v>
      </c>
      <c r="B27" s="161" t="s">
        <v>799</v>
      </c>
      <c r="C27" s="164">
        <v>505.47449999999998</v>
      </c>
      <c r="D27" s="164">
        <v>515.87969999999996</v>
      </c>
      <c r="E27" s="165"/>
      <c r="F27" s="164">
        <v>523.53200000000004</v>
      </c>
      <c r="G27" s="164">
        <v>522.56539999999995</v>
      </c>
      <c r="H27" s="164">
        <v>520.39030000000002</v>
      </c>
      <c r="I27" s="164">
        <v>518.95180000000005</v>
      </c>
      <c r="J27" s="164">
        <v>515.90340000000003</v>
      </c>
      <c r="K27" s="164">
        <v>505.88929999999999</v>
      </c>
      <c r="L27" s="164">
        <v>487.36930000000001</v>
      </c>
      <c r="M27" s="164">
        <v>511.18779999999998</v>
      </c>
      <c r="N27" s="164">
        <v>498.06259999999997</v>
      </c>
      <c r="O27" s="164">
        <v>225.9837</v>
      </c>
      <c r="P27" s="164">
        <v>223.1207</v>
      </c>
      <c r="Q27" s="164">
        <v>224.0018</v>
      </c>
      <c r="R27" s="164">
        <v>223.96209999999999</v>
      </c>
      <c r="S27" s="164">
        <v>222.79069999999999</v>
      </c>
      <c r="T27" s="164">
        <v>222.28550000000001</v>
      </c>
      <c r="U27" s="164">
        <v>224.8</v>
      </c>
      <c r="V27" s="165"/>
      <c r="W27" s="164">
        <v>224.6</v>
      </c>
      <c r="X27" s="164">
        <v>139.60130000000001</v>
      </c>
      <c r="Y27" s="164">
        <v>140.2439</v>
      </c>
      <c r="Z27" s="164">
        <v>138.1189</v>
      </c>
      <c r="AA27" s="164">
        <v>138.06440000000001</v>
      </c>
      <c r="AB27" s="164">
        <v>134.64660000000001</v>
      </c>
      <c r="AC27" s="165"/>
      <c r="AD27" s="164">
        <v>141.91229999999999</v>
      </c>
      <c r="AE27" s="164">
        <v>125.16500000000001</v>
      </c>
      <c r="AF27" s="164">
        <v>139.73699999999999</v>
      </c>
    </row>
    <row r="28" spans="1:32" ht="18" customHeight="1" x14ac:dyDescent="0.3">
      <c r="A28" s="161" t="s">
        <v>65</v>
      </c>
      <c r="B28" s="161" t="s">
        <v>800</v>
      </c>
      <c r="C28" s="164">
        <v>505.4221</v>
      </c>
      <c r="D28" s="164">
        <v>514.82929999999999</v>
      </c>
      <c r="E28" s="165"/>
      <c r="F28" s="164">
        <v>521.13130000000001</v>
      </c>
      <c r="G28" s="164">
        <v>520.08529999999996</v>
      </c>
      <c r="H28" s="164">
        <v>518.74019999999996</v>
      </c>
      <c r="I28" s="164">
        <v>518.70309999999995</v>
      </c>
      <c r="J28" s="164">
        <v>513.70889999999997</v>
      </c>
      <c r="K28" s="164">
        <v>505.10669999999999</v>
      </c>
      <c r="L28" s="164">
        <v>486.09769999999997</v>
      </c>
      <c r="M28" s="164">
        <v>511.29219999999998</v>
      </c>
      <c r="N28" s="164">
        <v>496.90100000000001</v>
      </c>
      <c r="O28" s="164">
        <v>225.642</v>
      </c>
      <c r="P28" s="164">
        <v>222.68979999999999</v>
      </c>
      <c r="Q28" s="164">
        <v>223.4314</v>
      </c>
      <c r="R28" s="164">
        <v>223.20959999999999</v>
      </c>
      <c r="S28" s="164">
        <v>221.6095</v>
      </c>
      <c r="T28" s="164">
        <v>222.39400000000001</v>
      </c>
      <c r="U28" s="164">
        <v>224.8</v>
      </c>
      <c r="V28" s="165"/>
      <c r="W28" s="164">
        <v>224.1</v>
      </c>
      <c r="X28" s="164">
        <v>139.9074</v>
      </c>
      <c r="Y28" s="164">
        <v>139.6651</v>
      </c>
      <c r="Z28" s="164">
        <v>137.9684</v>
      </c>
      <c r="AA28" s="164">
        <v>138.0685</v>
      </c>
      <c r="AB28" s="164">
        <v>135.11580000000001</v>
      </c>
      <c r="AC28" s="165"/>
      <c r="AD28" s="164">
        <v>141.47319999999999</v>
      </c>
      <c r="AE28" s="164">
        <v>124.1786</v>
      </c>
      <c r="AF28" s="164">
        <v>139.73699999999999</v>
      </c>
    </row>
    <row r="29" spans="1:32" ht="18" customHeight="1" x14ac:dyDescent="0.3">
      <c r="A29" s="161" t="s">
        <v>65</v>
      </c>
      <c r="B29" s="161" t="s">
        <v>801</v>
      </c>
      <c r="C29" s="164">
        <v>505.00240000000002</v>
      </c>
      <c r="D29" s="164">
        <v>514.98689999999999</v>
      </c>
      <c r="E29" s="165"/>
      <c r="F29" s="164">
        <v>520.52279999999996</v>
      </c>
      <c r="G29" s="164">
        <v>520.07899999999995</v>
      </c>
      <c r="H29" s="164">
        <v>518.13099999999997</v>
      </c>
      <c r="I29" s="164">
        <v>518.85760000000005</v>
      </c>
      <c r="J29" s="164">
        <v>513.79169999999999</v>
      </c>
      <c r="K29" s="164">
        <v>505.86509999999998</v>
      </c>
      <c r="L29" s="164">
        <v>487.0908</v>
      </c>
      <c r="M29" s="164">
        <v>511.64019999999999</v>
      </c>
      <c r="N29" s="164">
        <v>497.64210000000003</v>
      </c>
      <c r="O29" s="164">
        <v>224.92619999999999</v>
      </c>
      <c r="P29" s="164">
        <v>222.36869999999999</v>
      </c>
      <c r="Q29" s="164">
        <v>223.2038</v>
      </c>
      <c r="R29" s="164">
        <v>222.73769999999999</v>
      </c>
      <c r="S29" s="164">
        <v>221.51349999999999</v>
      </c>
      <c r="T29" s="164">
        <v>222.55840000000001</v>
      </c>
      <c r="U29" s="164">
        <v>224.8</v>
      </c>
      <c r="V29" s="165"/>
      <c r="W29" s="164">
        <v>224.4</v>
      </c>
      <c r="X29" s="164">
        <v>139.56039999999999</v>
      </c>
      <c r="Y29" s="164">
        <v>141.10050000000001</v>
      </c>
      <c r="Z29" s="164">
        <v>137.8698</v>
      </c>
      <c r="AA29" s="164">
        <v>138.1781</v>
      </c>
      <c r="AB29" s="164">
        <v>134.79839999999999</v>
      </c>
      <c r="AC29" s="165"/>
      <c r="AD29" s="164">
        <v>142.2929</v>
      </c>
      <c r="AE29" s="164">
        <v>123.8514</v>
      </c>
      <c r="AF29" s="164">
        <v>139.73699999999999</v>
      </c>
    </row>
    <row r="30" spans="1:32" ht="18" customHeight="1" x14ac:dyDescent="0.3">
      <c r="A30" s="161" t="s">
        <v>65</v>
      </c>
      <c r="B30" s="161" t="s">
        <v>802</v>
      </c>
      <c r="C30" s="164">
        <v>504.89749999999998</v>
      </c>
      <c r="D30" s="164">
        <v>513.9366</v>
      </c>
      <c r="E30" s="165"/>
      <c r="F30" s="164">
        <v>519.45659999999998</v>
      </c>
      <c r="G30" s="164">
        <v>519.23659999999995</v>
      </c>
      <c r="H30" s="164">
        <v>517.59550000000002</v>
      </c>
      <c r="I30" s="164">
        <v>518.95690000000002</v>
      </c>
      <c r="J30" s="164">
        <v>513.01390000000004</v>
      </c>
      <c r="K30" s="164">
        <v>505.66770000000002</v>
      </c>
      <c r="L30" s="164">
        <v>487.15929999999997</v>
      </c>
      <c r="M30" s="164">
        <v>511.7808</v>
      </c>
      <c r="N30" s="164">
        <v>497.29340000000002</v>
      </c>
      <c r="O30" s="164">
        <v>224.33619999999999</v>
      </c>
      <c r="P30" s="164">
        <v>221.9717</v>
      </c>
      <c r="Q30" s="164">
        <v>222.90940000000001</v>
      </c>
      <c r="R30" s="164">
        <v>222.18440000000001</v>
      </c>
      <c r="S30" s="164">
        <v>220.7826</v>
      </c>
      <c r="T30" s="164">
        <v>222.3152</v>
      </c>
      <c r="U30" s="164">
        <v>224.8</v>
      </c>
      <c r="V30" s="165"/>
      <c r="W30" s="164">
        <v>224.3</v>
      </c>
      <c r="X30" s="164">
        <v>139.7629</v>
      </c>
      <c r="Y30" s="164">
        <v>141.01820000000001</v>
      </c>
      <c r="Z30" s="164">
        <v>137.81790000000001</v>
      </c>
      <c r="AA30" s="164">
        <v>138.30699999999999</v>
      </c>
      <c r="AB30" s="164">
        <v>134.77080000000001</v>
      </c>
      <c r="AC30" s="165"/>
      <c r="AD30" s="164">
        <v>142.21969999999999</v>
      </c>
      <c r="AE30" s="164">
        <v>123.66589999999999</v>
      </c>
      <c r="AF30" s="164">
        <v>139.77789999999999</v>
      </c>
    </row>
    <row r="31" spans="1:32" ht="18" customHeight="1" x14ac:dyDescent="0.3">
      <c r="A31" s="161" t="s">
        <v>65</v>
      </c>
      <c r="B31" s="161" t="s">
        <v>803</v>
      </c>
      <c r="C31" s="164">
        <v>505.05489999999998</v>
      </c>
      <c r="D31" s="164">
        <v>512.88620000000003</v>
      </c>
      <c r="E31" s="165"/>
      <c r="F31" s="164">
        <v>518.39170000000001</v>
      </c>
      <c r="G31" s="164">
        <v>518.0154</v>
      </c>
      <c r="H31" s="164">
        <v>516.20870000000002</v>
      </c>
      <c r="I31" s="164">
        <v>518.67769999999996</v>
      </c>
      <c r="J31" s="164">
        <v>512.38099999999997</v>
      </c>
      <c r="K31" s="164">
        <v>505.6046</v>
      </c>
      <c r="L31" s="164">
        <v>486.67349999999999</v>
      </c>
      <c r="M31" s="164">
        <v>511.66059999999999</v>
      </c>
      <c r="N31" s="164">
        <v>496.44709999999998</v>
      </c>
      <c r="O31" s="164">
        <v>223.523</v>
      </c>
      <c r="P31" s="164">
        <v>221.70189999999999</v>
      </c>
      <c r="Q31" s="164">
        <v>222.56319999999999</v>
      </c>
      <c r="R31" s="164">
        <v>221.91810000000001</v>
      </c>
      <c r="S31" s="164">
        <v>220.5316</v>
      </c>
      <c r="T31" s="164">
        <v>222.2938</v>
      </c>
      <c r="U31" s="164">
        <v>224.8</v>
      </c>
      <c r="V31" s="165"/>
      <c r="W31" s="164">
        <v>223.7</v>
      </c>
      <c r="X31" s="164">
        <v>139.0796</v>
      </c>
      <c r="Y31" s="164">
        <v>140.0094</v>
      </c>
      <c r="Z31" s="164">
        <v>137.56890000000001</v>
      </c>
      <c r="AA31" s="164">
        <v>138.13130000000001</v>
      </c>
      <c r="AB31" s="164">
        <v>134.619</v>
      </c>
      <c r="AC31" s="165"/>
      <c r="AD31" s="164">
        <v>141.6781</v>
      </c>
      <c r="AE31" s="164">
        <v>123.5243</v>
      </c>
      <c r="AF31" s="164">
        <v>139.32859999999999</v>
      </c>
    </row>
    <row r="32" spans="1:32" ht="18" customHeight="1" x14ac:dyDescent="0.3">
      <c r="A32" s="161" t="s">
        <v>65</v>
      </c>
      <c r="B32" s="161" t="s">
        <v>804</v>
      </c>
      <c r="C32" s="164">
        <v>505.63189999999997</v>
      </c>
      <c r="D32" s="164">
        <v>514.30420000000004</v>
      </c>
      <c r="E32" s="165"/>
      <c r="F32" s="164">
        <v>517.76319999999998</v>
      </c>
      <c r="G32" s="164">
        <v>516.39530000000002</v>
      </c>
      <c r="H32" s="164">
        <v>515.1902</v>
      </c>
      <c r="I32" s="164">
        <v>518.84550000000002</v>
      </c>
      <c r="J32" s="164">
        <v>510.6429</v>
      </c>
      <c r="K32" s="164">
        <v>504.97809999999998</v>
      </c>
      <c r="L32" s="164">
        <v>487.02109999999999</v>
      </c>
      <c r="M32" s="164">
        <v>511.69639999999998</v>
      </c>
      <c r="N32" s="164">
        <v>496.83769999999998</v>
      </c>
      <c r="O32" s="164">
        <v>223.82900000000001</v>
      </c>
      <c r="P32" s="164">
        <v>222.20750000000001</v>
      </c>
      <c r="Q32" s="164">
        <v>223.166</v>
      </c>
      <c r="R32" s="164">
        <v>221.07169999999999</v>
      </c>
      <c r="S32" s="164">
        <v>219.904</v>
      </c>
      <c r="T32" s="164">
        <v>222.34829999999999</v>
      </c>
      <c r="U32" s="164">
        <v>224.8</v>
      </c>
      <c r="V32" s="165"/>
      <c r="W32" s="164">
        <v>224.1</v>
      </c>
      <c r="X32" s="164">
        <v>138.67400000000001</v>
      </c>
      <c r="Y32" s="164">
        <v>140.9862</v>
      </c>
      <c r="Z32" s="164">
        <v>137.56890000000001</v>
      </c>
      <c r="AA32" s="164">
        <v>138.03890000000001</v>
      </c>
      <c r="AB32" s="164">
        <v>134.2878</v>
      </c>
      <c r="AC32" s="165"/>
      <c r="AD32" s="164">
        <v>142.21969999999999</v>
      </c>
      <c r="AE32" s="164">
        <v>123.3827</v>
      </c>
      <c r="AF32" s="164">
        <v>138.94059999999999</v>
      </c>
    </row>
    <row r="33" spans="1:32" ht="18" customHeight="1" x14ac:dyDescent="0.3">
      <c r="A33" s="161" t="s">
        <v>65</v>
      </c>
      <c r="B33" s="161" t="s">
        <v>805</v>
      </c>
      <c r="C33" s="166">
        <v>506.20890000000003</v>
      </c>
      <c r="D33" s="166">
        <v>514.67179999999996</v>
      </c>
      <c r="E33" s="167"/>
      <c r="F33" s="166">
        <v>516.89779999999996</v>
      </c>
      <c r="G33" s="166">
        <v>515.58979999999997</v>
      </c>
      <c r="H33" s="166">
        <v>514.99860000000001</v>
      </c>
      <c r="I33" s="166">
        <v>518.37570000000005</v>
      </c>
      <c r="J33" s="166">
        <v>511.73930000000001</v>
      </c>
      <c r="K33" s="166">
        <v>505.2278</v>
      </c>
      <c r="L33" s="166">
        <v>486.03320000000002</v>
      </c>
      <c r="M33" s="166">
        <v>511.06830000000002</v>
      </c>
      <c r="N33" s="166">
        <v>496.70850000000002</v>
      </c>
      <c r="O33" s="166">
        <v>223.41470000000001</v>
      </c>
      <c r="P33" s="166">
        <v>222.20740000000001</v>
      </c>
      <c r="Q33" s="166">
        <v>223.06049999999999</v>
      </c>
      <c r="R33" s="166">
        <v>221.2397</v>
      </c>
      <c r="S33" s="166">
        <v>220.13290000000001</v>
      </c>
      <c r="T33" s="166">
        <v>221.9546</v>
      </c>
      <c r="U33" s="166">
        <v>224.9</v>
      </c>
      <c r="V33" s="167"/>
      <c r="W33" s="166">
        <v>224</v>
      </c>
      <c r="X33" s="166">
        <v>138.78149999999999</v>
      </c>
      <c r="Y33" s="166">
        <v>141.08940000000001</v>
      </c>
      <c r="Z33" s="166">
        <v>137.71940000000001</v>
      </c>
      <c r="AA33" s="166">
        <v>137.9974</v>
      </c>
      <c r="AB33" s="166">
        <v>134.2602</v>
      </c>
      <c r="AC33" s="167"/>
      <c r="AD33" s="166">
        <v>142.1026</v>
      </c>
      <c r="AE33" s="166">
        <v>123.8514</v>
      </c>
      <c r="AF33" s="166">
        <v>139.73699999999999</v>
      </c>
    </row>
    <row r="34" spans="1:32" ht="18" customHeight="1" x14ac:dyDescent="0.3">
      <c r="A34" s="161" t="s">
        <v>65</v>
      </c>
      <c r="B34" s="161" t="s">
        <v>806</v>
      </c>
      <c r="C34" s="162">
        <v>505.10730000000001</v>
      </c>
      <c r="D34" s="162">
        <v>516.4049</v>
      </c>
      <c r="E34" s="163"/>
      <c r="F34" s="162">
        <v>517.34699999999998</v>
      </c>
      <c r="G34" s="162">
        <v>516.90250000000003</v>
      </c>
      <c r="H34" s="162">
        <v>515.8954</v>
      </c>
      <c r="I34" s="162">
        <v>518.9194</v>
      </c>
      <c r="J34" s="162">
        <v>512.12419999999997</v>
      </c>
      <c r="K34" s="162">
        <v>505.1234</v>
      </c>
      <c r="L34" s="162">
        <v>486.47309999999999</v>
      </c>
      <c r="M34" s="162">
        <v>512.48050000000001</v>
      </c>
      <c r="N34" s="162">
        <v>497.40530000000001</v>
      </c>
      <c r="O34" s="162">
        <v>223.1773</v>
      </c>
      <c r="P34" s="162">
        <v>222.87180000000001</v>
      </c>
      <c r="Q34" s="162">
        <v>222.97819999999999</v>
      </c>
      <c r="R34" s="162">
        <v>221.26050000000001</v>
      </c>
      <c r="S34" s="162">
        <v>219.904</v>
      </c>
      <c r="T34" s="162">
        <v>222.2851</v>
      </c>
      <c r="U34" s="162">
        <v>224.8</v>
      </c>
      <c r="V34" s="163"/>
      <c r="W34" s="162">
        <v>223.9</v>
      </c>
      <c r="X34" s="162">
        <v>139.66409999999999</v>
      </c>
      <c r="Y34" s="162">
        <v>141.04480000000001</v>
      </c>
      <c r="Z34" s="162">
        <v>137.6208</v>
      </c>
      <c r="AA34" s="162">
        <v>137.7561</v>
      </c>
      <c r="AB34" s="162">
        <v>134.0532</v>
      </c>
      <c r="AC34" s="163"/>
      <c r="AD34" s="162">
        <v>142.32220000000001</v>
      </c>
      <c r="AE34" s="162">
        <v>124.60339999999999</v>
      </c>
      <c r="AF34" s="162">
        <v>140.1455</v>
      </c>
    </row>
    <row r="35" spans="1:32" ht="18" customHeight="1" x14ac:dyDescent="0.3">
      <c r="A35" s="161" t="s">
        <v>65</v>
      </c>
      <c r="B35" s="161" t="s">
        <v>807</v>
      </c>
      <c r="C35" s="164">
        <v>505.2647</v>
      </c>
      <c r="D35" s="164">
        <v>516.50990000000002</v>
      </c>
      <c r="E35" s="165"/>
      <c r="F35" s="164">
        <v>516.30510000000004</v>
      </c>
      <c r="G35" s="164">
        <v>516.0308</v>
      </c>
      <c r="H35" s="164">
        <v>515.42880000000002</v>
      </c>
      <c r="I35" s="164">
        <v>518.83420000000001</v>
      </c>
      <c r="J35" s="164">
        <v>510.60169999999999</v>
      </c>
      <c r="K35" s="164">
        <v>505.31319999999999</v>
      </c>
      <c r="L35" s="164">
        <v>486.51929999999999</v>
      </c>
      <c r="M35" s="164">
        <v>511.83870000000002</v>
      </c>
      <c r="N35" s="164">
        <v>497.01240000000001</v>
      </c>
      <c r="O35" s="164">
        <v>222.96619999999999</v>
      </c>
      <c r="P35" s="164">
        <v>223.15180000000001</v>
      </c>
      <c r="Q35" s="164">
        <v>223.2586</v>
      </c>
      <c r="R35" s="164">
        <v>221.14920000000001</v>
      </c>
      <c r="S35" s="164">
        <v>219.845</v>
      </c>
      <c r="T35" s="164">
        <v>222.2843</v>
      </c>
      <c r="U35" s="164">
        <v>225.4</v>
      </c>
      <c r="V35" s="165"/>
      <c r="W35" s="164">
        <v>223.6</v>
      </c>
      <c r="X35" s="164">
        <v>138.9666</v>
      </c>
      <c r="Y35" s="164">
        <v>140.9417</v>
      </c>
      <c r="Z35" s="164">
        <v>137.6208</v>
      </c>
      <c r="AA35" s="164">
        <v>137.56549999999999</v>
      </c>
      <c r="AB35" s="164">
        <v>134.82599999999999</v>
      </c>
      <c r="AC35" s="165"/>
      <c r="AD35" s="164">
        <v>142.23429999999999</v>
      </c>
      <c r="AE35" s="164">
        <v>124.369</v>
      </c>
      <c r="AF35" s="164">
        <v>139.34899999999999</v>
      </c>
    </row>
    <row r="36" spans="1:32" ht="18" customHeight="1" x14ac:dyDescent="0.3">
      <c r="A36" s="161" t="s">
        <v>65</v>
      </c>
      <c r="B36" s="161" t="s">
        <v>808</v>
      </c>
      <c r="C36" s="164">
        <v>505.52699999999999</v>
      </c>
      <c r="D36" s="164">
        <v>516.4049</v>
      </c>
      <c r="E36" s="165"/>
      <c r="F36" s="164">
        <v>517.43399999999997</v>
      </c>
      <c r="G36" s="164">
        <v>517.05619999999999</v>
      </c>
      <c r="H36" s="164">
        <v>515.60879999999997</v>
      </c>
      <c r="I36" s="164">
        <v>518.65679999999998</v>
      </c>
      <c r="J36" s="164">
        <v>512.34490000000005</v>
      </c>
      <c r="K36" s="164">
        <v>505.2878</v>
      </c>
      <c r="L36" s="164">
        <v>486.57100000000003</v>
      </c>
      <c r="M36" s="164">
        <v>512.03390000000002</v>
      </c>
      <c r="N36" s="164">
        <v>497.4119</v>
      </c>
      <c r="O36" s="164">
        <v>223.23519999999999</v>
      </c>
      <c r="P36" s="164">
        <v>223.17310000000001</v>
      </c>
      <c r="Q36" s="164">
        <v>223.4143</v>
      </c>
      <c r="R36" s="164">
        <v>221.06110000000001</v>
      </c>
      <c r="S36" s="164">
        <v>219.7047</v>
      </c>
      <c r="T36" s="164">
        <v>222.2731</v>
      </c>
      <c r="U36" s="164">
        <v>224.8</v>
      </c>
      <c r="V36" s="165"/>
      <c r="W36" s="164">
        <v>223.9</v>
      </c>
      <c r="X36" s="164">
        <v>139.63220000000001</v>
      </c>
      <c r="Y36" s="164">
        <v>141.16650000000001</v>
      </c>
      <c r="Z36" s="164">
        <v>137.8698</v>
      </c>
      <c r="AA36" s="164">
        <v>138.0728</v>
      </c>
      <c r="AB36" s="164">
        <v>134.8674</v>
      </c>
      <c r="AC36" s="165"/>
      <c r="AD36" s="164">
        <v>142.20509999999999</v>
      </c>
      <c r="AE36" s="164">
        <v>124.1786</v>
      </c>
      <c r="AF36" s="164">
        <v>140.1455</v>
      </c>
    </row>
    <row r="37" spans="1:32" ht="18" customHeight="1" x14ac:dyDescent="0.3">
      <c r="A37" s="161" t="s">
        <v>65</v>
      </c>
      <c r="B37" s="161" t="s">
        <v>809</v>
      </c>
      <c r="C37" s="164">
        <v>505.63189999999997</v>
      </c>
      <c r="D37" s="164">
        <v>517.71780000000001</v>
      </c>
      <c r="E37" s="165"/>
      <c r="F37" s="164">
        <v>517.77459999999996</v>
      </c>
      <c r="G37" s="164">
        <v>517.23710000000005</v>
      </c>
      <c r="H37" s="164">
        <v>516.32039999999995</v>
      </c>
      <c r="I37" s="164">
        <v>518.99570000000006</v>
      </c>
      <c r="J37" s="164">
        <v>512.21979999999996</v>
      </c>
      <c r="K37" s="164">
        <v>505.14359999999999</v>
      </c>
      <c r="L37" s="164">
        <v>486.0992</v>
      </c>
      <c r="M37" s="164">
        <v>511.88040000000001</v>
      </c>
      <c r="N37" s="164">
        <v>497.24860000000001</v>
      </c>
      <c r="O37" s="164">
        <v>223.37700000000001</v>
      </c>
      <c r="P37" s="164">
        <v>224.32849999999999</v>
      </c>
      <c r="Q37" s="164">
        <v>224.32239999999999</v>
      </c>
      <c r="R37" s="164">
        <v>221.40870000000001</v>
      </c>
      <c r="S37" s="164">
        <v>220.0369</v>
      </c>
      <c r="T37" s="164">
        <v>222.34829999999999</v>
      </c>
      <c r="U37" s="164">
        <v>224.8</v>
      </c>
      <c r="V37" s="165"/>
      <c r="W37" s="164">
        <v>223.6</v>
      </c>
      <c r="X37" s="164">
        <v>139.37459999999999</v>
      </c>
      <c r="Y37" s="164">
        <v>140.32400000000001</v>
      </c>
      <c r="Z37" s="164">
        <v>137.9684</v>
      </c>
      <c r="AA37" s="164">
        <v>137.92060000000001</v>
      </c>
      <c r="AB37" s="164">
        <v>134.89500000000001</v>
      </c>
      <c r="AC37" s="165"/>
      <c r="AD37" s="164">
        <v>141.78059999999999</v>
      </c>
      <c r="AE37" s="164">
        <v>123.5243</v>
      </c>
      <c r="AF37" s="164">
        <v>139.34899999999999</v>
      </c>
    </row>
    <row r="38" spans="1:32" ht="18" customHeight="1" x14ac:dyDescent="0.3">
      <c r="A38" s="161" t="s">
        <v>65</v>
      </c>
      <c r="B38" s="161" t="s">
        <v>810</v>
      </c>
      <c r="C38" s="164">
        <v>506.05149999999998</v>
      </c>
      <c r="D38" s="164">
        <v>517.50779999999997</v>
      </c>
      <c r="E38" s="165"/>
      <c r="F38" s="164">
        <v>517.69410000000005</v>
      </c>
      <c r="G38" s="164">
        <v>517.0421</v>
      </c>
      <c r="H38" s="164">
        <v>516.09450000000004</v>
      </c>
      <c r="I38" s="164">
        <v>518.33849999999995</v>
      </c>
      <c r="J38" s="164">
        <v>511.66879999999998</v>
      </c>
      <c r="K38" s="164">
        <v>504.64850000000001</v>
      </c>
      <c r="L38" s="164">
        <v>486.52870000000001</v>
      </c>
      <c r="M38" s="164">
        <v>511.31270000000001</v>
      </c>
      <c r="N38" s="164">
        <v>497.02670000000001</v>
      </c>
      <c r="O38" s="164">
        <v>223.49019999999999</v>
      </c>
      <c r="P38" s="164">
        <v>223.80850000000001</v>
      </c>
      <c r="Q38" s="164">
        <v>223.83090000000001</v>
      </c>
      <c r="R38" s="164">
        <v>221.0018</v>
      </c>
      <c r="S38" s="164">
        <v>219.69730000000001</v>
      </c>
      <c r="T38" s="164">
        <v>222.4264</v>
      </c>
      <c r="U38" s="164">
        <v>224.8</v>
      </c>
      <c r="V38" s="165"/>
      <c r="W38" s="164">
        <v>224.1</v>
      </c>
      <c r="X38" s="164">
        <v>138.92449999999999</v>
      </c>
      <c r="Y38" s="164">
        <v>140.30959999999999</v>
      </c>
      <c r="Z38" s="164">
        <v>137.8698</v>
      </c>
      <c r="AA38" s="164">
        <v>137.61680000000001</v>
      </c>
      <c r="AB38" s="164">
        <v>135.36420000000001</v>
      </c>
      <c r="AC38" s="165"/>
      <c r="AD38" s="164">
        <v>141.88300000000001</v>
      </c>
      <c r="AE38" s="164">
        <v>123.3827</v>
      </c>
      <c r="AF38" s="164">
        <v>139.73699999999999</v>
      </c>
    </row>
    <row r="39" spans="1:32" ht="18" customHeight="1" x14ac:dyDescent="0.3">
      <c r="A39" s="161" t="s">
        <v>65</v>
      </c>
      <c r="B39" s="161" t="s">
        <v>811</v>
      </c>
      <c r="C39" s="164">
        <v>506.15640000000002</v>
      </c>
      <c r="D39" s="164">
        <v>518.50559999999996</v>
      </c>
      <c r="E39" s="165"/>
      <c r="F39" s="164">
        <v>518.38520000000005</v>
      </c>
      <c r="G39" s="164">
        <v>518.07169999999996</v>
      </c>
      <c r="H39" s="164">
        <v>515.97969999999998</v>
      </c>
      <c r="I39" s="164">
        <v>518.78319999999997</v>
      </c>
      <c r="J39" s="164">
        <v>512.10050000000001</v>
      </c>
      <c r="K39" s="164">
        <v>504.73680000000002</v>
      </c>
      <c r="L39" s="164">
        <v>486.24270000000001</v>
      </c>
      <c r="M39" s="164">
        <v>512.4742</v>
      </c>
      <c r="N39" s="164">
        <v>496.65159999999997</v>
      </c>
      <c r="O39" s="164">
        <v>223.4598</v>
      </c>
      <c r="P39" s="164">
        <v>224.49449999999999</v>
      </c>
      <c r="Q39" s="164">
        <v>224.5334</v>
      </c>
      <c r="R39" s="164">
        <v>221.66739999999999</v>
      </c>
      <c r="S39" s="164">
        <v>219.7637</v>
      </c>
      <c r="T39" s="164">
        <v>222.21610000000001</v>
      </c>
      <c r="U39" s="164">
        <v>224.8</v>
      </c>
      <c r="V39" s="165"/>
      <c r="W39" s="164">
        <v>223.9</v>
      </c>
      <c r="X39" s="164">
        <v>139.5103</v>
      </c>
      <c r="Y39" s="164">
        <v>140.27269999999999</v>
      </c>
      <c r="Z39" s="164">
        <v>138.2174</v>
      </c>
      <c r="AA39" s="164">
        <v>137.93960000000001</v>
      </c>
      <c r="AB39" s="164">
        <v>135.36420000000001</v>
      </c>
      <c r="AC39" s="165"/>
      <c r="AD39" s="164">
        <v>141.75129999999999</v>
      </c>
      <c r="AE39" s="164">
        <v>123.19710000000001</v>
      </c>
      <c r="AF39" s="164">
        <v>139.4511</v>
      </c>
    </row>
    <row r="40" spans="1:32" ht="18" customHeight="1" x14ac:dyDescent="0.3">
      <c r="A40" s="161" t="s">
        <v>65</v>
      </c>
      <c r="B40" s="161" t="s">
        <v>812</v>
      </c>
      <c r="C40" s="164">
        <v>506.26139999999998</v>
      </c>
      <c r="D40" s="164">
        <v>518.55809999999997</v>
      </c>
      <c r="E40" s="164">
        <v>6.1971999999999996</v>
      </c>
      <c r="F40" s="164">
        <v>518.96510000000001</v>
      </c>
      <c r="G40" s="164">
        <v>518.91970000000003</v>
      </c>
      <c r="H40" s="164">
        <v>516.60469999999998</v>
      </c>
      <c r="I40" s="164">
        <v>518.42269999999996</v>
      </c>
      <c r="J40" s="164">
        <v>511.74119999999999</v>
      </c>
      <c r="K40" s="164">
        <v>505.76859999999999</v>
      </c>
      <c r="L40" s="164">
        <v>486.8442</v>
      </c>
      <c r="M40" s="164">
        <v>511.70650000000001</v>
      </c>
      <c r="N40" s="164">
        <v>496.9692</v>
      </c>
      <c r="O40" s="164">
        <v>223.52799999999999</v>
      </c>
      <c r="P40" s="164">
        <v>224.9572</v>
      </c>
      <c r="Q40" s="164">
        <v>224.84710000000001</v>
      </c>
      <c r="R40" s="164">
        <v>222.18799999999999</v>
      </c>
      <c r="S40" s="164">
        <v>220.20670000000001</v>
      </c>
      <c r="T40" s="164">
        <v>222.29750000000001</v>
      </c>
      <c r="U40" s="164">
        <v>225.4</v>
      </c>
      <c r="V40" s="165"/>
      <c r="W40" s="164">
        <v>224.1</v>
      </c>
      <c r="X40" s="164">
        <v>139.1857</v>
      </c>
      <c r="Y40" s="164">
        <v>140.43819999999999</v>
      </c>
      <c r="Z40" s="164">
        <v>138.1189</v>
      </c>
      <c r="AA40" s="164">
        <v>137.93960000000001</v>
      </c>
      <c r="AB40" s="164">
        <v>135.35040000000001</v>
      </c>
      <c r="AC40" s="165"/>
      <c r="AD40" s="164">
        <v>142.05869999999999</v>
      </c>
      <c r="AE40" s="164">
        <v>123.19710000000001</v>
      </c>
      <c r="AF40" s="164">
        <v>139.67580000000001</v>
      </c>
    </row>
    <row r="41" spans="1:32" ht="18" customHeight="1" x14ac:dyDescent="0.3">
      <c r="A41" s="161" t="s">
        <v>65</v>
      </c>
      <c r="B41" s="161" t="s">
        <v>813</v>
      </c>
      <c r="C41" s="166">
        <v>506.05149999999998</v>
      </c>
      <c r="D41" s="166">
        <v>517.71780000000001</v>
      </c>
      <c r="E41" s="166">
        <v>515.0018</v>
      </c>
      <c r="F41" s="166">
        <v>520.76080000000002</v>
      </c>
      <c r="G41" s="166">
        <v>519.63639999999998</v>
      </c>
      <c r="H41" s="166">
        <v>517.72199999999998</v>
      </c>
      <c r="I41" s="166">
        <v>518.83600000000001</v>
      </c>
      <c r="J41" s="166">
        <v>510.81169999999997</v>
      </c>
      <c r="K41" s="166">
        <v>505.06380000000001</v>
      </c>
      <c r="L41" s="166">
        <v>486.0335</v>
      </c>
      <c r="M41" s="166">
        <v>510.7774</v>
      </c>
      <c r="N41" s="166">
        <v>497.03280000000001</v>
      </c>
      <c r="O41" s="166">
        <v>223.83949999999999</v>
      </c>
      <c r="P41" s="166">
        <v>226.2921</v>
      </c>
      <c r="Q41" s="166">
        <v>225.01900000000001</v>
      </c>
      <c r="R41" s="166">
        <v>222.55330000000001</v>
      </c>
      <c r="S41" s="166">
        <v>220.38390000000001</v>
      </c>
      <c r="T41" s="166">
        <v>222.15100000000001</v>
      </c>
      <c r="U41" s="166">
        <v>224.8</v>
      </c>
      <c r="V41" s="167"/>
      <c r="W41" s="166">
        <v>224.2</v>
      </c>
      <c r="X41" s="166">
        <v>139.10830000000001</v>
      </c>
      <c r="Y41" s="166">
        <v>140.48759999999999</v>
      </c>
      <c r="Z41" s="166">
        <v>138.1189</v>
      </c>
      <c r="AA41" s="166">
        <v>137.69489999999999</v>
      </c>
      <c r="AB41" s="166">
        <v>135.03299999999999</v>
      </c>
      <c r="AC41" s="167"/>
      <c r="AD41" s="166">
        <v>141.75129999999999</v>
      </c>
      <c r="AE41" s="166">
        <v>123.8075</v>
      </c>
      <c r="AF41" s="166">
        <v>139.34899999999999</v>
      </c>
    </row>
    <row r="42" spans="1:32" ht="18" customHeight="1" x14ac:dyDescent="0.3">
      <c r="A42" s="161" t="s">
        <v>65</v>
      </c>
      <c r="B42" s="161" t="s">
        <v>814</v>
      </c>
      <c r="C42" s="162">
        <v>505.10730000000001</v>
      </c>
      <c r="D42" s="162">
        <v>517.71780000000001</v>
      </c>
      <c r="E42" s="162">
        <v>514.6866</v>
      </c>
      <c r="F42" s="162">
        <v>520.6463</v>
      </c>
      <c r="G42" s="162">
        <v>519.64200000000005</v>
      </c>
      <c r="H42" s="162">
        <v>517.20730000000003</v>
      </c>
      <c r="I42" s="162">
        <v>518.66039999999998</v>
      </c>
      <c r="J42" s="162">
        <v>510.51080000000002</v>
      </c>
      <c r="K42" s="162">
        <v>504.79770000000002</v>
      </c>
      <c r="L42" s="162">
        <v>485.56229999999999</v>
      </c>
      <c r="M42" s="162">
        <v>511.34019999999998</v>
      </c>
      <c r="N42" s="162">
        <v>496.76150000000001</v>
      </c>
      <c r="O42" s="162">
        <v>223.9853</v>
      </c>
      <c r="P42" s="162">
        <v>226.09530000000001</v>
      </c>
      <c r="Q42" s="162">
        <v>224.80019999999999</v>
      </c>
      <c r="R42" s="162">
        <v>222.14670000000001</v>
      </c>
      <c r="S42" s="162">
        <v>220.53899999999999</v>
      </c>
      <c r="T42" s="162">
        <v>222.15010000000001</v>
      </c>
      <c r="U42" s="162">
        <v>224.8</v>
      </c>
      <c r="V42" s="163"/>
      <c r="W42" s="162">
        <v>224</v>
      </c>
      <c r="X42" s="162">
        <v>139.57329999999999</v>
      </c>
      <c r="Y42" s="162">
        <v>140.65379999999999</v>
      </c>
      <c r="Z42" s="163"/>
      <c r="AA42" s="162">
        <v>138.2568</v>
      </c>
      <c r="AB42" s="162">
        <v>136.2336</v>
      </c>
      <c r="AC42" s="163"/>
      <c r="AD42" s="162">
        <v>142.08799999999999</v>
      </c>
      <c r="AE42" s="162">
        <v>123.05549999999999</v>
      </c>
      <c r="AF42" s="162">
        <v>139.6962</v>
      </c>
    </row>
    <row r="43" spans="1:32" ht="18" customHeight="1" x14ac:dyDescent="0.3">
      <c r="A43" s="161" t="s">
        <v>65</v>
      </c>
      <c r="B43" s="161" t="s">
        <v>815</v>
      </c>
      <c r="C43" s="164">
        <v>505.68439999999998</v>
      </c>
      <c r="D43" s="164">
        <v>517.40269999999998</v>
      </c>
      <c r="E43" s="164">
        <v>516.26220000000001</v>
      </c>
      <c r="F43" s="164">
        <v>520.44290000000001</v>
      </c>
      <c r="G43" s="164">
        <v>518.56880000000001</v>
      </c>
      <c r="H43" s="164">
        <v>516.83280000000002</v>
      </c>
      <c r="I43" s="164">
        <v>518.20450000000005</v>
      </c>
      <c r="J43" s="164">
        <v>509.46879999999999</v>
      </c>
      <c r="K43" s="164">
        <v>503.74220000000003</v>
      </c>
      <c r="L43" s="164">
        <v>484.81689999999998</v>
      </c>
      <c r="M43" s="164">
        <v>509.36180000000002</v>
      </c>
      <c r="N43" s="164">
        <v>494.82740000000001</v>
      </c>
      <c r="O43" s="164">
        <v>224.58920000000001</v>
      </c>
      <c r="P43" s="164">
        <v>225.5745</v>
      </c>
      <c r="Q43" s="164">
        <v>225.57509999999999</v>
      </c>
      <c r="R43" s="164">
        <v>222.4768</v>
      </c>
      <c r="S43" s="164">
        <v>220.76779999999999</v>
      </c>
      <c r="T43" s="164">
        <v>222.43870000000001</v>
      </c>
      <c r="U43" s="164">
        <v>224.8</v>
      </c>
      <c r="V43" s="165"/>
      <c r="W43" s="164">
        <v>224.4</v>
      </c>
      <c r="X43" s="164">
        <v>140.3349</v>
      </c>
      <c r="Y43" s="164">
        <v>140.69309999999999</v>
      </c>
      <c r="Z43" s="165"/>
      <c r="AA43" s="164">
        <v>140.30709999999999</v>
      </c>
      <c r="AB43" s="164">
        <v>136.10939999999999</v>
      </c>
      <c r="AC43" s="165"/>
      <c r="AD43" s="164">
        <v>141.9709</v>
      </c>
      <c r="AE43" s="164">
        <v>124.08580000000001</v>
      </c>
      <c r="AF43" s="164">
        <v>140.90110000000001</v>
      </c>
    </row>
    <row r="44" spans="1:32" ht="18" customHeight="1" x14ac:dyDescent="0.3">
      <c r="A44" s="161" t="s">
        <v>65</v>
      </c>
      <c r="B44" s="161" t="s">
        <v>816</v>
      </c>
      <c r="C44" s="164">
        <v>505.73680000000002</v>
      </c>
      <c r="D44" s="164">
        <v>517.14009999999996</v>
      </c>
      <c r="E44" s="164">
        <v>509.69740000000002</v>
      </c>
      <c r="F44" s="164">
        <v>519.72220000000004</v>
      </c>
      <c r="G44" s="164">
        <v>518.52160000000003</v>
      </c>
      <c r="H44" s="164">
        <v>516.54359999999997</v>
      </c>
      <c r="I44" s="164">
        <v>512.81979999999999</v>
      </c>
      <c r="J44" s="164">
        <v>507.22149999999999</v>
      </c>
      <c r="K44" s="164">
        <v>499.92599999999999</v>
      </c>
      <c r="L44" s="164">
        <v>480.7912</v>
      </c>
      <c r="M44" s="164">
        <v>506.20150000000001</v>
      </c>
      <c r="N44" s="164">
        <v>491.73869999999999</v>
      </c>
      <c r="O44" s="164">
        <v>225.0351</v>
      </c>
      <c r="P44" s="164">
        <v>224.69239999999999</v>
      </c>
      <c r="Q44" s="164">
        <v>224.96029999999999</v>
      </c>
      <c r="R44" s="164">
        <v>222.2971</v>
      </c>
      <c r="S44" s="164">
        <v>220.70140000000001</v>
      </c>
      <c r="T44" s="164">
        <v>221.3665</v>
      </c>
      <c r="U44" s="164">
        <v>223.5</v>
      </c>
      <c r="V44" s="165"/>
      <c r="W44" s="164">
        <v>223.3</v>
      </c>
      <c r="X44" s="164">
        <v>138.63980000000001</v>
      </c>
      <c r="Y44" s="164">
        <v>139.62370000000001</v>
      </c>
      <c r="Z44" s="165"/>
      <c r="AA44" s="164">
        <v>138.1506</v>
      </c>
      <c r="AB44" s="164">
        <v>135.40559999999999</v>
      </c>
      <c r="AC44" s="165"/>
      <c r="AD44" s="164">
        <v>141.16579999999999</v>
      </c>
      <c r="AE44" s="164">
        <v>123.7587</v>
      </c>
      <c r="AF44" s="164">
        <v>139.1448</v>
      </c>
    </row>
    <row r="45" spans="1:32" ht="18" customHeight="1" x14ac:dyDescent="0.3">
      <c r="A45" s="161" t="s">
        <v>65</v>
      </c>
      <c r="B45" s="161" t="s">
        <v>817</v>
      </c>
      <c r="C45" s="164">
        <v>506.15640000000002</v>
      </c>
      <c r="D45" s="164">
        <v>517.03510000000006</v>
      </c>
      <c r="E45" s="164">
        <v>515.73699999999997</v>
      </c>
      <c r="F45" s="164">
        <v>519.32590000000005</v>
      </c>
      <c r="G45" s="164">
        <v>518.19269999999995</v>
      </c>
      <c r="H45" s="164">
        <v>516.19240000000002</v>
      </c>
      <c r="I45" s="165"/>
      <c r="J45" s="164">
        <v>505.12270000000001</v>
      </c>
      <c r="K45" s="164">
        <v>496.62729999999999</v>
      </c>
      <c r="L45" s="164">
        <v>483.4409</v>
      </c>
      <c r="M45" s="164">
        <v>503.11110000000002</v>
      </c>
      <c r="N45" s="164">
        <v>490.34449999999998</v>
      </c>
      <c r="O45" s="164">
        <v>226.3167</v>
      </c>
      <c r="P45" s="164">
        <v>225.98230000000001</v>
      </c>
      <c r="Q45" s="164">
        <v>225.42099999999999</v>
      </c>
      <c r="R45" s="164">
        <v>222.0523</v>
      </c>
      <c r="S45" s="164">
        <v>220.67179999999999</v>
      </c>
      <c r="T45" s="164">
        <v>221.54069999999999</v>
      </c>
      <c r="U45" s="164">
        <v>222.9</v>
      </c>
      <c r="V45" s="165"/>
      <c r="W45" s="164">
        <v>222.4</v>
      </c>
      <c r="X45" s="164">
        <v>138.81979999999999</v>
      </c>
      <c r="Y45" s="164">
        <v>140.64949999999999</v>
      </c>
      <c r="Z45" s="165"/>
      <c r="AA45" s="164">
        <v>137.44220000000001</v>
      </c>
      <c r="AB45" s="164">
        <v>134.48099999999999</v>
      </c>
      <c r="AC45" s="165"/>
      <c r="AD45" s="164">
        <v>142.3075</v>
      </c>
      <c r="AE45" s="164">
        <v>123.9442</v>
      </c>
      <c r="AF45" s="164">
        <v>138.63419999999999</v>
      </c>
    </row>
    <row r="46" spans="1:32" ht="18" customHeight="1" x14ac:dyDescent="0.3">
      <c r="A46" s="161" t="s">
        <v>65</v>
      </c>
      <c r="B46" s="161" t="s">
        <v>818</v>
      </c>
      <c r="C46" s="164">
        <v>504.68770000000001</v>
      </c>
      <c r="D46" s="164">
        <v>510.78550000000001</v>
      </c>
      <c r="E46" s="164">
        <v>512.16570000000002</v>
      </c>
      <c r="F46" s="164">
        <v>514.31209999999999</v>
      </c>
      <c r="G46" s="164">
        <v>514.31169999999997</v>
      </c>
      <c r="H46" s="164">
        <v>511.83589999999998</v>
      </c>
      <c r="I46" s="165"/>
      <c r="J46" s="164">
        <v>501.78949999999998</v>
      </c>
      <c r="K46" s="164">
        <v>497.00599999999997</v>
      </c>
      <c r="L46" s="164">
        <v>482.43759999999997</v>
      </c>
      <c r="M46" s="164">
        <v>503.11369999999999</v>
      </c>
      <c r="N46" s="164">
        <v>490.0437</v>
      </c>
      <c r="O46" s="164">
        <v>225.52979999999999</v>
      </c>
      <c r="P46" s="164">
        <v>223.85140000000001</v>
      </c>
      <c r="Q46" s="164">
        <v>223.9632</v>
      </c>
      <c r="R46" s="164">
        <v>220.30459999999999</v>
      </c>
      <c r="S46" s="164">
        <v>218.75229999999999</v>
      </c>
      <c r="T46" s="164">
        <v>221.07579999999999</v>
      </c>
      <c r="U46" s="164">
        <v>221.6</v>
      </c>
      <c r="V46" s="165"/>
      <c r="W46" s="164">
        <v>221.6</v>
      </c>
      <c r="X46" s="164">
        <v>138.07740000000001</v>
      </c>
      <c r="Y46" s="164">
        <v>139.9188</v>
      </c>
      <c r="Z46" s="165"/>
      <c r="AA46" s="164">
        <v>137.15639999999999</v>
      </c>
      <c r="AB46" s="164">
        <v>133.95660000000001</v>
      </c>
      <c r="AC46" s="165"/>
      <c r="AD46" s="164">
        <v>141.61959999999999</v>
      </c>
      <c r="AE46" s="164">
        <v>123.14830000000001</v>
      </c>
      <c r="AF46" s="164">
        <v>138.1645</v>
      </c>
    </row>
    <row r="47" spans="1:32" ht="18" customHeight="1" x14ac:dyDescent="0.3">
      <c r="A47" s="161" t="s">
        <v>65</v>
      </c>
      <c r="B47" s="161" t="s">
        <v>819</v>
      </c>
      <c r="C47" s="164">
        <v>503.74349999999998</v>
      </c>
      <c r="D47" s="164">
        <v>507.10930000000002</v>
      </c>
      <c r="E47" s="164">
        <v>506.44110000000001</v>
      </c>
      <c r="F47" s="164">
        <v>513.77599999999995</v>
      </c>
      <c r="G47" s="164">
        <v>512.79190000000006</v>
      </c>
      <c r="H47" s="164">
        <v>511.26979999999998</v>
      </c>
      <c r="I47" s="165"/>
      <c r="J47" s="164">
        <v>502.27210000000002</v>
      </c>
      <c r="K47" s="164">
        <v>499.30070000000001</v>
      </c>
      <c r="L47" s="164">
        <v>483.97969999999998</v>
      </c>
      <c r="M47" s="164">
        <v>505.68110000000001</v>
      </c>
      <c r="N47" s="164">
        <v>491.98180000000002</v>
      </c>
      <c r="O47" s="164">
        <v>225.30279999999999</v>
      </c>
      <c r="P47" s="164">
        <v>222.55029999999999</v>
      </c>
      <c r="Q47" s="164">
        <v>222.55009999999999</v>
      </c>
      <c r="R47" s="164">
        <v>219.61699999999999</v>
      </c>
      <c r="S47" s="164">
        <v>218.81880000000001</v>
      </c>
      <c r="T47" s="164">
        <v>221.6139</v>
      </c>
      <c r="U47" s="164">
        <v>223.5</v>
      </c>
      <c r="V47" s="165"/>
      <c r="W47" s="164">
        <v>222.4</v>
      </c>
      <c r="X47" s="164">
        <v>138.1583</v>
      </c>
      <c r="Y47" s="164">
        <v>140.98689999999999</v>
      </c>
      <c r="Z47" s="165"/>
      <c r="AA47" s="164">
        <v>137.64019999999999</v>
      </c>
      <c r="AB47" s="164">
        <v>133.86000000000001</v>
      </c>
      <c r="AC47" s="165"/>
      <c r="AD47" s="164">
        <v>142.4393</v>
      </c>
      <c r="AE47" s="164">
        <v>123.9442</v>
      </c>
      <c r="AF47" s="164">
        <v>138.22579999999999</v>
      </c>
    </row>
    <row r="48" spans="1:32" ht="18" customHeight="1" x14ac:dyDescent="0.3">
      <c r="A48" s="161" t="s">
        <v>65</v>
      </c>
      <c r="B48" s="161" t="s">
        <v>820</v>
      </c>
      <c r="C48" s="164">
        <v>501.5403</v>
      </c>
      <c r="D48" s="164">
        <v>507.58190000000002</v>
      </c>
      <c r="E48" s="164">
        <v>504.3929</v>
      </c>
      <c r="F48" s="164">
        <v>513.44880000000001</v>
      </c>
      <c r="G48" s="164">
        <v>513.31309999999996</v>
      </c>
      <c r="H48" s="164">
        <v>511.57560000000001</v>
      </c>
      <c r="I48" s="165"/>
      <c r="J48" s="164">
        <v>502.06689999999998</v>
      </c>
      <c r="K48" s="164">
        <v>500.37130000000002</v>
      </c>
      <c r="L48" s="164">
        <v>483.91930000000002</v>
      </c>
      <c r="M48" s="164">
        <v>507.45359999999999</v>
      </c>
      <c r="N48" s="164">
        <v>493.13</v>
      </c>
      <c r="O48" s="164">
        <v>225.90270000000001</v>
      </c>
      <c r="P48" s="164">
        <v>223.4162</v>
      </c>
      <c r="Q48" s="164">
        <v>226.06290000000001</v>
      </c>
      <c r="R48" s="164">
        <v>219.60159999999999</v>
      </c>
      <c r="S48" s="164">
        <v>218.8631</v>
      </c>
      <c r="T48" s="164">
        <v>221.42160000000001</v>
      </c>
      <c r="U48" s="164">
        <v>223.2</v>
      </c>
      <c r="V48" s="165"/>
      <c r="W48" s="164">
        <v>223</v>
      </c>
      <c r="X48" s="165"/>
      <c r="Y48" s="164">
        <v>141.42619999999999</v>
      </c>
      <c r="Z48" s="165"/>
      <c r="AA48" s="164">
        <v>137.48929999999999</v>
      </c>
      <c r="AB48" s="164">
        <v>133.99799999999999</v>
      </c>
      <c r="AC48" s="165"/>
      <c r="AD48" s="164">
        <v>142.893</v>
      </c>
      <c r="AE48" s="164">
        <v>123.8075</v>
      </c>
      <c r="AF48" s="164">
        <v>138.55250000000001</v>
      </c>
    </row>
    <row r="49" spans="1:32" ht="18" customHeight="1" x14ac:dyDescent="0.3">
      <c r="A49" s="161" t="s">
        <v>65</v>
      </c>
      <c r="B49" s="161" t="s">
        <v>821</v>
      </c>
      <c r="C49" s="166">
        <v>501.75009999999997</v>
      </c>
      <c r="D49" s="166">
        <v>506.42649999999998</v>
      </c>
      <c r="E49" s="167"/>
      <c r="F49" s="166">
        <v>512.62710000000004</v>
      </c>
      <c r="G49" s="166">
        <v>512.07860000000005</v>
      </c>
      <c r="H49" s="166">
        <v>510.56950000000001</v>
      </c>
      <c r="I49" s="167"/>
      <c r="J49" s="166">
        <v>501.44029999999998</v>
      </c>
      <c r="K49" s="166">
        <v>500.01530000000002</v>
      </c>
      <c r="L49" s="166">
        <v>484.5027</v>
      </c>
      <c r="M49" s="166">
        <v>507.18060000000003</v>
      </c>
      <c r="N49" s="166">
        <v>493.08109999999999</v>
      </c>
      <c r="O49" s="166">
        <v>226.16909999999999</v>
      </c>
      <c r="P49" s="166">
        <v>223.2079</v>
      </c>
      <c r="Q49" s="166">
        <v>225.87360000000001</v>
      </c>
      <c r="R49" s="166">
        <v>219.35390000000001</v>
      </c>
      <c r="S49" s="166">
        <v>218.34630000000001</v>
      </c>
      <c r="T49" s="166">
        <v>221.51859999999999</v>
      </c>
      <c r="U49" s="166">
        <v>223.5</v>
      </c>
      <c r="V49" s="167"/>
      <c r="W49" s="166">
        <v>223.2</v>
      </c>
      <c r="X49" s="167"/>
      <c r="Y49" s="166">
        <v>141.97720000000001</v>
      </c>
      <c r="Z49" s="167"/>
      <c r="AA49" s="166">
        <v>137.47370000000001</v>
      </c>
      <c r="AB49" s="166">
        <v>134.136</v>
      </c>
      <c r="AC49" s="167"/>
      <c r="AD49" s="166">
        <v>143.0394</v>
      </c>
      <c r="AE49" s="166">
        <v>123.5243</v>
      </c>
      <c r="AF49" s="166">
        <v>138.57300000000001</v>
      </c>
    </row>
    <row r="50" spans="1:32" ht="18" customHeight="1" x14ac:dyDescent="0.3">
      <c r="A50" s="161" t="s">
        <v>65</v>
      </c>
      <c r="B50" s="161" t="s">
        <v>822</v>
      </c>
      <c r="C50" s="162">
        <v>502.16980000000001</v>
      </c>
      <c r="D50" s="162">
        <v>508.63229999999999</v>
      </c>
      <c r="E50" s="163"/>
      <c r="F50" s="162">
        <v>513.46979999999996</v>
      </c>
      <c r="G50" s="162">
        <v>512.99480000000005</v>
      </c>
      <c r="H50" s="162">
        <v>511.81479999999999</v>
      </c>
      <c r="I50" s="163"/>
      <c r="J50" s="162">
        <v>501.59820000000002</v>
      </c>
      <c r="K50" s="162">
        <v>500.32350000000002</v>
      </c>
      <c r="L50" s="162">
        <v>484.2047</v>
      </c>
      <c r="M50" s="162">
        <v>506.65039999999999</v>
      </c>
      <c r="N50" s="162">
        <v>492.46269999999998</v>
      </c>
      <c r="O50" s="162">
        <v>226.8681</v>
      </c>
      <c r="P50" s="162">
        <v>223.91810000000001</v>
      </c>
      <c r="Q50" s="162">
        <v>226.62620000000001</v>
      </c>
      <c r="R50" s="162">
        <v>220.00190000000001</v>
      </c>
      <c r="S50" s="162">
        <v>218.85570000000001</v>
      </c>
      <c r="T50" s="162">
        <v>221.55369999999999</v>
      </c>
      <c r="U50" s="162">
        <v>223.4</v>
      </c>
      <c r="V50" s="163"/>
      <c r="W50" s="162">
        <v>223.2</v>
      </c>
      <c r="X50" s="163"/>
      <c r="Y50" s="162">
        <v>140.33439999999999</v>
      </c>
      <c r="Z50" s="163"/>
      <c r="AA50" s="162">
        <v>137.66</v>
      </c>
      <c r="AB50" s="162">
        <v>134.32919999999999</v>
      </c>
      <c r="AC50" s="163"/>
      <c r="AD50" s="162">
        <v>141.16579999999999</v>
      </c>
      <c r="AE50" s="162">
        <v>123.5243</v>
      </c>
      <c r="AF50" s="162">
        <v>138.77719999999999</v>
      </c>
    </row>
    <row r="51" spans="1:32" ht="18" customHeight="1" x14ac:dyDescent="0.3">
      <c r="A51" s="161" t="s">
        <v>65</v>
      </c>
      <c r="B51" s="161" t="s">
        <v>823</v>
      </c>
      <c r="C51" s="164">
        <v>501.75009999999997</v>
      </c>
      <c r="D51" s="164">
        <v>506.89920000000001</v>
      </c>
      <c r="E51" s="165"/>
      <c r="F51" s="164">
        <v>513.29309999999998</v>
      </c>
      <c r="G51" s="164">
        <v>513.52369999999996</v>
      </c>
      <c r="H51" s="164">
        <v>511.40050000000002</v>
      </c>
      <c r="I51" s="165"/>
      <c r="J51" s="164">
        <v>501.73930000000001</v>
      </c>
      <c r="K51" s="164">
        <v>497.8032</v>
      </c>
      <c r="L51" s="164">
        <v>483.9803</v>
      </c>
      <c r="M51" s="164">
        <v>506.18180000000001</v>
      </c>
      <c r="N51" s="164">
        <v>492.14800000000002</v>
      </c>
      <c r="O51" s="164">
        <v>227.2886</v>
      </c>
      <c r="P51" s="164">
        <v>223.33070000000001</v>
      </c>
      <c r="Q51" s="164">
        <v>226.9229</v>
      </c>
      <c r="R51" s="164">
        <v>219.94739999999999</v>
      </c>
      <c r="S51" s="164">
        <v>218.8409</v>
      </c>
      <c r="T51" s="164">
        <v>221.17670000000001</v>
      </c>
      <c r="U51" s="164">
        <v>223.5</v>
      </c>
      <c r="V51" s="165"/>
      <c r="W51" s="164">
        <v>222.2</v>
      </c>
      <c r="X51" s="165"/>
      <c r="Y51" s="164">
        <v>138.8853</v>
      </c>
      <c r="Z51" s="165"/>
      <c r="AA51" s="164">
        <v>137.14930000000001</v>
      </c>
      <c r="AB51" s="164">
        <v>134.59139999999999</v>
      </c>
      <c r="AC51" s="165"/>
      <c r="AD51" s="164">
        <v>140.69739999999999</v>
      </c>
      <c r="AE51" s="164">
        <v>123.3387</v>
      </c>
      <c r="AF51" s="164">
        <v>138.4913</v>
      </c>
    </row>
    <row r="52" spans="1:32" ht="18" customHeight="1" x14ac:dyDescent="0.3">
      <c r="A52" s="161" t="s">
        <v>65</v>
      </c>
      <c r="B52" s="161" t="s">
        <v>824</v>
      </c>
      <c r="C52" s="164">
        <v>503.00900000000001</v>
      </c>
      <c r="D52" s="164">
        <v>510.26029999999997</v>
      </c>
      <c r="E52" s="165"/>
      <c r="F52" s="164">
        <v>515.87379999999996</v>
      </c>
      <c r="G52" s="164">
        <v>515.19749999999999</v>
      </c>
      <c r="H52" s="164">
        <v>512.43539999999996</v>
      </c>
      <c r="I52" s="165"/>
      <c r="J52" s="164">
        <v>502.88319999999999</v>
      </c>
      <c r="K52" s="164">
        <v>499.51299999999998</v>
      </c>
      <c r="L52" s="164">
        <v>484.56880000000001</v>
      </c>
      <c r="M52" s="164">
        <v>507.19119999999998</v>
      </c>
      <c r="N52" s="164">
        <v>492.2792</v>
      </c>
      <c r="O52" s="164">
        <v>227.96</v>
      </c>
      <c r="P52" s="164">
        <v>224.49780000000001</v>
      </c>
      <c r="Q52" s="164">
        <v>227.4273</v>
      </c>
      <c r="R52" s="164">
        <v>220.70590000000001</v>
      </c>
      <c r="S52" s="164">
        <v>219.65299999999999</v>
      </c>
      <c r="T52" s="164">
        <v>221.3005</v>
      </c>
      <c r="U52" s="164">
        <v>222.9</v>
      </c>
      <c r="V52" s="165"/>
      <c r="W52" s="164">
        <v>222.7</v>
      </c>
      <c r="X52" s="164">
        <v>138.19999999999999</v>
      </c>
      <c r="Y52" s="164">
        <v>139.0163</v>
      </c>
      <c r="Z52" s="165"/>
      <c r="AA52" s="164">
        <v>137.35220000000001</v>
      </c>
      <c r="AB52" s="164">
        <v>134.2878</v>
      </c>
      <c r="AC52" s="165"/>
      <c r="AD52" s="164">
        <v>140.5949</v>
      </c>
      <c r="AE52" s="164">
        <v>123.19710000000001</v>
      </c>
      <c r="AF52" s="164">
        <v>138.65459999999999</v>
      </c>
    </row>
    <row r="53" spans="1:32" ht="18" customHeight="1" x14ac:dyDescent="0.3">
      <c r="A53" s="161" t="s">
        <v>65</v>
      </c>
      <c r="B53" s="161" t="s">
        <v>825</v>
      </c>
      <c r="C53" s="164">
        <v>503.37630000000001</v>
      </c>
      <c r="D53" s="164">
        <v>510.99560000000002</v>
      </c>
      <c r="E53" s="165"/>
      <c r="F53" s="164">
        <v>516.53779999999995</v>
      </c>
      <c r="G53" s="164">
        <v>515.94719999999995</v>
      </c>
      <c r="H53" s="164">
        <v>512.577</v>
      </c>
      <c r="I53" s="165"/>
      <c r="J53" s="164">
        <v>503.10289999999998</v>
      </c>
      <c r="K53" s="164">
        <v>499.81119999999999</v>
      </c>
      <c r="L53" s="164">
        <v>484.06420000000003</v>
      </c>
      <c r="M53" s="164">
        <v>506.62189999999998</v>
      </c>
      <c r="N53" s="164">
        <v>493.17939999999999</v>
      </c>
      <c r="O53" s="164">
        <v>227.82769999999999</v>
      </c>
      <c r="P53" s="164">
        <v>224.7157</v>
      </c>
      <c r="Q53" s="164">
        <v>227.54730000000001</v>
      </c>
      <c r="R53" s="164">
        <v>221.2544</v>
      </c>
      <c r="S53" s="164">
        <v>220.05170000000001</v>
      </c>
      <c r="T53" s="164">
        <v>221.30520000000001</v>
      </c>
      <c r="U53" s="164">
        <v>223.2</v>
      </c>
      <c r="V53" s="165"/>
      <c r="W53" s="164">
        <v>222.8</v>
      </c>
      <c r="X53" s="165"/>
      <c r="Y53" s="164">
        <v>140.78909999999999</v>
      </c>
      <c r="Z53" s="165"/>
      <c r="AA53" s="164">
        <v>137.26140000000001</v>
      </c>
      <c r="AB53" s="164">
        <v>134.70179999999999</v>
      </c>
      <c r="AC53" s="165"/>
      <c r="AD53" s="164">
        <v>142.52709999999999</v>
      </c>
      <c r="AE53" s="164">
        <v>123.2899</v>
      </c>
      <c r="AF53" s="164">
        <v>138.94059999999999</v>
      </c>
    </row>
    <row r="54" spans="1:32" ht="18" customHeight="1" x14ac:dyDescent="0.3">
      <c r="A54" s="161" t="s">
        <v>65</v>
      </c>
      <c r="B54" s="161" t="s">
        <v>826</v>
      </c>
      <c r="C54" s="164">
        <v>503.79590000000002</v>
      </c>
      <c r="D54" s="164">
        <v>511.67829999999998</v>
      </c>
      <c r="E54" s="165"/>
      <c r="F54" s="164">
        <v>518.43589999999995</v>
      </c>
      <c r="G54" s="164">
        <v>517.80380000000002</v>
      </c>
      <c r="H54" s="164">
        <v>514.48659999999995</v>
      </c>
      <c r="I54" s="165"/>
      <c r="J54" s="164">
        <v>504.21359999999999</v>
      </c>
      <c r="K54" s="164">
        <v>500.35509999999999</v>
      </c>
      <c r="L54" s="164">
        <v>484.70359999999999</v>
      </c>
      <c r="M54" s="164">
        <v>506.6764</v>
      </c>
      <c r="N54" s="164">
        <v>491.97199999999998</v>
      </c>
      <c r="O54" s="164">
        <v>227.43960000000001</v>
      </c>
      <c r="P54" s="164">
        <v>224.9939</v>
      </c>
      <c r="Q54" s="164">
        <v>227.99979999999999</v>
      </c>
      <c r="R54" s="164">
        <v>222.0043</v>
      </c>
      <c r="S54" s="164">
        <v>220.46510000000001</v>
      </c>
      <c r="T54" s="164">
        <v>221.44479999999999</v>
      </c>
      <c r="U54" s="164">
        <v>222.9</v>
      </c>
      <c r="V54" s="165"/>
      <c r="W54" s="164">
        <v>223.1</v>
      </c>
      <c r="X54" s="164">
        <v>138.2259</v>
      </c>
      <c r="Y54" s="164">
        <v>140.6431</v>
      </c>
      <c r="Z54" s="165"/>
      <c r="AA54" s="164">
        <v>137.68899999999999</v>
      </c>
      <c r="AB54" s="164">
        <v>135.11580000000001</v>
      </c>
      <c r="AC54" s="165"/>
      <c r="AD54" s="164">
        <v>142.20509999999999</v>
      </c>
      <c r="AE54" s="164">
        <v>125.1161</v>
      </c>
      <c r="AF54" s="164">
        <v>138.96100000000001</v>
      </c>
    </row>
    <row r="55" spans="1:32" ht="18" customHeight="1" x14ac:dyDescent="0.3">
      <c r="A55" s="161" t="s">
        <v>65</v>
      </c>
      <c r="B55" s="161" t="s">
        <v>827</v>
      </c>
      <c r="C55" s="164">
        <v>504.42540000000002</v>
      </c>
      <c r="D55" s="164">
        <v>513.83150000000001</v>
      </c>
      <c r="E55" s="165"/>
      <c r="F55" s="164">
        <v>522.2079</v>
      </c>
      <c r="G55" s="164">
        <v>520.08759999999995</v>
      </c>
      <c r="H55" s="164">
        <v>517.87369999999999</v>
      </c>
      <c r="I55" s="165"/>
      <c r="J55" s="164">
        <v>506.4837</v>
      </c>
      <c r="K55" s="164">
        <v>500.93439999999998</v>
      </c>
      <c r="L55" s="164">
        <v>486.32139999999998</v>
      </c>
      <c r="M55" s="164">
        <v>508.36500000000001</v>
      </c>
      <c r="N55" s="164">
        <v>493.13690000000003</v>
      </c>
      <c r="O55" s="164">
        <v>227.8064</v>
      </c>
      <c r="P55" s="164">
        <v>226.53909999999999</v>
      </c>
      <c r="Q55" s="164">
        <v>228.66460000000001</v>
      </c>
      <c r="R55" s="164">
        <v>223.78919999999999</v>
      </c>
      <c r="S55" s="164">
        <v>222.59139999999999</v>
      </c>
      <c r="T55" s="164">
        <v>221.63759999999999</v>
      </c>
      <c r="U55" s="164">
        <v>223.5</v>
      </c>
      <c r="V55" s="165"/>
      <c r="W55" s="164">
        <v>224</v>
      </c>
      <c r="X55" s="164">
        <v>139.8981</v>
      </c>
      <c r="Y55" s="164">
        <v>141.21260000000001</v>
      </c>
      <c r="Z55" s="165"/>
      <c r="AA55" s="164">
        <v>138.13749999999999</v>
      </c>
      <c r="AB55" s="164">
        <v>134.99160000000001</v>
      </c>
      <c r="AC55" s="165"/>
      <c r="AD55" s="164">
        <v>142.83449999999999</v>
      </c>
      <c r="AE55" s="164">
        <v>126.3857</v>
      </c>
      <c r="AF55" s="164">
        <v>139.0018</v>
      </c>
    </row>
    <row r="56" spans="1:32" ht="18" customHeight="1" x14ac:dyDescent="0.3">
      <c r="A56" s="161" t="s">
        <v>65</v>
      </c>
      <c r="B56" s="161" t="s">
        <v>828</v>
      </c>
      <c r="C56" s="164">
        <v>504.79259999999999</v>
      </c>
      <c r="D56" s="164">
        <v>515.77470000000005</v>
      </c>
      <c r="E56" s="165"/>
      <c r="F56" s="164">
        <v>521.18380000000002</v>
      </c>
      <c r="G56" s="164">
        <v>520.07420000000002</v>
      </c>
      <c r="H56" s="165"/>
      <c r="I56" s="165"/>
      <c r="J56" s="164">
        <v>505.66390000000001</v>
      </c>
      <c r="K56" s="164">
        <v>500.36779999999999</v>
      </c>
      <c r="L56" s="164">
        <v>485.93</v>
      </c>
      <c r="M56" s="164">
        <v>507.78699999999998</v>
      </c>
      <c r="N56" s="164">
        <v>493.70609999999999</v>
      </c>
      <c r="O56" s="164">
        <v>227.75139999999999</v>
      </c>
      <c r="P56" s="164">
        <v>226.1063</v>
      </c>
      <c r="Q56" s="164">
        <v>228.98480000000001</v>
      </c>
      <c r="R56" s="164">
        <v>223.1917</v>
      </c>
      <c r="S56" s="164">
        <v>222.2518</v>
      </c>
      <c r="T56" s="164">
        <v>221.67859999999999</v>
      </c>
      <c r="U56" s="164">
        <v>223.6</v>
      </c>
      <c r="V56" s="165"/>
      <c r="W56" s="164">
        <v>223.9</v>
      </c>
      <c r="X56" s="164">
        <v>138.30670000000001</v>
      </c>
      <c r="Y56" s="164">
        <v>140.9813</v>
      </c>
      <c r="Z56" s="165"/>
      <c r="AA56" s="164">
        <v>136.88829999999999</v>
      </c>
      <c r="AB56" s="164">
        <v>135.04679999999999</v>
      </c>
      <c r="AC56" s="165"/>
      <c r="AD56" s="164">
        <v>142.7467</v>
      </c>
      <c r="AE56" s="164">
        <v>125.2577</v>
      </c>
      <c r="AF56" s="164">
        <v>138.94059999999999</v>
      </c>
    </row>
    <row r="57" spans="1:32" ht="18" customHeight="1" x14ac:dyDescent="0.3">
      <c r="A57" s="161" t="s">
        <v>829</v>
      </c>
      <c r="B57" s="161" t="s">
        <v>66</v>
      </c>
      <c r="C57" s="166">
        <v>505.63189999999997</v>
      </c>
      <c r="D57" s="166">
        <v>517.03510000000006</v>
      </c>
      <c r="E57" s="167"/>
      <c r="F57" s="166">
        <v>522.19770000000005</v>
      </c>
      <c r="G57" s="166">
        <v>520.98450000000003</v>
      </c>
      <c r="H57" s="166">
        <v>517.73159999999996</v>
      </c>
      <c r="I57" s="167"/>
      <c r="J57" s="166">
        <v>504.48989999999998</v>
      </c>
      <c r="K57" s="166">
        <v>499.065</v>
      </c>
      <c r="L57" s="166">
        <v>484.23759999999999</v>
      </c>
      <c r="M57" s="166">
        <v>505.74979999999999</v>
      </c>
      <c r="N57" s="166">
        <v>492.24130000000002</v>
      </c>
      <c r="O57" s="166">
        <v>225.07230000000001</v>
      </c>
      <c r="P57" s="166">
        <v>226.65950000000001</v>
      </c>
      <c r="Q57" s="166">
        <v>227.92259999999999</v>
      </c>
      <c r="R57" s="166">
        <v>223.74629999999999</v>
      </c>
      <c r="S57" s="166">
        <v>222.95310000000001</v>
      </c>
      <c r="T57" s="166">
        <v>221.42910000000001</v>
      </c>
      <c r="U57" s="166">
        <v>222.9</v>
      </c>
      <c r="V57" s="167"/>
      <c r="W57" s="166">
        <v>223</v>
      </c>
      <c r="X57" s="166">
        <v>141.73650000000001</v>
      </c>
      <c r="Y57" s="166">
        <v>140.755</v>
      </c>
      <c r="Z57" s="167"/>
      <c r="AA57" s="166">
        <v>138.97409999999999</v>
      </c>
      <c r="AB57" s="166">
        <v>135.11580000000001</v>
      </c>
      <c r="AC57" s="167"/>
      <c r="AD57" s="166">
        <v>142.2929</v>
      </c>
      <c r="AE57" s="166">
        <v>125.21380000000001</v>
      </c>
      <c r="AF57" s="166">
        <v>142.5145</v>
      </c>
    </row>
    <row r="58" spans="1:32" x14ac:dyDescent="0.3">
      <c r="A58" s="227" t="s">
        <v>841</v>
      </c>
      <c r="B58" s="227"/>
      <c r="C58" s="168">
        <v>506.786</v>
      </c>
      <c r="D58" s="168">
        <v>519.18830000000003</v>
      </c>
      <c r="E58" s="168">
        <v>519.1508</v>
      </c>
      <c r="F58" s="168">
        <v>528.69240000000002</v>
      </c>
      <c r="G58" s="168">
        <v>527.97280000000001</v>
      </c>
      <c r="H58" s="168">
        <v>524.44529999999997</v>
      </c>
      <c r="I58" s="168">
        <v>518.99570000000006</v>
      </c>
      <c r="J58" s="168">
        <v>517.19539999999995</v>
      </c>
      <c r="K58" s="168">
        <v>508.63139999999999</v>
      </c>
      <c r="L58" s="168">
        <v>494.33819999999997</v>
      </c>
      <c r="M58" s="168">
        <v>515.52449999999999</v>
      </c>
      <c r="N58" s="168">
        <v>501.80970000000002</v>
      </c>
      <c r="O58" s="168">
        <v>227.96</v>
      </c>
      <c r="P58" s="168">
        <v>226.65950000000001</v>
      </c>
      <c r="Q58" s="168">
        <v>228.98480000000001</v>
      </c>
      <c r="R58" s="168">
        <v>226.60169999999999</v>
      </c>
      <c r="S58" s="168">
        <v>225.47069999999999</v>
      </c>
      <c r="T58" s="168">
        <v>224.23150000000001</v>
      </c>
      <c r="U58" s="168">
        <v>227.4</v>
      </c>
      <c r="V58" s="168">
        <v>0</v>
      </c>
      <c r="W58" s="168">
        <v>226.9</v>
      </c>
      <c r="X58" s="168">
        <v>141.73650000000001</v>
      </c>
      <c r="Y58" s="168">
        <v>141.97720000000001</v>
      </c>
      <c r="Z58" s="168">
        <v>139.613</v>
      </c>
      <c r="AA58" s="168">
        <v>140.30709999999999</v>
      </c>
      <c r="AB58" s="168">
        <v>137.83439999999999</v>
      </c>
      <c r="AC58" s="168">
        <v>0</v>
      </c>
      <c r="AD58" s="168">
        <v>143.0394</v>
      </c>
      <c r="AE58" s="168">
        <v>127.1328</v>
      </c>
      <c r="AF58" s="168">
        <v>142.5145</v>
      </c>
    </row>
    <row r="59" spans="1:32" x14ac:dyDescent="0.3">
      <c r="A59" s="227" t="s">
        <v>842</v>
      </c>
      <c r="B59" s="227"/>
      <c r="C59" s="168">
        <v>501.5403</v>
      </c>
      <c r="D59" s="168">
        <v>506.42649999999998</v>
      </c>
      <c r="E59" s="168">
        <v>0</v>
      </c>
      <c r="F59" s="168">
        <v>512.62710000000004</v>
      </c>
      <c r="G59" s="168">
        <v>512.07860000000005</v>
      </c>
      <c r="H59" s="168">
        <v>510.56950000000001</v>
      </c>
      <c r="I59" s="168">
        <v>512.81979999999999</v>
      </c>
      <c r="J59" s="168">
        <v>501.44029999999998</v>
      </c>
      <c r="K59" s="168">
        <v>496.62729999999999</v>
      </c>
      <c r="L59" s="168">
        <v>480.7912</v>
      </c>
      <c r="M59" s="168">
        <v>503.11110000000002</v>
      </c>
      <c r="N59" s="168">
        <v>490.0437</v>
      </c>
      <c r="O59" s="168">
        <v>222.96619999999999</v>
      </c>
      <c r="P59" s="168">
        <v>221.70189999999999</v>
      </c>
      <c r="Q59" s="168">
        <v>222.55009999999999</v>
      </c>
      <c r="R59" s="168">
        <v>219.35390000000001</v>
      </c>
      <c r="S59" s="168">
        <v>218.34630000000001</v>
      </c>
      <c r="T59" s="168">
        <v>221.07579999999999</v>
      </c>
      <c r="U59" s="168">
        <v>221.6</v>
      </c>
      <c r="V59" s="168">
        <v>0</v>
      </c>
      <c r="W59" s="168">
        <v>221.6</v>
      </c>
      <c r="X59" s="168">
        <v>138.07740000000001</v>
      </c>
      <c r="Y59" s="168">
        <v>138.8853</v>
      </c>
      <c r="Z59" s="168">
        <v>137.56890000000001</v>
      </c>
      <c r="AA59" s="168">
        <v>136.88829999999999</v>
      </c>
      <c r="AB59" s="168">
        <v>133.86000000000001</v>
      </c>
      <c r="AC59" s="168">
        <v>0</v>
      </c>
      <c r="AD59" s="168">
        <v>140.5949</v>
      </c>
      <c r="AE59" s="168">
        <v>123.05549999999999</v>
      </c>
      <c r="AF59" s="168">
        <v>138.1645</v>
      </c>
    </row>
    <row r="60" spans="1:32" x14ac:dyDescent="0.3">
      <c r="A60" s="227" t="s">
        <v>843</v>
      </c>
      <c r="B60" s="227"/>
      <c r="C60" s="168">
        <v>504.95761041666663</v>
      </c>
      <c r="D60" s="168">
        <v>514.88843541666665</v>
      </c>
      <c r="E60" s="168">
        <v>465.66635238095239</v>
      </c>
      <c r="F60" s="168">
        <v>519.86471874999995</v>
      </c>
      <c r="G60" s="168">
        <v>519.09845833333338</v>
      </c>
      <c r="H60" s="168">
        <v>516.83595319148935</v>
      </c>
      <c r="I60" s="168">
        <v>518.42743499999995</v>
      </c>
      <c r="J60" s="168">
        <v>508.58782083333324</v>
      </c>
      <c r="K60" s="168">
        <v>502.94317916666665</v>
      </c>
      <c r="L60" s="168">
        <v>486.27362083333333</v>
      </c>
      <c r="M60" s="168">
        <v>509.48242916666669</v>
      </c>
      <c r="N60" s="168">
        <v>495.31902500000001</v>
      </c>
      <c r="O60" s="168">
        <v>225.61353750000001</v>
      </c>
      <c r="P60" s="168">
        <v>224.35846666666669</v>
      </c>
      <c r="Q60" s="168">
        <v>225.34571666666668</v>
      </c>
      <c r="R60" s="168">
        <v>222.76406875000001</v>
      </c>
      <c r="S60" s="168">
        <v>221.42257916666665</v>
      </c>
      <c r="T60" s="168">
        <v>222.087425</v>
      </c>
      <c r="U60" s="168">
        <v>224.38541666666666</v>
      </c>
      <c r="V60" s="168">
        <v>0</v>
      </c>
      <c r="W60" s="168">
        <v>223.99791666666667</v>
      </c>
      <c r="X60" s="168">
        <v>139.23065116279068</v>
      </c>
      <c r="Y60" s="168">
        <v>140.60121458333333</v>
      </c>
      <c r="Z60" s="168">
        <v>138.344059375</v>
      </c>
      <c r="AA60" s="168">
        <v>137.87614166666665</v>
      </c>
      <c r="AB60" s="168">
        <v>135.3495375</v>
      </c>
      <c r="AC60" s="168">
        <v>0</v>
      </c>
      <c r="AD60" s="168">
        <v>142.07333541666668</v>
      </c>
      <c r="AE60" s="168">
        <v>124.41491666666666</v>
      </c>
      <c r="AF60" s="168">
        <v>139.46729166666665</v>
      </c>
    </row>
    <row r="61" spans="1:32" x14ac:dyDescent="0.3">
      <c r="A61" s="227" t="s">
        <v>2341</v>
      </c>
      <c r="B61" s="227"/>
      <c r="C61" s="159" t="s">
        <v>176</v>
      </c>
      <c r="D61" s="159" t="s">
        <v>176</v>
      </c>
      <c r="E61" s="159" t="s">
        <v>176</v>
      </c>
      <c r="F61" s="159" t="s">
        <v>2342</v>
      </c>
      <c r="G61" s="159" t="s">
        <v>2342</v>
      </c>
      <c r="H61" s="159" t="s">
        <v>2342</v>
      </c>
      <c r="I61" s="159" t="s">
        <v>234</v>
      </c>
      <c r="J61" s="159" t="s">
        <v>234</v>
      </c>
      <c r="K61" s="159" t="s">
        <v>234</v>
      </c>
      <c r="L61" s="159" t="s">
        <v>234</v>
      </c>
      <c r="M61" s="159" t="s">
        <v>234</v>
      </c>
      <c r="N61" s="159" t="s">
        <v>234</v>
      </c>
      <c r="O61" s="159" t="s">
        <v>176</v>
      </c>
      <c r="P61" s="159" t="s">
        <v>176</v>
      </c>
      <c r="Q61" s="159" t="s">
        <v>176</v>
      </c>
      <c r="R61" s="159" t="s">
        <v>2342</v>
      </c>
      <c r="S61" s="159" t="s">
        <v>2342</v>
      </c>
      <c r="T61" s="159" t="s">
        <v>234</v>
      </c>
      <c r="U61" s="159" t="s">
        <v>234</v>
      </c>
      <c r="V61" s="159" t="s">
        <v>234</v>
      </c>
      <c r="W61" s="159" t="s">
        <v>234</v>
      </c>
      <c r="X61" s="159" t="s">
        <v>234</v>
      </c>
      <c r="Y61" s="159" t="s">
        <v>234</v>
      </c>
      <c r="Z61" s="159" t="s">
        <v>234</v>
      </c>
      <c r="AA61" s="159" t="s">
        <v>234</v>
      </c>
      <c r="AB61" s="159" t="s">
        <v>234</v>
      </c>
      <c r="AC61" s="159" t="s">
        <v>234</v>
      </c>
      <c r="AD61" s="159" t="s">
        <v>234</v>
      </c>
      <c r="AE61" s="159" t="s">
        <v>234</v>
      </c>
      <c r="AF61" s="159" t="s">
        <v>234</v>
      </c>
    </row>
    <row r="62" spans="1:32" ht="27" customHeight="1" x14ac:dyDescent="0.3">
      <c r="A62" s="227" t="s">
        <v>3</v>
      </c>
      <c r="B62" s="227"/>
      <c r="C62" s="226" t="s">
        <v>503</v>
      </c>
      <c r="D62" s="226"/>
      <c r="E62" s="226"/>
      <c r="F62" s="226"/>
      <c r="G62" s="226"/>
      <c r="H62" s="226"/>
      <c r="I62" s="226" t="s">
        <v>168</v>
      </c>
      <c r="J62" s="226" t="s">
        <v>503</v>
      </c>
      <c r="K62" s="226" t="s">
        <v>168</v>
      </c>
      <c r="L62" s="226" t="s">
        <v>503</v>
      </c>
      <c r="M62" s="226" t="s">
        <v>330</v>
      </c>
      <c r="N62" s="226" t="s">
        <v>168</v>
      </c>
      <c r="O62" s="226" t="s">
        <v>51</v>
      </c>
      <c r="P62" s="226"/>
      <c r="Q62" s="226"/>
      <c r="R62" s="226"/>
      <c r="S62" s="226"/>
      <c r="T62" s="226" t="s">
        <v>503</v>
      </c>
      <c r="U62" s="226" t="s">
        <v>2350</v>
      </c>
      <c r="V62" s="226"/>
      <c r="W62" s="226"/>
      <c r="X62" s="226" t="s">
        <v>51</v>
      </c>
      <c r="Y62" s="226" t="s">
        <v>917</v>
      </c>
      <c r="Z62" s="226" t="s">
        <v>51</v>
      </c>
      <c r="AA62" s="226" t="s">
        <v>2351</v>
      </c>
      <c r="AB62" s="226" t="s">
        <v>217</v>
      </c>
      <c r="AC62" s="226" t="s">
        <v>51</v>
      </c>
      <c r="AD62" s="226" t="s">
        <v>87</v>
      </c>
      <c r="AE62" s="226" t="s">
        <v>51</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2709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2710</v>
      </c>
      <c r="C5" s="1"/>
      <c r="D5" s="1"/>
      <c r="E5" s="1"/>
      <c r="F5" s="1"/>
      <c r="G5" s="1"/>
    </row>
    <row r="6" spans="1:7" ht="34.950000000000003" customHeight="1" x14ac:dyDescent="0.3">
      <c r="A6" s="1"/>
      <c r="B6" s="3" t="s">
        <v>3</v>
      </c>
      <c r="C6" s="3" t="s">
        <v>4</v>
      </c>
      <c r="D6" s="3" t="s">
        <v>6</v>
      </c>
      <c r="E6" s="3" t="s">
        <v>7</v>
      </c>
      <c r="F6" s="3" t="s">
        <v>8</v>
      </c>
      <c r="G6" s="3" t="s">
        <v>2711</v>
      </c>
    </row>
    <row r="7" spans="1:7" x14ac:dyDescent="0.3">
      <c r="A7" s="1"/>
      <c r="B7" s="6" t="s">
        <v>310</v>
      </c>
      <c r="C7" s="6" t="s">
        <v>2712</v>
      </c>
      <c r="D7" s="86" t="s">
        <v>2713</v>
      </c>
      <c r="E7" s="86" t="s">
        <v>2714</v>
      </c>
      <c r="F7" s="86" t="s">
        <v>36</v>
      </c>
      <c r="G7" s="6" t="s">
        <v>2715</v>
      </c>
    </row>
    <row r="8" spans="1:7" x14ac:dyDescent="0.3">
      <c r="A8" s="1"/>
      <c r="B8" s="6" t="s">
        <v>576</v>
      </c>
      <c r="C8" s="6" t="s">
        <v>2716</v>
      </c>
      <c r="D8" s="86" t="s">
        <v>2717</v>
      </c>
      <c r="E8" s="86" t="s">
        <v>2718</v>
      </c>
      <c r="F8" s="86" t="s">
        <v>2719</v>
      </c>
      <c r="G8" s="6" t="s">
        <v>2720</v>
      </c>
    </row>
    <row r="9" spans="1:7" x14ac:dyDescent="0.3">
      <c r="A9" s="1"/>
      <c r="B9" s="6" t="s">
        <v>576</v>
      </c>
      <c r="C9" s="6" t="s">
        <v>2716</v>
      </c>
      <c r="D9" s="86" t="s">
        <v>2721</v>
      </c>
      <c r="E9" s="86" t="s">
        <v>2718</v>
      </c>
      <c r="F9" s="86" t="s">
        <v>2722</v>
      </c>
      <c r="G9" s="6" t="s">
        <v>2720</v>
      </c>
    </row>
    <row r="10" spans="1:7" x14ac:dyDescent="0.3">
      <c r="A10" s="1"/>
      <c r="B10" s="6" t="s">
        <v>192</v>
      </c>
      <c r="C10" s="6" t="s">
        <v>2723</v>
      </c>
      <c r="D10" s="86" t="s">
        <v>2724</v>
      </c>
      <c r="E10" s="86" t="s">
        <v>2725</v>
      </c>
      <c r="F10" s="86" t="s">
        <v>2726</v>
      </c>
      <c r="G10" s="6" t="s">
        <v>2727</v>
      </c>
    </row>
    <row r="11" spans="1:7" x14ac:dyDescent="0.3">
      <c r="A11" s="1"/>
      <c r="B11" s="6" t="s">
        <v>192</v>
      </c>
      <c r="C11" s="6" t="s">
        <v>2728</v>
      </c>
      <c r="D11" s="86" t="s">
        <v>2729</v>
      </c>
      <c r="E11" s="86" t="s">
        <v>2730</v>
      </c>
      <c r="F11" s="86" t="s">
        <v>2731</v>
      </c>
      <c r="G11" s="6" t="s">
        <v>2732</v>
      </c>
    </row>
    <row r="12" spans="1:7" x14ac:dyDescent="0.3">
      <c r="A12" s="1"/>
      <c r="B12" s="6" t="s">
        <v>51</v>
      </c>
      <c r="C12" s="6" t="s">
        <v>2733</v>
      </c>
      <c r="D12" s="86" t="s">
        <v>2734</v>
      </c>
      <c r="E12" s="86" t="s">
        <v>2735</v>
      </c>
      <c r="F12" s="86" t="s">
        <v>2736</v>
      </c>
      <c r="G12" s="6" t="s">
        <v>2737</v>
      </c>
    </row>
    <row r="13" spans="1:7" x14ac:dyDescent="0.3">
      <c r="A13" s="1"/>
      <c r="B13" s="6" t="s">
        <v>51</v>
      </c>
      <c r="C13" s="6" t="s">
        <v>2738</v>
      </c>
      <c r="D13" s="86" t="s">
        <v>2739</v>
      </c>
      <c r="E13" s="86" t="s">
        <v>2740</v>
      </c>
      <c r="F13" s="86" t="s">
        <v>2736</v>
      </c>
      <c r="G13" s="6" t="s">
        <v>2741</v>
      </c>
    </row>
    <row r="14" spans="1:7" x14ac:dyDescent="0.3">
      <c r="A14" s="1"/>
      <c r="B14" s="6" t="s">
        <v>192</v>
      </c>
      <c r="C14" s="6" t="s">
        <v>2742</v>
      </c>
      <c r="D14" s="86" t="s">
        <v>2140</v>
      </c>
      <c r="E14" s="86" t="s">
        <v>2743</v>
      </c>
      <c r="F14" s="86" t="s">
        <v>2744</v>
      </c>
      <c r="G14" s="6" t="s">
        <v>2745</v>
      </c>
    </row>
    <row r="15" spans="1:7" x14ac:dyDescent="0.3">
      <c r="A15" s="1"/>
      <c r="B15" s="6" t="s">
        <v>51</v>
      </c>
      <c r="C15" s="6" t="s">
        <v>2746</v>
      </c>
      <c r="D15" s="86" t="s">
        <v>2214</v>
      </c>
      <c r="E15" s="86" t="s">
        <v>2747</v>
      </c>
      <c r="F15" s="86" t="s">
        <v>2748</v>
      </c>
      <c r="G15" s="6" t="s">
        <v>2749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2750</v>
      </c>
      <c r="C5" s="1"/>
      <c r="D5" s="1"/>
      <c r="E5" s="1"/>
      <c r="F5" s="1"/>
      <c r="G5" s="1"/>
      <c r="H5" s="1"/>
      <c r="I5" s="1"/>
    </row>
    <row r="6" spans="1:9" ht="34.950000000000003" customHeight="1" x14ac:dyDescent="0.3">
      <c r="A6" s="1"/>
      <c r="B6" s="3" t="s">
        <v>4</v>
      </c>
      <c r="C6" s="3" t="s">
        <v>2751</v>
      </c>
      <c r="D6" s="3" t="s">
        <v>2752</v>
      </c>
      <c r="E6" s="3" t="s">
        <v>7</v>
      </c>
      <c r="F6" s="3" t="s">
        <v>8</v>
      </c>
      <c r="G6" s="3" t="s">
        <v>2753</v>
      </c>
      <c r="H6" s="3" t="s">
        <v>2711</v>
      </c>
      <c r="I6" s="3" t="s">
        <v>2754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2755</v>
      </c>
      <c r="C5" s="1"/>
      <c r="D5" s="1"/>
      <c r="E5" s="1"/>
      <c r="F5" s="1"/>
      <c r="G5" s="1"/>
      <c r="H5" s="1"/>
      <c r="I5" s="1"/>
    </row>
    <row r="6" spans="1:9" ht="30" customHeight="1" x14ac:dyDescent="0.3">
      <c r="A6" s="1"/>
      <c r="B6" s="200" t="s">
        <v>2756</v>
      </c>
      <c r="C6" s="200"/>
      <c r="D6" s="200"/>
      <c r="E6" s="200"/>
      <c r="F6" s="200"/>
      <c r="G6" s="200"/>
      <c r="H6" s="200"/>
      <c r="I6" s="200"/>
    </row>
    <row r="7" spans="1:9" ht="19.95" customHeight="1" x14ac:dyDescent="0.3">
      <c r="A7" s="1"/>
      <c r="B7" s="200" t="s">
        <v>2757</v>
      </c>
      <c r="C7" s="200" t="s">
        <v>2758</v>
      </c>
      <c r="D7" s="200"/>
      <c r="E7" s="200" t="s">
        <v>2759</v>
      </c>
      <c r="F7" s="200"/>
      <c r="G7" s="200" t="s">
        <v>2760</v>
      </c>
      <c r="H7" s="200"/>
      <c r="I7" s="200"/>
    </row>
    <row r="8" spans="1:9" ht="19.95" customHeight="1" x14ac:dyDescent="0.3">
      <c r="A8" s="1"/>
      <c r="B8" s="200"/>
      <c r="C8" s="3" t="s">
        <v>2761</v>
      </c>
      <c r="D8" s="3" t="s">
        <v>2762</v>
      </c>
      <c r="E8" s="3" t="s">
        <v>2761</v>
      </c>
      <c r="F8" s="3" t="s">
        <v>2762</v>
      </c>
      <c r="G8" s="3" t="s">
        <v>2761</v>
      </c>
      <c r="H8" s="3" t="s">
        <v>2762</v>
      </c>
      <c r="I8" s="3" t="s">
        <v>2763</v>
      </c>
    </row>
    <row r="9" spans="1:9" ht="26.4" x14ac:dyDescent="0.3">
      <c r="A9" s="1"/>
      <c r="B9" s="86" t="s">
        <v>2764</v>
      </c>
      <c r="C9" s="86" t="s">
        <v>2765</v>
      </c>
      <c r="D9" s="86" t="s">
        <v>2765</v>
      </c>
      <c r="E9" s="86" t="s">
        <v>2765</v>
      </c>
      <c r="F9" s="86" t="s">
        <v>2765</v>
      </c>
      <c r="G9" s="86" t="s">
        <v>2765</v>
      </c>
      <c r="H9" s="86" t="s">
        <v>2765</v>
      </c>
      <c r="I9" s="86" t="s">
        <v>2766</v>
      </c>
    </row>
    <row r="10" spans="1:9" ht="26.4" x14ac:dyDescent="0.3">
      <c r="A10" s="1"/>
      <c r="B10" s="86" t="s">
        <v>2767</v>
      </c>
      <c r="C10" s="86" t="s">
        <v>2765</v>
      </c>
      <c r="D10" s="86" t="s">
        <v>2765</v>
      </c>
      <c r="E10" s="86" t="s">
        <v>2765</v>
      </c>
      <c r="F10" s="86" t="s">
        <v>2765</v>
      </c>
      <c r="G10" s="86" t="s">
        <v>2765</v>
      </c>
      <c r="H10" s="86" t="s">
        <v>2765</v>
      </c>
      <c r="I10" s="86" t="s">
        <v>2766</v>
      </c>
    </row>
    <row r="11" spans="1:9" ht="26.4" x14ac:dyDescent="0.3">
      <c r="A11" s="1"/>
      <c r="B11" s="86" t="s">
        <v>2768</v>
      </c>
      <c r="C11" s="86" t="s">
        <v>2769</v>
      </c>
      <c r="D11" s="86" t="s">
        <v>2770</v>
      </c>
      <c r="E11" s="86" t="s">
        <v>2771</v>
      </c>
      <c r="F11" s="86" t="s">
        <v>2772</v>
      </c>
      <c r="G11" s="86" t="s">
        <v>938</v>
      </c>
      <c r="H11" s="86" t="s">
        <v>938</v>
      </c>
      <c r="I11" s="86" t="s">
        <v>938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769</v>
      </c>
      <c r="C14" s="200"/>
      <c r="D14" s="200"/>
      <c r="E14" s="200"/>
      <c r="F14" s="200"/>
      <c r="G14" s="200"/>
      <c r="H14" s="200"/>
      <c r="I14" s="200"/>
    </row>
    <row r="15" spans="1:9" ht="19.95" customHeight="1" x14ac:dyDescent="0.3">
      <c r="A15" s="1"/>
      <c r="B15" s="200" t="s">
        <v>2757</v>
      </c>
      <c r="C15" s="200" t="s">
        <v>2758</v>
      </c>
      <c r="D15" s="200"/>
      <c r="E15" s="200" t="s">
        <v>2759</v>
      </c>
      <c r="F15" s="200"/>
      <c r="G15" s="200" t="s">
        <v>2760</v>
      </c>
      <c r="H15" s="200"/>
      <c r="I15" s="200"/>
    </row>
    <row r="16" spans="1:9" ht="19.95" customHeight="1" x14ac:dyDescent="0.3">
      <c r="A16" s="1"/>
      <c r="B16" s="200"/>
      <c r="C16" s="3" t="s">
        <v>2761</v>
      </c>
      <c r="D16" s="3" t="s">
        <v>2762</v>
      </c>
      <c r="E16" s="3" t="s">
        <v>2761</v>
      </c>
      <c r="F16" s="3" t="s">
        <v>2762</v>
      </c>
      <c r="G16" s="3" t="s">
        <v>2761</v>
      </c>
      <c r="H16" s="3" t="s">
        <v>2762</v>
      </c>
      <c r="I16" s="3" t="s">
        <v>2763</v>
      </c>
    </row>
    <row r="17" spans="1:9" ht="26.4" x14ac:dyDescent="0.3">
      <c r="A17" s="1"/>
      <c r="B17" s="86" t="s">
        <v>2764</v>
      </c>
      <c r="C17" s="86" t="s">
        <v>2765</v>
      </c>
      <c r="D17" s="86" t="s">
        <v>2765</v>
      </c>
      <c r="E17" s="86" t="s">
        <v>2765</v>
      </c>
      <c r="F17" s="86" t="s">
        <v>2765</v>
      </c>
      <c r="G17" s="86" t="s">
        <v>2765</v>
      </c>
      <c r="H17" s="86" t="s">
        <v>2765</v>
      </c>
      <c r="I17" s="86" t="s">
        <v>2766</v>
      </c>
    </row>
    <row r="18" spans="1:9" ht="26.4" x14ac:dyDescent="0.3">
      <c r="A18" s="1"/>
      <c r="B18" s="86" t="s">
        <v>2767</v>
      </c>
      <c r="C18" s="86" t="s">
        <v>2765</v>
      </c>
      <c r="D18" s="86" t="s">
        <v>2765</v>
      </c>
      <c r="E18" s="86" t="s">
        <v>2765</v>
      </c>
      <c r="F18" s="86" t="s">
        <v>2765</v>
      </c>
      <c r="G18" s="86" t="s">
        <v>2765</v>
      </c>
      <c r="H18" s="86" t="s">
        <v>2765</v>
      </c>
      <c r="I18" s="86" t="s">
        <v>2766</v>
      </c>
    </row>
    <row r="19" spans="1:9" x14ac:dyDescent="0.3">
      <c r="A19" s="1"/>
      <c r="B19" s="86" t="s">
        <v>2768</v>
      </c>
      <c r="C19" s="86" t="s">
        <v>2765</v>
      </c>
      <c r="D19" s="86" t="s">
        <v>2765</v>
      </c>
      <c r="E19" s="86" t="s">
        <v>2765</v>
      </c>
      <c r="F19" s="86" t="s">
        <v>2765</v>
      </c>
      <c r="G19" s="86" t="s">
        <v>938</v>
      </c>
      <c r="H19" s="86" t="s">
        <v>938</v>
      </c>
      <c r="I19" s="86" t="s">
        <v>938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2773</v>
      </c>
      <c r="C22" s="200"/>
      <c r="D22" s="200"/>
      <c r="E22" s="200"/>
      <c r="F22" s="200"/>
      <c r="G22" s="200"/>
      <c r="H22" s="200"/>
      <c r="I22" s="200"/>
    </row>
    <row r="23" spans="1:9" ht="19.95" customHeight="1" x14ac:dyDescent="0.3">
      <c r="A23" s="1"/>
      <c r="B23" s="200" t="s">
        <v>2757</v>
      </c>
      <c r="C23" s="200" t="s">
        <v>2758</v>
      </c>
      <c r="D23" s="200"/>
      <c r="E23" s="200" t="s">
        <v>2759</v>
      </c>
      <c r="F23" s="200"/>
      <c r="G23" s="200" t="s">
        <v>2760</v>
      </c>
      <c r="H23" s="200"/>
      <c r="I23" s="200"/>
    </row>
    <row r="24" spans="1:9" ht="19.95" customHeight="1" x14ac:dyDescent="0.3">
      <c r="A24" s="1"/>
      <c r="B24" s="200"/>
      <c r="C24" s="3" t="s">
        <v>2761</v>
      </c>
      <c r="D24" s="3" t="s">
        <v>2762</v>
      </c>
      <c r="E24" s="3" t="s">
        <v>2761</v>
      </c>
      <c r="F24" s="3" t="s">
        <v>2762</v>
      </c>
      <c r="G24" s="3" t="s">
        <v>2761</v>
      </c>
      <c r="H24" s="3" t="s">
        <v>2762</v>
      </c>
      <c r="I24" s="3" t="s">
        <v>2763</v>
      </c>
    </row>
    <row r="25" spans="1:9" ht="26.4" x14ac:dyDescent="0.3">
      <c r="A25" s="1"/>
      <c r="B25" s="86" t="s">
        <v>2764</v>
      </c>
      <c r="C25" s="86" t="s">
        <v>2765</v>
      </c>
      <c r="D25" s="86" t="s">
        <v>2765</v>
      </c>
      <c r="E25" s="86" t="s">
        <v>2765</v>
      </c>
      <c r="F25" s="86" t="s">
        <v>2765</v>
      </c>
      <c r="G25" s="86" t="s">
        <v>2765</v>
      </c>
      <c r="H25" s="86" t="s">
        <v>2765</v>
      </c>
      <c r="I25" s="86" t="s">
        <v>2766</v>
      </c>
    </row>
    <row r="26" spans="1:9" ht="26.4" x14ac:dyDescent="0.3">
      <c r="A26" s="1"/>
      <c r="B26" s="86" t="s">
        <v>2767</v>
      </c>
      <c r="C26" s="86" t="s">
        <v>2765</v>
      </c>
      <c r="D26" s="86" t="s">
        <v>2765</v>
      </c>
      <c r="E26" s="86" t="s">
        <v>2765</v>
      </c>
      <c r="F26" s="86" t="s">
        <v>2765</v>
      </c>
      <c r="G26" s="86" t="s">
        <v>2765</v>
      </c>
      <c r="H26" s="86" t="s">
        <v>2765</v>
      </c>
      <c r="I26" s="86" t="s">
        <v>2766</v>
      </c>
    </row>
    <row r="27" spans="1:9" ht="26.4" x14ac:dyDescent="0.3">
      <c r="A27" s="1"/>
      <c r="B27" s="86" t="s">
        <v>2768</v>
      </c>
      <c r="C27" s="86" t="s">
        <v>2769</v>
      </c>
      <c r="D27" s="86" t="s">
        <v>2774</v>
      </c>
      <c r="E27" s="86" t="s">
        <v>2771</v>
      </c>
      <c r="F27" s="86" t="s">
        <v>2772</v>
      </c>
      <c r="G27" s="86" t="s">
        <v>938</v>
      </c>
      <c r="H27" s="86" t="s">
        <v>938</v>
      </c>
      <c r="I27" s="86" t="s">
        <v>938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2696</v>
      </c>
      <c r="C30" s="200"/>
      <c r="D30" s="200"/>
      <c r="E30" s="200"/>
      <c r="F30" s="200"/>
      <c r="G30" s="200"/>
      <c r="H30" s="200"/>
      <c r="I30" s="200"/>
    </row>
    <row r="31" spans="1:9" ht="19.95" customHeight="1" x14ac:dyDescent="0.3">
      <c r="A31" s="1"/>
      <c r="B31" s="200" t="s">
        <v>2757</v>
      </c>
      <c r="C31" s="200" t="s">
        <v>2758</v>
      </c>
      <c r="D31" s="200"/>
      <c r="E31" s="200" t="s">
        <v>2759</v>
      </c>
      <c r="F31" s="200"/>
      <c r="G31" s="200" t="s">
        <v>2760</v>
      </c>
      <c r="H31" s="200"/>
      <c r="I31" s="200"/>
    </row>
    <row r="32" spans="1:9" ht="19.95" customHeight="1" x14ac:dyDescent="0.3">
      <c r="A32" s="1"/>
      <c r="B32" s="200"/>
      <c r="C32" s="3" t="s">
        <v>2761</v>
      </c>
      <c r="D32" s="3" t="s">
        <v>2762</v>
      </c>
      <c r="E32" s="3" t="s">
        <v>2761</v>
      </c>
      <c r="F32" s="3" t="s">
        <v>2762</v>
      </c>
      <c r="G32" s="3" t="s">
        <v>2761</v>
      </c>
      <c r="H32" s="3" t="s">
        <v>2762</v>
      </c>
      <c r="I32" s="3" t="s">
        <v>2763</v>
      </c>
    </row>
    <row r="33" spans="1:9" ht="26.4" x14ac:dyDescent="0.3">
      <c r="A33" s="1"/>
      <c r="B33" s="86" t="s">
        <v>2764</v>
      </c>
      <c r="C33" s="86" t="s">
        <v>2765</v>
      </c>
      <c r="D33" s="86" t="s">
        <v>2765</v>
      </c>
      <c r="E33" s="86" t="s">
        <v>2765</v>
      </c>
      <c r="F33" s="86" t="s">
        <v>2765</v>
      </c>
      <c r="G33" s="86" t="s">
        <v>2765</v>
      </c>
      <c r="H33" s="86" t="s">
        <v>2765</v>
      </c>
      <c r="I33" s="86" t="s">
        <v>2766</v>
      </c>
    </row>
    <row r="34" spans="1:9" ht="26.4" x14ac:dyDescent="0.3">
      <c r="A34" s="1"/>
      <c r="B34" s="86" t="s">
        <v>2767</v>
      </c>
      <c r="C34" s="86" t="s">
        <v>2765</v>
      </c>
      <c r="D34" s="86" t="s">
        <v>2765</v>
      </c>
      <c r="E34" s="86" t="s">
        <v>2765</v>
      </c>
      <c r="F34" s="86" t="s">
        <v>2765</v>
      </c>
      <c r="G34" s="86" t="s">
        <v>2765</v>
      </c>
      <c r="H34" s="86" t="s">
        <v>2765</v>
      </c>
      <c r="I34" s="86" t="s">
        <v>2766</v>
      </c>
    </row>
    <row r="35" spans="1:9" ht="26.4" x14ac:dyDescent="0.3">
      <c r="A35" s="1"/>
      <c r="B35" s="86" t="s">
        <v>2768</v>
      </c>
      <c r="C35" s="86" t="s">
        <v>2769</v>
      </c>
      <c r="D35" s="86" t="s">
        <v>2775</v>
      </c>
      <c r="E35" s="86" t="s">
        <v>2771</v>
      </c>
      <c r="F35" s="86" t="s">
        <v>2776</v>
      </c>
      <c r="G35" s="86" t="s">
        <v>938</v>
      </c>
      <c r="H35" s="86" t="s">
        <v>938</v>
      </c>
      <c r="I35" s="86" t="s">
        <v>938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56</v>
      </c>
      <c r="C38" s="200"/>
      <c r="D38" s="200"/>
      <c r="E38" s="200"/>
      <c r="F38" s="200"/>
      <c r="G38" s="200"/>
      <c r="H38" s="200"/>
      <c r="I38" s="200"/>
    </row>
    <row r="39" spans="1:9" ht="19.95" customHeight="1" x14ac:dyDescent="0.3">
      <c r="A39" s="1"/>
      <c r="B39" s="200" t="s">
        <v>2757</v>
      </c>
      <c r="C39" s="200" t="s">
        <v>2758</v>
      </c>
      <c r="D39" s="200"/>
      <c r="E39" s="200" t="s">
        <v>2759</v>
      </c>
      <c r="F39" s="200"/>
      <c r="G39" s="200" t="s">
        <v>2760</v>
      </c>
      <c r="H39" s="200"/>
      <c r="I39" s="200"/>
    </row>
    <row r="40" spans="1:9" ht="19.95" customHeight="1" x14ac:dyDescent="0.3">
      <c r="A40" s="1"/>
      <c r="B40" s="200"/>
      <c r="C40" s="3" t="s">
        <v>2761</v>
      </c>
      <c r="D40" s="3" t="s">
        <v>2762</v>
      </c>
      <c r="E40" s="3" t="s">
        <v>2761</v>
      </c>
      <c r="F40" s="3" t="s">
        <v>2762</v>
      </c>
      <c r="G40" s="3" t="s">
        <v>2761</v>
      </c>
      <c r="H40" s="3" t="s">
        <v>2762</v>
      </c>
      <c r="I40" s="3" t="s">
        <v>2763</v>
      </c>
    </row>
    <row r="41" spans="1:9" ht="26.4" x14ac:dyDescent="0.3">
      <c r="A41" s="1"/>
      <c r="B41" s="86" t="s">
        <v>2764</v>
      </c>
      <c r="C41" s="86" t="s">
        <v>2765</v>
      </c>
      <c r="D41" s="86" t="s">
        <v>2765</v>
      </c>
      <c r="E41" s="86" t="s">
        <v>2765</v>
      </c>
      <c r="F41" s="86" t="s">
        <v>2765</v>
      </c>
      <c r="G41" s="86" t="s">
        <v>2765</v>
      </c>
      <c r="H41" s="86" t="s">
        <v>2765</v>
      </c>
      <c r="I41" s="86" t="s">
        <v>2766</v>
      </c>
    </row>
    <row r="42" spans="1:9" ht="26.4" x14ac:dyDescent="0.3">
      <c r="A42" s="1"/>
      <c r="B42" s="86" t="s">
        <v>2767</v>
      </c>
      <c r="C42" s="86" t="s">
        <v>2765</v>
      </c>
      <c r="D42" s="86" t="s">
        <v>2765</v>
      </c>
      <c r="E42" s="86" t="s">
        <v>2765</v>
      </c>
      <c r="F42" s="86" t="s">
        <v>2765</v>
      </c>
      <c r="G42" s="86" t="s">
        <v>2765</v>
      </c>
      <c r="H42" s="86" t="s">
        <v>2765</v>
      </c>
      <c r="I42" s="86" t="s">
        <v>2766</v>
      </c>
    </row>
    <row r="43" spans="1:9" ht="26.4" x14ac:dyDescent="0.3">
      <c r="A43" s="1"/>
      <c r="B43" s="86" t="s">
        <v>2768</v>
      </c>
      <c r="C43" s="86" t="s">
        <v>2769</v>
      </c>
      <c r="D43" s="86" t="s">
        <v>2775</v>
      </c>
      <c r="E43" s="86" t="s">
        <v>2771</v>
      </c>
      <c r="F43" s="86" t="s">
        <v>2776</v>
      </c>
      <c r="G43" s="86" t="s">
        <v>938</v>
      </c>
      <c r="H43" s="86" t="s">
        <v>938</v>
      </c>
      <c r="I43" s="86" t="s">
        <v>938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2777</v>
      </c>
      <c r="C46" s="200"/>
      <c r="D46" s="200"/>
      <c r="E46" s="200"/>
      <c r="F46" s="200"/>
      <c r="G46" s="200"/>
      <c r="H46" s="200"/>
      <c r="I46" s="200"/>
    </row>
    <row r="47" spans="1:9" ht="19.95" customHeight="1" x14ac:dyDescent="0.3">
      <c r="A47" s="1"/>
      <c r="B47" s="200" t="s">
        <v>2757</v>
      </c>
      <c r="C47" s="200" t="s">
        <v>2758</v>
      </c>
      <c r="D47" s="200"/>
      <c r="E47" s="200" t="s">
        <v>2759</v>
      </c>
      <c r="F47" s="200"/>
      <c r="G47" s="200" t="s">
        <v>2760</v>
      </c>
      <c r="H47" s="200"/>
      <c r="I47" s="200"/>
    </row>
    <row r="48" spans="1:9" ht="19.95" customHeight="1" x14ac:dyDescent="0.3">
      <c r="A48" s="1"/>
      <c r="B48" s="200"/>
      <c r="C48" s="3" t="s">
        <v>2761</v>
      </c>
      <c r="D48" s="3" t="s">
        <v>2762</v>
      </c>
      <c r="E48" s="3" t="s">
        <v>2761</v>
      </c>
      <c r="F48" s="3" t="s">
        <v>2762</v>
      </c>
      <c r="G48" s="3" t="s">
        <v>2761</v>
      </c>
      <c r="H48" s="3" t="s">
        <v>2762</v>
      </c>
      <c r="I48" s="3" t="s">
        <v>2763</v>
      </c>
    </row>
    <row r="49" spans="1:9" ht="26.4" x14ac:dyDescent="0.3">
      <c r="A49" s="1"/>
      <c r="B49" s="86" t="s">
        <v>2764</v>
      </c>
      <c r="C49" s="86" t="s">
        <v>2765</v>
      </c>
      <c r="D49" s="86" t="s">
        <v>2765</v>
      </c>
      <c r="E49" s="86" t="s">
        <v>2765</v>
      </c>
      <c r="F49" s="86" t="s">
        <v>2765</v>
      </c>
      <c r="G49" s="86" t="s">
        <v>2765</v>
      </c>
      <c r="H49" s="86" t="s">
        <v>2765</v>
      </c>
      <c r="I49" s="86" t="s">
        <v>2766</v>
      </c>
    </row>
    <row r="50" spans="1:9" ht="26.4" x14ac:dyDescent="0.3">
      <c r="A50" s="1"/>
      <c r="B50" s="86" t="s">
        <v>2767</v>
      </c>
      <c r="C50" s="86" t="s">
        <v>2765</v>
      </c>
      <c r="D50" s="86" t="s">
        <v>2765</v>
      </c>
      <c r="E50" s="86" t="s">
        <v>2765</v>
      </c>
      <c r="F50" s="86" t="s">
        <v>2765</v>
      </c>
      <c r="G50" s="86" t="s">
        <v>2765</v>
      </c>
      <c r="H50" s="86" t="s">
        <v>2765</v>
      </c>
      <c r="I50" s="86" t="s">
        <v>2766</v>
      </c>
    </row>
    <row r="51" spans="1:9" ht="26.4" x14ac:dyDescent="0.3">
      <c r="A51" s="1"/>
      <c r="B51" s="86" t="s">
        <v>2768</v>
      </c>
      <c r="C51" s="86" t="s">
        <v>2769</v>
      </c>
      <c r="D51" s="86" t="s">
        <v>2770</v>
      </c>
      <c r="E51" s="86" t="s">
        <v>2771</v>
      </c>
      <c r="F51" s="86" t="s">
        <v>2776</v>
      </c>
      <c r="G51" s="86" t="s">
        <v>938</v>
      </c>
      <c r="H51" s="86" t="s">
        <v>938</v>
      </c>
      <c r="I51" s="86" t="s">
        <v>938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2778</v>
      </c>
      <c r="C54" s="200"/>
      <c r="D54" s="200"/>
      <c r="E54" s="200"/>
      <c r="F54" s="200"/>
      <c r="G54" s="200"/>
      <c r="H54" s="200"/>
      <c r="I54" s="200"/>
    </row>
    <row r="55" spans="1:9" ht="19.95" customHeight="1" x14ac:dyDescent="0.3">
      <c r="A55" s="1"/>
      <c r="B55" s="200" t="s">
        <v>2757</v>
      </c>
      <c r="C55" s="200" t="s">
        <v>2758</v>
      </c>
      <c r="D55" s="200"/>
      <c r="E55" s="200" t="s">
        <v>2759</v>
      </c>
      <c r="F55" s="200"/>
      <c r="G55" s="200" t="s">
        <v>2760</v>
      </c>
      <c r="H55" s="200"/>
      <c r="I55" s="200"/>
    </row>
    <row r="56" spans="1:9" ht="19.95" customHeight="1" x14ac:dyDescent="0.3">
      <c r="A56" s="1"/>
      <c r="B56" s="200"/>
      <c r="C56" s="3" t="s">
        <v>2761</v>
      </c>
      <c r="D56" s="3" t="s">
        <v>2762</v>
      </c>
      <c r="E56" s="3" t="s">
        <v>2761</v>
      </c>
      <c r="F56" s="3" t="s">
        <v>2762</v>
      </c>
      <c r="G56" s="3" t="s">
        <v>2761</v>
      </c>
      <c r="H56" s="3" t="s">
        <v>2762</v>
      </c>
      <c r="I56" s="3" t="s">
        <v>2763</v>
      </c>
    </row>
    <row r="57" spans="1:9" ht="26.4" x14ac:dyDescent="0.3">
      <c r="A57" s="1"/>
      <c r="B57" s="86" t="s">
        <v>2764</v>
      </c>
      <c r="C57" s="86" t="s">
        <v>2765</v>
      </c>
      <c r="D57" s="86" t="s">
        <v>2765</v>
      </c>
      <c r="E57" s="86" t="s">
        <v>2765</v>
      </c>
      <c r="F57" s="86" t="s">
        <v>2765</v>
      </c>
      <c r="G57" s="86" t="s">
        <v>2765</v>
      </c>
      <c r="H57" s="86" t="s">
        <v>2765</v>
      </c>
      <c r="I57" s="86" t="s">
        <v>2766</v>
      </c>
    </row>
    <row r="58" spans="1:9" ht="26.4" x14ac:dyDescent="0.3">
      <c r="A58" s="1"/>
      <c r="B58" s="86" t="s">
        <v>2767</v>
      </c>
      <c r="C58" s="86" t="s">
        <v>2765</v>
      </c>
      <c r="D58" s="86" t="s">
        <v>2765</v>
      </c>
      <c r="E58" s="86" t="s">
        <v>2765</v>
      </c>
      <c r="F58" s="86" t="s">
        <v>2765</v>
      </c>
      <c r="G58" s="86" t="s">
        <v>2765</v>
      </c>
      <c r="H58" s="86" t="s">
        <v>2765</v>
      </c>
      <c r="I58" s="86" t="s">
        <v>2766</v>
      </c>
    </row>
    <row r="59" spans="1:9" ht="26.4" x14ac:dyDescent="0.3">
      <c r="A59" s="1"/>
      <c r="B59" s="86" t="s">
        <v>2768</v>
      </c>
      <c r="C59" s="86" t="s">
        <v>2769</v>
      </c>
      <c r="D59" s="86" t="s">
        <v>2770</v>
      </c>
      <c r="E59" s="86" t="s">
        <v>2771</v>
      </c>
      <c r="F59" s="86" t="s">
        <v>2772</v>
      </c>
      <c r="G59" s="86" t="s">
        <v>938</v>
      </c>
      <c r="H59" s="86" t="s">
        <v>938</v>
      </c>
      <c r="I59" s="86" t="s">
        <v>938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666</v>
      </c>
      <c r="C62" s="200"/>
      <c r="D62" s="200"/>
      <c r="E62" s="200"/>
      <c r="F62" s="200"/>
      <c r="G62" s="200"/>
      <c r="H62" s="200"/>
      <c r="I62" s="200"/>
    </row>
    <row r="63" spans="1:9" ht="19.95" customHeight="1" x14ac:dyDescent="0.3">
      <c r="A63" s="1"/>
      <c r="B63" s="200" t="s">
        <v>2757</v>
      </c>
      <c r="C63" s="200" t="s">
        <v>2758</v>
      </c>
      <c r="D63" s="200"/>
      <c r="E63" s="200" t="s">
        <v>2759</v>
      </c>
      <c r="F63" s="200"/>
      <c r="G63" s="200" t="s">
        <v>2760</v>
      </c>
      <c r="H63" s="200"/>
      <c r="I63" s="200"/>
    </row>
    <row r="64" spans="1:9" ht="19.95" customHeight="1" x14ac:dyDescent="0.3">
      <c r="A64" s="1"/>
      <c r="B64" s="200"/>
      <c r="C64" s="3" t="s">
        <v>2761</v>
      </c>
      <c r="D64" s="3" t="s">
        <v>2762</v>
      </c>
      <c r="E64" s="3" t="s">
        <v>2761</v>
      </c>
      <c r="F64" s="3" t="s">
        <v>2762</v>
      </c>
      <c r="G64" s="3" t="s">
        <v>2761</v>
      </c>
      <c r="H64" s="3" t="s">
        <v>2762</v>
      </c>
      <c r="I64" s="3" t="s">
        <v>2763</v>
      </c>
    </row>
    <row r="65" spans="1:9" ht="26.4" x14ac:dyDescent="0.3">
      <c r="A65" s="1"/>
      <c r="B65" s="86" t="s">
        <v>2764</v>
      </c>
      <c r="C65" s="86" t="s">
        <v>2765</v>
      </c>
      <c r="D65" s="86" t="s">
        <v>2765</v>
      </c>
      <c r="E65" s="86" t="s">
        <v>2765</v>
      </c>
      <c r="F65" s="86" t="s">
        <v>2765</v>
      </c>
      <c r="G65" s="86" t="s">
        <v>2765</v>
      </c>
      <c r="H65" s="86" t="s">
        <v>2765</v>
      </c>
      <c r="I65" s="86" t="s">
        <v>2766</v>
      </c>
    </row>
    <row r="66" spans="1:9" ht="26.4" x14ac:dyDescent="0.3">
      <c r="A66" s="1"/>
      <c r="B66" s="86" t="s">
        <v>2767</v>
      </c>
      <c r="C66" s="86" t="s">
        <v>2765</v>
      </c>
      <c r="D66" s="86" t="s">
        <v>2765</v>
      </c>
      <c r="E66" s="86" t="s">
        <v>2765</v>
      </c>
      <c r="F66" s="86" t="s">
        <v>2765</v>
      </c>
      <c r="G66" s="86" t="s">
        <v>2765</v>
      </c>
      <c r="H66" s="86" t="s">
        <v>2765</v>
      </c>
      <c r="I66" s="86" t="s">
        <v>2766</v>
      </c>
    </row>
    <row r="67" spans="1:9" ht="26.4" x14ac:dyDescent="0.3">
      <c r="A67" s="1"/>
      <c r="B67" s="86" t="s">
        <v>2768</v>
      </c>
      <c r="C67" s="86" t="s">
        <v>2769</v>
      </c>
      <c r="D67" s="86" t="s">
        <v>2774</v>
      </c>
      <c r="E67" s="86" t="s">
        <v>2771</v>
      </c>
      <c r="F67" s="86" t="s">
        <v>2772</v>
      </c>
      <c r="G67" s="86" t="s">
        <v>938</v>
      </c>
      <c r="H67" s="86" t="s">
        <v>938</v>
      </c>
      <c r="I67" s="86" t="s">
        <v>938</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2779</v>
      </c>
      <c r="C5" s="1"/>
      <c r="D5" s="1"/>
      <c r="E5" s="1"/>
      <c r="F5" s="1"/>
      <c r="G5" s="1"/>
    </row>
    <row r="6" spans="1:7" ht="30" customHeight="1" x14ac:dyDescent="0.3">
      <c r="A6" s="1"/>
      <c r="B6" s="200" t="s">
        <v>2756</v>
      </c>
      <c r="C6" s="200"/>
      <c r="D6" s="200"/>
      <c r="E6" s="200"/>
      <c r="F6" s="200"/>
      <c r="G6" s="200"/>
    </row>
    <row r="7" spans="1:7" x14ac:dyDescent="0.3">
      <c r="A7" s="1"/>
      <c r="B7" s="200" t="s">
        <v>2780</v>
      </c>
      <c r="C7" s="200" t="s">
        <v>2781</v>
      </c>
      <c r="D7" s="200" t="s">
        <v>2782</v>
      </c>
      <c r="E7" s="200" t="s">
        <v>2783</v>
      </c>
      <c r="F7" s="200" t="s">
        <v>2784</v>
      </c>
      <c r="G7" s="200"/>
    </row>
    <row r="8" spans="1:7" x14ac:dyDescent="0.3">
      <c r="A8" s="1"/>
      <c r="B8" s="200"/>
      <c r="C8" s="200"/>
      <c r="D8" s="200"/>
      <c r="E8" s="200"/>
      <c r="F8" s="200" t="s">
        <v>2762</v>
      </c>
      <c r="G8" s="200"/>
    </row>
    <row r="9" spans="1:7" x14ac:dyDescent="0.3">
      <c r="A9" s="1"/>
      <c r="B9" s="200"/>
      <c r="C9" s="200"/>
      <c r="D9" s="200"/>
      <c r="E9" s="200"/>
      <c r="F9" s="3" t="s">
        <v>2785</v>
      </c>
      <c r="G9" s="3" t="s">
        <v>2786</v>
      </c>
    </row>
    <row r="10" spans="1:7" x14ac:dyDescent="0.3">
      <c r="A10" s="1"/>
      <c r="B10" s="86" t="s">
        <v>2764</v>
      </c>
      <c r="C10" s="86" t="s">
        <v>2765</v>
      </c>
      <c r="D10" s="86" t="s">
        <v>2765</v>
      </c>
      <c r="E10" s="86">
        <v>0</v>
      </c>
      <c r="F10" s="86">
        <v>60.36</v>
      </c>
      <c r="G10" s="86">
        <v>59.64</v>
      </c>
    </row>
    <row r="11" spans="1:7" x14ac:dyDescent="0.3">
      <c r="A11" s="1"/>
      <c r="B11" s="86" t="s">
        <v>2787</v>
      </c>
      <c r="C11" s="86" t="s">
        <v>2765</v>
      </c>
      <c r="D11" s="86" t="s">
        <v>2765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769</v>
      </c>
      <c r="C14" s="200"/>
      <c r="D14" s="200"/>
      <c r="E14" s="200"/>
      <c r="F14" s="200"/>
      <c r="G14" s="200"/>
    </row>
    <row r="15" spans="1:7" x14ac:dyDescent="0.3">
      <c r="A15" s="1"/>
      <c r="B15" s="200" t="s">
        <v>2780</v>
      </c>
      <c r="C15" s="200" t="s">
        <v>2781</v>
      </c>
      <c r="D15" s="200" t="s">
        <v>2782</v>
      </c>
      <c r="E15" s="200" t="s">
        <v>2783</v>
      </c>
      <c r="F15" s="200" t="s">
        <v>2784</v>
      </c>
      <c r="G15" s="200"/>
    </row>
    <row r="16" spans="1:7" x14ac:dyDescent="0.3">
      <c r="A16" s="1"/>
      <c r="B16" s="200"/>
      <c r="C16" s="200"/>
      <c r="D16" s="200"/>
      <c r="E16" s="200"/>
      <c r="F16" s="200" t="s">
        <v>2762</v>
      </c>
      <c r="G16" s="200"/>
    </row>
    <row r="17" spans="1:7" x14ac:dyDescent="0.3">
      <c r="A17" s="1"/>
      <c r="B17" s="200"/>
      <c r="C17" s="200"/>
      <c r="D17" s="200"/>
      <c r="E17" s="200"/>
      <c r="F17" s="3" t="s">
        <v>2785</v>
      </c>
      <c r="G17" s="3" t="s">
        <v>2786</v>
      </c>
    </row>
    <row r="18" spans="1:7" x14ac:dyDescent="0.3">
      <c r="A18" s="1"/>
      <c r="B18" s="86" t="s">
        <v>2764</v>
      </c>
      <c r="C18" s="86" t="s">
        <v>2765</v>
      </c>
      <c r="D18" s="86" t="s">
        <v>2765</v>
      </c>
      <c r="E18" s="86">
        <v>0</v>
      </c>
      <c r="F18" s="86">
        <v>60.36</v>
      </c>
      <c r="G18" s="86">
        <v>59.64</v>
      </c>
    </row>
    <row r="19" spans="1:7" x14ac:dyDescent="0.3">
      <c r="A19" s="1"/>
      <c r="B19" s="86" t="s">
        <v>2787</v>
      </c>
      <c r="C19" s="86" t="s">
        <v>2765</v>
      </c>
      <c r="D19" s="86" t="s">
        <v>2765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2773</v>
      </c>
      <c r="C22" s="200"/>
      <c r="D22" s="200"/>
      <c r="E22" s="200"/>
      <c r="F22" s="200"/>
      <c r="G22" s="200"/>
    </row>
    <row r="23" spans="1:7" x14ac:dyDescent="0.3">
      <c r="A23" s="1"/>
      <c r="B23" s="200" t="s">
        <v>2780</v>
      </c>
      <c r="C23" s="200" t="s">
        <v>2781</v>
      </c>
      <c r="D23" s="200" t="s">
        <v>2782</v>
      </c>
      <c r="E23" s="200" t="s">
        <v>2783</v>
      </c>
      <c r="F23" s="200" t="s">
        <v>2784</v>
      </c>
      <c r="G23" s="200"/>
    </row>
    <row r="24" spans="1:7" x14ac:dyDescent="0.3">
      <c r="A24" s="1"/>
      <c r="B24" s="200"/>
      <c r="C24" s="200"/>
      <c r="D24" s="200"/>
      <c r="E24" s="200"/>
      <c r="F24" s="200" t="s">
        <v>2762</v>
      </c>
      <c r="G24" s="200"/>
    </row>
    <row r="25" spans="1:7" x14ac:dyDescent="0.3">
      <c r="A25" s="1"/>
      <c r="B25" s="200"/>
      <c r="C25" s="200"/>
      <c r="D25" s="200"/>
      <c r="E25" s="200"/>
      <c r="F25" s="3" t="s">
        <v>2785</v>
      </c>
      <c r="G25" s="3" t="s">
        <v>2786</v>
      </c>
    </row>
    <row r="26" spans="1:7" x14ac:dyDescent="0.3">
      <c r="A26" s="1"/>
      <c r="B26" s="86" t="s">
        <v>2764</v>
      </c>
      <c r="C26" s="86" t="s">
        <v>2765</v>
      </c>
      <c r="D26" s="86" t="s">
        <v>2765</v>
      </c>
      <c r="E26" s="86">
        <v>0</v>
      </c>
      <c r="F26" s="86">
        <v>60.36</v>
      </c>
      <c r="G26" s="86">
        <v>59.64</v>
      </c>
    </row>
    <row r="27" spans="1:7" x14ac:dyDescent="0.3">
      <c r="A27" s="1"/>
      <c r="B27" s="86" t="s">
        <v>2787</v>
      </c>
      <c r="C27" s="86" t="s">
        <v>2765</v>
      </c>
      <c r="D27" s="86" t="s">
        <v>2765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2696</v>
      </c>
      <c r="C30" s="200"/>
      <c r="D30" s="200"/>
      <c r="E30" s="200"/>
      <c r="F30" s="200"/>
      <c r="G30" s="200"/>
    </row>
    <row r="31" spans="1:7" x14ac:dyDescent="0.3">
      <c r="A31" s="1"/>
      <c r="B31" s="200" t="s">
        <v>2780</v>
      </c>
      <c r="C31" s="200" t="s">
        <v>2781</v>
      </c>
      <c r="D31" s="200" t="s">
        <v>2782</v>
      </c>
      <c r="E31" s="200" t="s">
        <v>2783</v>
      </c>
      <c r="F31" s="200" t="s">
        <v>2784</v>
      </c>
      <c r="G31" s="200"/>
    </row>
    <row r="32" spans="1:7" x14ac:dyDescent="0.3">
      <c r="A32" s="1"/>
      <c r="B32" s="200"/>
      <c r="C32" s="200"/>
      <c r="D32" s="200"/>
      <c r="E32" s="200"/>
      <c r="F32" s="200" t="s">
        <v>2762</v>
      </c>
      <c r="G32" s="200"/>
    </row>
    <row r="33" spans="1:7" x14ac:dyDescent="0.3">
      <c r="A33" s="1"/>
      <c r="B33" s="200"/>
      <c r="C33" s="200"/>
      <c r="D33" s="200"/>
      <c r="E33" s="200"/>
      <c r="F33" s="3" t="s">
        <v>2785</v>
      </c>
      <c r="G33" s="3" t="s">
        <v>2786</v>
      </c>
    </row>
    <row r="34" spans="1:7" x14ac:dyDescent="0.3">
      <c r="A34" s="1"/>
      <c r="B34" s="86" t="s">
        <v>2764</v>
      </c>
      <c r="C34" s="86" t="s">
        <v>2765</v>
      </c>
      <c r="D34" s="86" t="s">
        <v>2765</v>
      </c>
      <c r="E34" s="86">
        <v>0</v>
      </c>
      <c r="F34" s="86">
        <v>60.36</v>
      </c>
      <c r="G34" s="86">
        <v>59.64</v>
      </c>
    </row>
    <row r="35" spans="1:7" x14ac:dyDescent="0.3">
      <c r="A35" s="1"/>
      <c r="B35" s="86" t="s">
        <v>2787</v>
      </c>
      <c r="C35" s="86" t="s">
        <v>2765</v>
      </c>
      <c r="D35" s="86" t="s">
        <v>2765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56</v>
      </c>
      <c r="C38" s="200"/>
      <c r="D38" s="200"/>
      <c r="E38" s="200"/>
      <c r="F38" s="200"/>
      <c r="G38" s="200"/>
    </row>
    <row r="39" spans="1:7" x14ac:dyDescent="0.3">
      <c r="A39" s="1"/>
      <c r="B39" s="200" t="s">
        <v>2780</v>
      </c>
      <c r="C39" s="200" t="s">
        <v>2781</v>
      </c>
      <c r="D39" s="200" t="s">
        <v>2782</v>
      </c>
      <c r="E39" s="200" t="s">
        <v>2783</v>
      </c>
      <c r="F39" s="200" t="s">
        <v>2784</v>
      </c>
      <c r="G39" s="200"/>
    </row>
    <row r="40" spans="1:7" x14ac:dyDescent="0.3">
      <c r="A40" s="1"/>
      <c r="B40" s="200"/>
      <c r="C40" s="200"/>
      <c r="D40" s="200"/>
      <c r="E40" s="200"/>
      <c r="F40" s="200" t="s">
        <v>2762</v>
      </c>
      <c r="G40" s="200"/>
    </row>
    <row r="41" spans="1:7" x14ac:dyDescent="0.3">
      <c r="A41" s="1"/>
      <c r="B41" s="200"/>
      <c r="C41" s="200"/>
      <c r="D41" s="200"/>
      <c r="E41" s="200"/>
      <c r="F41" s="3" t="s">
        <v>2785</v>
      </c>
      <c r="G41" s="3" t="s">
        <v>2786</v>
      </c>
    </row>
    <row r="42" spans="1:7" x14ac:dyDescent="0.3">
      <c r="A42" s="1"/>
      <c r="B42" s="86" t="s">
        <v>2764</v>
      </c>
      <c r="C42" s="86" t="s">
        <v>2765</v>
      </c>
      <c r="D42" s="86" t="s">
        <v>2765</v>
      </c>
      <c r="E42" s="86">
        <v>0</v>
      </c>
      <c r="F42" s="86">
        <v>60.36</v>
      </c>
      <c r="G42" s="86">
        <v>59.64</v>
      </c>
    </row>
    <row r="43" spans="1:7" x14ac:dyDescent="0.3">
      <c r="A43" s="1"/>
      <c r="B43" s="86" t="s">
        <v>2787</v>
      </c>
      <c r="C43" s="86" t="s">
        <v>2765</v>
      </c>
      <c r="D43" s="86" t="s">
        <v>2765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2777</v>
      </c>
      <c r="C46" s="200"/>
      <c r="D46" s="200"/>
      <c r="E46" s="200"/>
      <c r="F46" s="200"/>
      <c r="G46" s="200"/>
    </row>
    <row r="47" spans="1:7" x14ac:dyDescent="0.3">
      <c r="A47" s="1"/>
      <c r="B47" s="200" t="s">
        <v>2780</v>
      </c>
      <c r="C47" s="200" t="s">
        <v>2781</v>
      </c>
      <c r="D47" s="200" t="s">
        <v>2782</v>
      </c>
      <c r="E47" s="200" t="s">
        <v>2783</v>
      </c>
      <c r="F47" s="200" t="s">
        <v>2784</v>
      </c>
      <c r="G47" s="200"/>
    </row>
    <row r="48" spans="1:7" x14ac:dyDescent="0.3">
      <c r="A48" s="1"/>
      <c r="B48" s="200"/>
      <c r="C48" s="200"/>
      <c r="D48" s="200"/>
      <c r="E48" s="200"/>
      <c r="F48" s="200" t="s">
        <v>2762</v>
      </c>
      <c r="G48" s="200"/>
    </row>
    <row r="49" spans="1:7" x14ac:dyDescent="0.3">
      <c r="A49" s="1"/>
      <c r="B49" s="200"/>
      <c r="C49" s="200"/>
      <c r="D49" s="200"/>
      <c r="E49" s="200"/>
      <c r="F49" s="3" t="s">
        <v>2785</v>
      </c>
      <c r="G49" s="3" t="s">
        <v>2786</v>
      </c>
    </row>
    <row r="50" spans="1:7" x14ac:dyDescent="0.3">
      <c r="A50" s="1"/>
      <c r="B50" s="86" t="s">
        <v>2764</v>
      </c>
      <c r="C50" s="86" t="s">
        <v>2765</v>
      </c>
      <c r="D50" s="86" t="s">
        <v>2765</v>
      </c>
      <c r="E50" s="86">
        <v>0</v>
      </c>
      <c r="F50" s="86">
        <v>60.36</v>
      </c>
      <c r="G50" s="86">
        <v>59.64</v>
      </c>
    </row>
    <row r="51" spans="1:7" x14ac:dyDescent="0.3">
      <c r="A51" s="1"/>
      <c r="B51" s="86" t="s">
        <v>2787</v>
      </c>
      <c r="C51" s="86" t="s">
        <v>2765</v>
      </c>
      <c r="D51" s="86" t="s">
        <v>2765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2778</v>
      </c>
      <c r="C54" s="200"/>
      <c r="D54" s="200"/>
      <c r="E54" s="200"/>
      <c r="F54" s="200"/>
      <c r="G54" s="200"/>
    </row>
    <row r="55" spans="1:7" x14ac:dyDescent="0.3">
      <c r="A55" s="1"/>
      <c r="B55" s="200" t="s">
        <v>2780</v>
      </c>
      <c r="C55" s="200" t="s">
        <v>2781</v>
      </c>
      <c r="D55" s="200" t="s">
        <v>2782</v>
      </c>
      <c r="E55" s="200" t="s">
        <v>2783</v>
      </c>
      <c r="F55" s="200" t="s">
        <v>2784</v>
      </c>
      <c r="G55" s="200"/>
    </row>
    <row r="56" spans="1:7" x14ac:dyDescent="0.3">
      <c r="A56" s="1"/>
      <c r="B56" s="200"/>
      <c r="C56" s="200"/>
      <c r="D56" s="200"/>
      <c r="E56" s="200"/>
      <c r="F56" s="200" t="s">
        <v>2762</v>
      </c>
      <c r="G56" s="200"/>
    </row>
    <row r="57" spans="1:7" x14ac:dyDescent="0.3">
      <c r="A57" s="1"/>
      <c r="B57" s="200"/>
      <c r="C57" s="200"/>
      <c r="D57" s="200"/>
      <c r="E57" s="200"/>
      <c r="F57" s="3" t="s">
        <v>2785</v>
      </c>
      <c r="G57" s="3" t="s">
        <v>2786</v>
      </c>
    </row>
    <row r="58" spans="1:7" x14ac:dyDescent="0.3">
      <c r="A58" s="1"/>
      <c r="B58" s="86" t="s">
        <v>2764</v>
      </c>
      <c r="C58" s="86" t="s">
        <v>2765</v>
      </c>
      <c r="D58" s="86" t="s">
        <v>2765</v>
      </c>
      <c r="E58" s="86">
        <v>0</v>
      </c>
      <c r="F58" s="86">
        <v>60.36</v>
      </c>
      <c r="G58" s="86">
        <v>59.64</v>
      </c>
    </row>
    <row r="59" spans="1:7" x14ac:dyDescent="0.3">
      <c r="A59" s="1"/>
      <c r="B59" s="86" t="s">
        <v>2787</v>
      </c>
      <c r="C59" s="86" t="s">
        <v>2765</v>
      </c>
      <c r="D59" s="86" t="s">
        <v>2765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666</v>
      </c>
      <c r="C62" s="200"/>
      <c r="D62" s="200"/>
      <c r="E62" s="200"/>
      <c r="F62" s="200"/>
      <c r="G62" s="200"/>
    </row>
    <row r="63" spans="1:7" x14ac:dyDescent="0.3">
      <c r="A63" s="1"/>
      <c r="B63" s="200" t="s">
        <v>2780</v>
      </c>
      <c r="C63" s="200" t="s">
        <v>2781</v>
      </c>
      <c r="D63" s="200" t="s">
        <v>2782</v>
      </c>
      <c r="E63" s="200" t="s">
        <v>2783</v>
      </c>
      <c r="F63" s="200" t="s">
        <v>2784</v>
      </c>
      <c r="G63" s="200"/>
    </row>
    <row r="64" spans="1:7" x14ac:dyDescent="0.3">
      <c r="A64" s="1"/>
      <c r="B64" s="200"/>
      <c r="C64" s="200"/>
      <c r="D64" s="200"/>
      <c r="E64" s="200"/>
      <c r="F64" s="200" t="s">
        <v>2762</v>
      </c>
      <c r="G64" s="200"/>
    </row>
    <row r="65" spans="1:7" x14ac:dyDescent="0.3">
      <c r="A65" s="1"/>
      <c r="B65" s="200"/>
      <c r="C65" s="200"/>
      <c r="D65" s="200"/>
      <c r="E65" s="200"/>
      <c r="F65" s="3" t="s">
        <v>2785</v>
      </c>
      <c r="G65" s="3" t="s">
        <v>2786</v>
      </c>
    </row>
    <row r="66" spans="1:7" x14ac:dyDescent="0.3">
      <c r="A66" s="1"/>
      <c r="B66" s="86" t="s">
        <v>2764</v>
      </c>
      <c r="C66" s="86" t="s">
        <v>2765</v>
      </c>
      <c r="D66" s="86" t="s">
        <v>2765</v>
      </c>
      <c r="E66" s="86">
        <v>0</v>
      </c>
      <c r="F66" s="86">
        <v>60.36</v>
      </c>
      <c r="G66" s="86">
        <v>59.64</v>
      </c>
    </row>
    <row r="67" spans="1:7" x14ac:dyDescent="0.3">
      <c r="A67" s="1"/>
      <c r="B67" s="86" t="s">
        <v>2787</v>
      </c>
      <c r="C67" s="86" t="s">
        <v>2765</v>
      </c>
      <c r="D67" s="86" t="s">
        <v>2765</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2788</v>
      </c>
      <c r="C5" s="1"/>
      <c r="D5" s="1"/>
      <c r="E5" s="1"/>
      <c r="F5" s="1"/>
    </row>
    <row r="6" spans="1:7" ht="27" customHeight="1" x14ac:dyDescent="0.3">
      <c r="A6" s="1"/>
      <c r="B6" s="7" t="s">
        <v>61</v>
      </c>
      <c r="C6" s="7" t="s">
        <v>563</v>
      </c>
      <c r="D6" s="7" t="s">
        <v>2789</v>
      </c>
      <c r="E6" s="7" t="s">
        <v>2790</v>
      </c>
      <c r="F6" s="7" t="s">
        <v>2791</v>
      </c>
    </row>
    <row r="7" spans="1:7" x14ac:dyDescent="0.3">
      <c r="A7" s="1"/>
      <c r="B7" s="147" t="s">
        <v>65</v>
      </c>
      <c r="C7" s="147" t="s">
        <v>782</v>
      </c>
      <c r="D7" s="53">
        <v>6646.2</v>
      </c>
      <c r="E7" s="53">
        <v>6588.36546</v>
      </c>
      <c r="F7" s="174">
        <v>-8.7018958201679156E-3</v>
      </c>
    </row>
    <row r="8" spans="1:7" x14ac:dyDescent="0.3">
      <c r="A8" s="1"/>
      <c r="B8" s="147" t="s">
        <v>65</v>
      </c>
      <c r="C8" s="147" t="s">
        <v>783</v>
      </c>
      <c r="D8" s="53">
        <v>6463.9</v>
      </c>
      <c r="E8" s="53">
        <v>6507.2598500000004</v>
      </c>
      <c r="F8" s="174">
        <v>6.7080013614072009E-3</v>
      </c>
    </row>
    <row r="9" spans="1:7" x14ac:dyDescent="0.3">
      <c r="A9" s="1"/>
      <c r="B9" s="147" t="s">
        <v>65</v>
      </c>
      <c r="C9" s="147" t="s">
        <v>784</v>
      </c>
      <c r="D9" s="53">
        <v>6522.7</v>
      </c>
      <c r="E9" s="53">
        <v>6409.7267000000002</v>
      </c>
      <c r="F9" s="174">
        <v>-1.7320020850261398E-2</v>
      </c>
    </row>
    <row r="10" spans="1:7" x14ac:dyDescent="0.3">
      <c r="A10" s="1"/>
      <c r="B10" s="147" t="s">
        <v>65</v>
      </c>
      <c r="C10" s="147" t="s">
        <v>785</v>
      </c>
      <c r="D10" s="53">
        <v>6406.4</v>
      </c>
      <c r="E10" s="53">
        <v>6332.8013199999996</v>
      </c>
      <c r="F10" s="174">
        <v>-1.1488305444555445E-2</v>
      </c>
    </row>
    <row r="11" spans="1:7" x14ac:dyDescent="0.3">
      <c r="A11" s="1"/>
      <c r="B11" s="147" t="s">
        <v>65</v>
      </c>
      <c r="C11" s="147" t="s">
        <v>786</v>
      </c>
      <c r="D11" s="53">
        <v>6227.9</v>
      </c>
      <c r="E11" s="53">
        <v>6265.5232400000004</v>
      </c>
      <c r="F11" s="174">
        <v>6.04107965766952E-3</v>
      </c>
    </row>
    <row r="12" spans="1:7" x14ac:dyDescent="0.3">
      <c r="A12" s="1"/>
      <c r="B12" s="147" t="s">
        <v>65</v>
      </c>
      <c r="C12" s="147" t="s">
        <v>787</v>
      </c>
      <c r="D12" s="53">
        <v>6140.2</v>
      </c>
      <c r="E12" s="53">
        <v>6229.2186300000003</v>
      </c>
      <c r="F12" s="174">
        <v>1.4497675971466728E-2</v>
      </c>
    </row>
    <row r="13" spans="1:7" x14ac:dyDescent="0.3">
      <c r="A13" s="1"/>
      <c r="B13" s="147" t="s">
        <v>65</v>
      </c>
      <c r="C13" s="147" t="s">
        <v>788</v>
      </c>
      <c r="D13" s="53">
        <v>6250.7</v>
      </c>
      <c r="E13" s="53">
        <v>6194.8070200000002</v>
      </c>
      <c r="F13" s="174">
        <v>-8.9418753099652845E-3</v>
      </c>
    </row>
    <row r="14" spans="1:7" x14ac:dyDescent="0.3">
      <c r="A14" s="1"/>
      <c r="B14" s="147" t="s">
        <v>65</v>
      </c>
      <c r="C14" s="147" t="s">
        <v>789</v>
      </c>
      <c r="D14" s="53">
        <v>6200.8</v>
      </c>
      <c r="E14" s="53">
        <v>6180.8322200000002</v>
      </c>
      <c r="F14" s="174">
        <v>-3.2201941684943877E-3</v>
      </c>
    </row>
    <row r="15" spans="1:7" x14ac:dyDescent="0.3">
      <c r="A15" s="1"/>
      <c r="B15" s="147" t="s">
        <v>65</v>
      </c>
      <c r="C15" s="147" t="s">
        <v>790</v>
      </c>
      <c r="D15" s="53">
        <v>6213</v>
      </c>
      <c r="E15" s="53">
        <v>6174.2954099999997</v>
      </c>
      <c r="F15" s="174">
        <v>-6.2296137131820379E-3</v>
      </c>
    </row>
    <row r="16" spans="1:7" x14ac:dyDescent="0.3">
      <c r="A16" s="1"/>
      <c r="B16" s="147" t="s">
        <v>65</v>
      </c>
      <c r="C16" s="147" t="s">
        <v>791</v>
      </c>
      <c r="D16" s="53">
        <v>6187.4</v>
      </c>
      <c r="E16" s="53">
        <v>6173.4912999999997</v>
      </c>
      <c r="F16" s="174">
        <v>-2.2479070368814041E-3</v>
      </c>
    </row>
    <row r="17" spans="1:6" x14ac:dyDescent="0.3">
      <c r="A17" s="1"/>
      <c r="B17" s="147" t="s">
        <v>65</v>
      </c>
      <c r="C17" s="147" t="s">
        <v>792</v>
      </c>
      <c r="D17" s="53">
        <v>6122.5</v>
      </c>
      <c r="E17" s="53">
        <v>6134.6145200000001</v>
      </c>
      <c r="F17" s="174">
        <v>1.9786884442629647E-3</v>
      </c>
    </row>
    <row r="18" spans="1:6" x14ac:dyDescent="0.3">
      <c r="A18" s="1"/>
      <c r="B18" s="147" t="s">
        <v>65</v>
      </c>
      <c r="C18" s="147" t="s">
        <v>793</v>
      </c>
      <c r="D18" s="53">
        <v>5973</v>
      </c>
      <c r="E18" s="53">
        <v>6026.3673200000003</v>
      </c>
      <c r="F18" s="174">
        <v>8.9347597522183159E-3</v>
      </c>
    </row>
    <row r="19" spans="1:6" x14ac:dyDescent="0.3">
      <c r="A19" s="1"/>
      <c r="B19" s="147" t="s">
        <v>65</v>
      </c>
      <c r="C19" s="147" t="s">
        <v>794</v>
      </c>
      <c r="D19" s="53">
        <v>5941.8</v>
      </c>
      <c r="E19" s="53">
        <v>5941.0397599999997</v>
      </c>
      <c r="F19" s="174">
        <v>-1.2794775993806593E-4</v>
      </c>
    </row>
    <row r="20" spans="1:6" x14ac:dyDescent="0.3">
      <c r="A20" s="1"/>
      <c r="B20" s="147" t="s">
        <v>65</v>
      </c>
      <c r="C20" s="147" t="s">
        <v>795</v>
      </c>
      <c r="D20" s="53">
        <v>5926.7</v>
      </c>
      <c r="E20" s="53">
        <v>5915.6900999999998</v>
      </c>
      <c r="F20" s="174">
        <v>-1.8576779658157152E-3</v>
      </c>
    </row>
    <row r="21" spans="1:6" x14ac:dyDescent="0.3">
      <c r="A21" s="1"/>
      <c r="B21" s="147" t="s">
        <v>65</v>
      </c>
      <c r="C21" s="147" t="s">
        <v>796</v>
      </c>
      <c r="D21" s="53">
        <v>5945.9</v>
      </c>
      <c r="E21" s="53">
        <v>5943.5550899999998</v>
      </c>
      <c r="F21" s="174">
        <v>-3.943742747103046E-4</v>
      </c>
    </row>
    <row r="22" spans="1:6" x14ac:dyDescent="0.3">
      <c r="A22" s="1"/>
      <c r="B22" s="147" t="s">
        <v>65</v>
      </c>
      <c r="C22" s="147" t="s">
        <v>797</v>
      </c>
      <c r="D22" s="53">
        <v>6023.7</v>
      </c>
      <c r="E22" s="53">
        <v>6020.7771899999998</v>
      </c>
      <c r="F22" s="174">
        <v>-4.8521838736988892E-4</v>
      </c>
    </row>
    <row r="23" spans="1:6" x14ac:dyDescent="0.3">
      <c r="A23" s="1"/>
      <c r="B23" s="147" t="s">
        <v>65</v>
      </c>
      <c r="C23" s="147" t="s">
        <v>798</v>
      </c>
      <c r="D23" s="53">
        <v>6052.2</v>
      </c>
      <c r="E23" s="53">
        <v>6111.1859000000004</v>
      </c>
      <c r="F23" s="174">
        <v>9.7461914675655136E-3</v>
      </c>
    </row>
    <row r="24" spans="1:6" x14ac:dyDescent="0.3">
      <c r="A24" s="1"/>
      <c r="B24" s="147" t="s">
        <v>65</v>
      </c>
      <c r="C24" s="147" t="s">
        <v>799</v>
      </c>
      <c r="D24" s="53">
        <v>6202.5</v>
      </c>
      <c r="E24" s="53">
        <v>6223.4845100000002</v>
      </c>
      <c r="F24" s="174">
        <v>3.3832341797662233E-3</v>
      </c>
    </row>
    <row r="25" spans="1:6" x14ac:dyDescent="0.3">
      <c r="A25" s="1"/>
      <c r="B25" s="147" t="s">
        <v>65</v>
      </c>
      <c r="C25" s="147" t="s">
        <v>800</v>
      </c>
      <c r="D25" s="53">
        <v>6326.4</v>
      </c>
      <c r="E25" s="53">
        <v>6338.6520700000001</v>
      </c>
      <c r="F25" s="174">
        <v>1.9366574987354577E-3</v>
      </c>
    </row>
    <row r="26" spans="1:6" x14ac:dyDescent="0.3">
      <c r="A26" s="1"/>
      <c r="B26" s="147" t="s">
        <v>65</v>
      </c>
      <c r="C26" s="147" t="s">
        <v>801</v>
      </c>
      <c r="D26" s="53">
        <v>6371.4</v>
      </c>
      <c r="E26" s="53">
        <v>6410.1095299999997</v>
      </c>
      <c r="F26" s="174">
        <v>6.075514015757919E-3</v>
      </c>
    </row>
    <row r="27" spans="1:6" x14ac:dyDescent="0.3">
      <c r="A27" s="1"/>
      <c r="B27" s="147" t="s">
        <v>65</v>
      </c>
      <c r="C27" s="147" t="s">
        <v>802</v>
      </c>
      <c r="D27" s="53">
        <v>6340.9</v>
      </c>
      <c r="E27" s="53">
        <v>6497.2693499999996</v>
      </c>
      <c r="F27" s="174">
        <v>2.4660434638615971E-2</v>
      </c>
    </row>
    <row r="28" spans="1:6" x14ac:dyDescent="0.3">
      <c r="A28" s="1"/>
      <c r="B28" s="147" t="s">
        <v>65</v>
      </c>
      <c r="C28" s="147" t="s">
        <v>803</v>
      </c>
      <c r="D28" s="53">
        <v>6522</v>
      </c>
      <c r="E28" s="53">
        <v>6559.3586800000003</v>
      </c>
      <c r="F28" s="174">
        <v>5.7281018092609631E-3</v>
      </c>
    </row>
    <row r="29" spans="1:6" x14ac:dyDescent="0.3">
      <c r="A29" s="1"/>
      <c r="B29" s="147" t="s">
        <v>65</v>
      </c>
      <c r="C29" s="147" t="s">
        <v>804</v>
      </c>
      <c r="D29" s="53">
        <v>6528</v>
      </c>
      <c r="E29" s="53">
        <v>6611.00083</v>
      </c>
      <c r="F29" s="174">
        <v>1.2714587928921569E-2</v>
      </c>
    </row>
    <row r="30" spans="1:6" x14ac:dyDescent="0.3">
      <c r="A30" s="1"/>
      <c r="B30" s="147" t="s">
        <v>65</v>
      </c>
      <c r="C30" s="147" t="s">
        <v>805</v>
      </c>
      <c r="D30" s="53">
        <v>6606.6</v>
      </c>
      <c r="E30" s="53">
        <v>6627.8585700000003</v>
      </c>
      <c r="F30" s="174">
        <v>3.2177776768685861E-3</v>
      </c>
    </row>
    <row r="31" spans="1:6" x14ac:dyDescent="0.3">
      <c r="A31" s="1"/>
      <c r="B31" s="147" t="s">
        <v>65</v>
      </c>
      <c r="C31" s="147" t="s">
        <v>806</v>
      </c>
      <c r="D31" s="53">
        <v>6547.4</v>
      </c>
      <c r="E31" s="53">
        <v>6636.6507799999999</v>
      </c>
      <c r="F31" s="174">
        <v>1.3631484253291384E-2</v>
      </c>
    </row>
    <row r="32" spans="1:6" x14ac:dyDescent="0.3">
      <c r="A32" s="1"/>
      <c r="B32" s="147" t="s">
        <v>65</v>
      </c>
      <c r="C32" s="147" t="s">
        <v>807</v>
      </c>
      <c r="D32" s="53">
        <v>6581.5</v>
      </c>
      <c r="E32" s="53">
        <v>6637.6567999999997</v>
      </c>
      <c r="F32" s="174">
        <v>8.5325229810833403E-3</v>
      </c>
    </row>
    <row r="33" spans="1:6" x14ac:dyDescent="0.3">
      <c r="A33" s="1"/>
      <c r="B33" s="147" t="s">
        <v>65</v>
      </c>
      <c r="C33" s="147" t="s">
        <v>808</v>
      </c>
      <c r="D33" s="53">
        <v>6635.9</v>
      </c>
      <c r="E33" s="53">
        <v>6621.2992000000004</v>
      </c>
      <c r="F33" s="174">
        <v>-2.2002742657363733E-3</v>
      </c>
    </row>
    <row r="34" spans="1:6" x14ac:dyDescent="0.3">
      <c r="A34" s="1"/>
      <c r="B34" s="147" t="s">
        <v>65</v>
      </c>
      <c r="C34" s="147" t="s">
        <v>809</v>
      </c>
      <c r="D34" s="53">
        <v>6452.5</v>
      </c>
      <c r="E34" s="53">
        <v>6604.6693500000001</v>
      </c>
      <c r="F34" s="174">
        <v>2.3583006586594346E-2</v>
      </c>
    </row>
    <row r="35" spans="1:6" x14ac:dyDescent="0.3">
      <c r="A35" s="1"/>
      <c r="B35" s="147" t="s">
        <v>65</v>
      </c>
      <c r="C35" s="147" t="s">
        <v>810</v>
      </c>
      <c r="D35" s="53">
        <v>6518.7</v>
      </c>
      <c r="E35" s="53">
        <v>6582.9554799999996</v>
      </c>
      <c r="F35" s="174">
        <v>9.8571003420927488E-3</v>
      </c>
    </row>
    <row r="36" spans="1:6" x14ac:dyDescent="0.3">
      <c r="A36" s="1"/>
      <c r="B36" s="147" t="s">
        <v>65</v>
      </c>
      <c r="C36" s="147" t="s">
        <v>811</v>
      </c>
      <c r="D36" s="53">
        <v>6487.5</v>
      </c>
      <c r="E36" s="53">
        <v>6563.0456199999999</v>
      </c>
      <c r="F36" s="174">
        <v>1.1644796917148363E-2</v>
      </c>
    </row>
    <row r="37" spans="1:6" x14ac:dyDescent="0.3">
      <c r="A37" s="1"/>
      <c r="B37" s="147" t="s">
        <v>65</v>
      </c>
      <c r="C37" s="147" t="s">
        <v>812</v>
      </c>
      <c r="D37" s="53">
        <v>6396.5</v>
      </c>
      <c r="E37" s="53">
        <v>6518.8944000000001</v>
      </c>
      <c r="F37" s="174">
        <v>1.9134589228484326E-2</v>
      </c>
    </row>
    <row r="38" spans="1:6" x14ac:dyDescent="0.3">
      <c r="A38" s="1"/>
      <c r="B38" s="147" t="s">
        <v>65</v>
      </c>
      <c r="C38" s="147" t="s">
        <v>813</v>
      </c>
      <c r="D38" s="53">
        <v>6489.8</v>
      </c>
      <c r="E38" s="53">
        <v>6479.9239600000001</v>
      </c>
      <c r="F38" s="174">
        <v>-1.5217787913340936E-3</v>
      </c>
    </row>
    <row r="39" spans="1:6" x14ac:dyDescent="0.3">
      <c r="A39" s="1"/>
      <c r="B39" s="147" t="s">
        <v>65</v>
      </c>
      <c r="C39" s="147" t="s">
        <v>814</v>
      </c>
      <c r="D39" s="53">
        <v>6382.5</v>
      </c>
      <c r="E39" s="53">
        <v>6464.8911699999999</v>
      </c>
      <c r="F39" s="174">
        <v>1.2908918135526831E-2</v>
      </c>
    </row>
    <row r="40" spans="1:6" x14ac:dyDescent="0.3">
      <c r="A40" s="1"/>
      <c r="B40" s="147" t="s">
        <v>65</v>
      </c>
      <c r="C40" s="147" t="s">
        <v>815</v>
      </c>
      <c r="D40" s="53">
        <v>6326.3</v>
      </c>
      <c r="E40" s="53">
        <v>6454.6244699999997</v>
      </c>
      <c r="F40" s="174">
        <v>2.0284284652956706E-2</v>
      </c>
    </row>
    <row r="41" spans="1:6" x14ac:dyDescent="0.3">
      <c r="A41" s="1"/>
      <c r="B41" s="147" t="s">
        <v>65</v>
      </c>
      <c r="C41" s="147" t="s">
        <v>816</v>
      </c>
      <c r="D41" s="53">
        <v>6407.7</v>
      </c>
      <c r="E41" s="53">
        <v>6492.5580900000004</v>
      </c>
      <c r="F41" s="174">
        <v>1.3243143405590151E-2</v>
      </c>
    </row>
    <row r="42" spans="1:6" x14ac:dyDescent="0.3">
      <c r="A42" s="1"/>
      <c r="B42" s="147" t="s">
        <v>65</v>
      </c>
      <c r="C42" s="147" t="s">
        <v>817</v>
      </c>
      <c r="D42" s="53">
        <v>6615.9</v>
      </c>
      <c r="E42" s="53">
        <v>6690.7358700000004</v>
      </c>
      <c r="F42" s="174">
        <v>1.1311517707341404E-2</v>
      </c>
    </row>
    <row r="43" spans="1:6" x14ac:dyDescent="0.3">
      <c r="A43" s="1"/>
      <c r="B43" s="147" t="s">
        <v>65</v>
      </c>
      <c r="C43" s="147" t="s">
        <v>818</v>
      </c>
      <c r="D43" s="53">
        <v>6965.3</v>
      </c>
      <c r="E43" s="53">
        <v>7169.7502599999998</v>
      </c>
      <c r="F43" s="174">
        <v>2.9352685455041421E-2</v>
      </c>
    </row>
    <row r="44" spans="1:6" x14ac:dyDescent="0.3">
      <c r="A44" s="1"/>
      <c r="B44" s="147" t="s">
        <v>65</v>
      </c>
      <c r="C44" s="147" t="s">
        <v>819</v>
      </c>
      <c r="D44" s="53">
        <v>7230.8</v>
      </c>
      <c r="E44" s="53">
        <v>7333.3932199999999</v>
      </c>
      <c r="F44" s="174">
        <v>1.418836366653759E-2</v>
      </c>
    </row>
    <row r="45" spans="1:6" x14ac:dyDescent="0.3">
      <c r="A45" s="1"/>
      <c r="B45" s="147" t="s">
        <v>65</v>
      </c>
      <c r="C45" s="147" t="s">
        <v>820</v>
      </c>
      <c r="D45" s="53">
        <v>7267.3</v>
      </c>
      <c r="E45" s="53">
        <v>7393.1329699999997</v>
      </c>
      <c r="F45" s="174">
        <v>1.731495465991496E-2</v>
      </c>
    </row>
    <row r="46" spans="1:6" x14ac:dyDescent="0.3">
      <c r="A46" s="1"/>
      <c r="B46" s="147" t="s">
        <v>65</v>
      </c>
      <c r="C46" s="147" t="s">
        <v>821</v>
      </c>
      <c r="D46" s="53">
        <v>7264.7</v>
      </c>
      <c r="E46" s="53">
        <v>7403.5308400000004</v>
      </c>
      <c r="F46" s="174">
        <v>1.9110333530634439E-2</v>
      </c>
    </row>
    <row r="47" spans="1:6" x14ac:dyDescent="0.3">
      <c r="A47" s="1"/>
      <c r="B47" s="147" t="s">
        <v>65</v>
      </c>
      <c r="C47" s="147" t="s">
        <v>822</v>
      </c>
      <c r="D47" s="53">
        <v>7274.3</v>
      </c>
      <c r="E47" s="53">
        <v>7392.63202</v>
      </c>
      <c r="F47" s="174">
        <v>1.626713498206013E-2</v>
      </c>
    </row>
    <row r="48" spans="1:6" x14ac:dyDescent="0.3">
      <c r="A48" s="1"/>
      <c r="B48" s="147" t="s">
        <v>65</v>
      </c>
      <c r="C48" s="147" t="s">
        <v>823</v>
      </c>
      <c r="D48" s="53">
        <v>7192.2</v>
      </c>
      <c r="E48" s="53">
        <v>7347.7262799999999</v>
      </c>
      <c r="F48" s="174">
        <v>2.1624298545646674E-2</v>
      </c>
    </row>
    <row r="49" spans="1:6" x14ac:dyDescent="0.3">
      <c r="A49" s="1"/>
      <c r="B49" s="147" t="s">
        <v>65</v>
      </c>
      <c r="C49" s="147" t="s">
        <v>824</v>
      </c>
      <c r="D49" s="53">
        <v>7064.9</v>
      </c>
      <c r="E49" s="53">
        <v>7266.5242399999997</v>
      </c>
      <c r="F49" s="174">
        <v>2.8538866792169743E-2</v>
      </c>
    </row>
    <row r="50" spans="1:6" x14ac:dyDescent="0.3">
      <c r="A50" s="1"/>
      <c r="B50" s="147" t="s">
        <v>65</v>
      </c>
      <c r="C50" s="147" t="s">
        <v>825</v>
      </c>
      <c r="D50" s="53">
        <v>6932.5</v>
      </c>
      <c r="E50" s="53">
        <v>7136.1733400000003</v>
      </c>
      <c r="F50" s="174">
        <v>2.9379493689145331E-2</v>
      </c>
    </row>
    <row r="51" spans="1:6" x14ac:dyDescent="0.3">
      <c r="A51" s="1"/>
      <c r="B51" s="147" t="s">
        <v>65</v>
      </c>
      <c r="C51" s="147" t="s">
        <v>826</v>
      </c>
      <c r="D51" s="53">
        <v>6861.9</v>
      </c>
      <c r="E51" s="53">
        <v>6948.6097499999996</v>
      </c>
      <c r="F51" s="174">
        <v>1.2636405368775413E-2</v>
      </c>
    </row>
    <row r="52" spans="1:6" x14ac:dyDescent="0.3">
      <c r="A52" s="1"/>
      <c r="B52" s="147" t="s">
        <v>65</v>
      </c>
      <c r="C52" s="147" t="s">
        <v>827</v>
      </c>
      <c r="D52" s="53">
        <v>6676.6</v>
      </c>
      <c r="E52" s="53">
        <v>6731.18102</v>
      </c>
      <c r="F52" s="174">
        <v>8.1749722912859858E-3</v>
      </c>
    </row>
    <row r="53" spans="1:6" x14ac:dyDescent="0.3">
      <c r="A53" s="1"/>
      <c r="B53" s="147" t="s">
        <v>65</v>
      </c>
      <c r="C53" s="147" t="s">
        <v>828</v>
      </c>
      <c r="D53" s="53">
        <v>6443.6</v>
      </c>
      <c r="E53" s="53">
        <v>6497.03748</v>
      </c>
      <c r="F53" s="174">
        <v>8.2931094419268735E-3</v>
      </c>
    </row>
    <row r="54" spans="1:6" x14ac:dyDescent="0.3">
      <c r="A54" s="1"/>
      <c r="B54" s="147" t="s">
        <v>829</v>
      </c>
      <c r="C54" s="147" t="s">
        <v>66</v>
      </c>
      <c r="D54" s="53">
        <v>6197.2</v>
      </c>
      <c r="E54" s="53">
        <v>6387.8679099999999</v>
      </c>
      <c r="F54" s="174">
        <v>3.0766783386045313E-2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2792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61</v>
      </c>
      <c r="C6" s="200" t="s">
        <v>563</v>
      </c>
      <c r="D6" s="224" t="s">
        <v>573</v>
      </c>
      <c r="E6" s="224"/>
      <c r="F6" s="224"/>
      <c r="G6" s="224"/>
      <c r="H6" s="224" t="s">
        <v>77</v>
      </c>
      <c r="I6" s="224"/>
      <c r="J6" s="224"/>
      <c r="K6" s="224"/>
      <c r="L6" s="224" t="s">
        <v>77</v>
      </c>
      <c r="M6" s="224"/>
      <c r="N6" s="224"/>
      <c r="O6" s="224"/>
      <c r="P6" s="224" t="s">
        <v>77</v>
      </c>
      <c r="Q6" s="224"/>
      <c r="R6" s="224"/>
      <c r="S6" s="224"/>
      <c r="T6" s="224" t="s">
        <v>77</v>
      </c>
      <c r="U6" s="224"/>
      <c r="V6" s="224"/>
      <c r="W6" s="224"/>
      <c r="X6" s="224" t="s">
        <v>109</v>
      </c>
      <c r="Y6" s="224"/>
      <c r="Z6" s="224"/>
      <c r="AA6" s="224"/>
      <c r="AB6" s="224" t="s">
        <v>109</v>
      </c>
      <c r="AC6" s="224"/>
      <c r="AD6" s="224"/>
      <c r="AE6" s="224"/>
      <c r="AF6" s="224" t="s">
        <v>151</v>
      </c>
      <c r="AG6" s="224"/>
      <c r="AH6" s="224"/>
      <c r="AI6" s="224"/>
      <c r="AJ6" s="224" t="s">
        <v>151</v>
      </c>
      <c r="AK6" s="224"/>
      <c r="AL6" s="224"/>
      <c r="AM6" s="224"/>
      <c r="AN6" s="224" t="s">
        <v>99</v>
      </c>
      <c r="AO6" s="224"/>
      <c r="AP6" s="224"/>
      <c r="AQ6" s="224"/>
      <c r="AR6" s="224" t="s">
        <v>99</v>
      </c>
      <c r="AS6" s="224"/>
      <c r="AT6" s="224"/>
      <c r="AU6" s="224"/>
      <c r="AV6" s="224" t="s">
        <v>99</v>
      </c>
      <c r="AW6" s="224"/>
      <c r="AX6" s="224"/>
      <c r="AY6" s="224"/>
      <c r="AZ6" s="224" t="s">
        <v>99</v>
      </c>
      <c r="BA6" s="224"/>
      <c r="BB6" s="224"/>
      <c r="BC6" s="224"/>
      <c r="BD6" s="224" t="s">
        <v>99</v>
      </c>
      <c r="BE6" s="224"/>
      <c r="BF6" s="224"/>
      <c r="BG6" s="224"/>
      <c r="BH6" s="224" t="s">
        <v>99</v>
      </c>
      <c r="BI6" s="224"/>
      <c r="BJ6" s="224"/>
      <c r="BK6" s="224"/>
      <c r="BL6" s="224" t="s">
        <v>99</v>
      </c>
      <c r="BM6" s="224"/>
      <c r="BN6" s="224"/>
      <c r="BO6" s="224"/>
      <c r="BP6" s="224" t="s">
        <v>99</v>
      </c>
      <c r="BQ6" s="224"/>
      <c r="BR6" s="224"/>
      <c r="BS6" s="224"/>
      <c r="BT6" s="224" t="s">
        <v>574</v>
      </c>
      <c r="BU6" s="224"/>
      <c r="BV6" s="224"/>
      <c r="BW6" s="224"/>
      <c r="BX6" s="224" t="s">
        <v>574</v>
      </c>
      <c r="BY6" s="224"/>
      <c r="BZ6" s="224"/>
      <c r="CA6" s="224"/>
      <c r="CB6" s="224" t="s">
        <v>574</v>
      </c>
      <c r="CC6" s="224"/>
      <c r="CD6" s="224"/>
      <c r="CE6" s="224"/>
      <c r="CF6" s="224" t="s">
        <v>574</v>
      </c>
      <c r="CG6" s="224"/>
      <c r="CH6" s="224"/>
      <c r="CI6" s="224"/>
      <c r="CJ6" s="224" t="s">
        <v>217</v>
      </c>
      <c r="CK6" s="224"/>
      <c r="CL6" s="224"/>
      <c r="CM6" s="224"/>
      <c r="CN6" s="224" t="s">
        <v>228</v>
      </c>
      <c r="CO6" s="224"/>
      <c r="CP6" s="224"/>
      <c r="CQ6" s="224"/>
      <c r="CR6" s="224" t="s">
        <v>228</v>
      </c>
      <c r="CS6" s="224"/>
      <c r="CT6" s="224"/>
      <c r="CU6" s="224"/>
      <c r="CV6" s="224" t="s">
        <v>228</v>
      </c>
      <c r="CW6" s="224"/>
      <c r="CX6" s="224"/>
      <c r="CY6" s="224"/>
      <c r="CZ6" s="224" t="s">
        <v>72</v>
      </c>
      <c r="DA6" s="224"/>
      <c r="DB6" s="224"/>
      <c r="DC6" s="224"/>
      <c r="DD6" s="224" t="s">
        <v>72</v>
      </c>
      <c r="DE6" s="224"/>
      <c r="DF6" s="224"/>
      <c r="DG6" s="224"/>
      <c r="DH6" s="224" t="s">
        <v>72</v>
      </c>
      <c r="DI6" s="224"/>
      <c r="DJ6" s="224"/>
      <c r="DK6" s="224"/>
      <c r="DL6" s="224" t="s">
        <v>72</v>
      </c>
      <c r="DM6" s="224"/>
      <c r="DN6" s="224"/>
      <c r="DO6" s="224"/>
      <c r="DP6" s="224" t="s">
        <v>72</v>
      </c>
      <c r="DQ6" s="224"/>
      <c r="DR6" s="224"/>
      <c r="DS6" s="224"/>
      <c r="DT6" s="224" t="s">
        <v>72</v>
      </c>
      <c r="DU6" s="224"/>
      <c r="DV6" s="224"/>
      <c r="DW6" s="224"/>
      <c r="DX6" s="224" t="s">
        <v>72</v>
      </c>
      <c r="DY6" s="224"/>
      <c r="DZ6" s="224"/>
      <c r="EA6" s="224"/>
      <c r="EB6" s="224" t="s">
        <v>56</v>
      </c>
      <c r="EC6" s="224"/>
      <c r="ED6" s="224"/>
      <c r="EE6" s="224"/>
      <c r="EF6" s="224" t="s">
        <v>68</v>
      </c>
      <c r="EG6" s="224"/>
      <c r="EH6" s="224"/>
      <c r="EI6" s="224"/>
      <c r="EJ6" s="224" t="s">
        <v>330</v>
      </c>
      <c r="EK6" s="224"/>
      <c r="EL6" s="224"/>
      <c r="EM6" s="224"/>
      <c r="EN6" s="224" t="s">
        <v>575</v>
      </c>
      <c r="EO6" s="224"/>
      <c r="EP6" s="224"/>
      <c r="EQ6" s="224"/>
      <c r="ER6" s="224" t="s">
        <v>575</v>
      </c>
      <c r="ES6" s="224"/>
      <c r="ET6" s="224"/>
      <c r="EU6" s="224"/>
      <c r="EV6" s="224" t="s">
        <v>576</v>
      </c>
      <c r="EW6" s="224"/>
      <c r="EX6" s="224"/>
      <c r="EY6" s="224"/>
      <c r="EZ6" s="224" t="s">
        <v>576</v>
      </c>
      <c r="FA6" s="224"/>
      <c r="FB6" s="224"/>
      <c r="FC6" s="224"/>
      <c r="FD6" s="224" t="s">
        <v>299</v>
      </c>
      <c r="FE6" s="224"/>
      <c r="FF6" s="224"/>
      <c r="FG6" s="224"/>
      <c r="FH6" s="224" t="s">
        <v>577</v>
      </c>
      <c r="FI6" s="224"/>
      <c r="FJ6" s="224"/>
      <c r="FK6" s="224"/>
      <c r="FL6" s="224" t="s">
        <v>577</v>
      </c>
      <c r="FM6" s="224"/>
      <c r="FN6" s="224"/>
      <c r="FO6" s="224"/>
      <c r="FP6" s="224" t="s">
        <v>578</v>
      </c>
      <c r="FQ6" s="224"/>
      <c r="FR6" s="224"/>
      <c r="FS6" s="224"/>
      <c r="FT6" s="224" t="s">
        <v>579</v>
      </c>
      <c r="FU6" s="224"/>
      <c r="FV6" s="224"/>
      <c r="FW6" s="224"/>
      <c r="FX6" s="224" t="s">
        <v>31</v>
      </c>
      <c r="FY6" s="224"/>
      <c r="FZ6" s="224"/>
      <c r="GA6" s="224"/>
      <c r="GB6" s="224" t="s">
        <v>96</v>
      </c>
      <c r="GC6" s="224"/>
      <c r="GD6" s="224"/>
      <c r="GE6" s="224"/>
      <c r="GF6" s="224" t="s">
        <v>96</v>
      </c>
      <c r="GG6" s="224"/>
      <c r="GH6" s="224"/>
      <c r="GI6" s="224"/>
      <c r="GJ6" s="224" t="s">
        <v>96</v>
      </c>
      <c r="GK6" s="224"/>
      <c r="GL6" s="224"/>
      <c r="GM6" s="224"/>
      <c r="GN6" s="224" t="s">
        <v>145</v>
      </c>
      <c r="GO6" s="224"/>
      <c r="GP6" s="224"/>
      <c r="GQ6" s="224"/>
      <c r="GR6" s="224" t="s">
        <v>145</v>
      </c>
      <c r="GS6" s="224"/>
      <c r="GT6" s="224"/>
      <c r="GU6" s="224"/>
      <c r="GV6" s="224" t="s">
        <v>145</v>
      </c>
      <c r="GW6" s="224"/>
      <c r="GX6" s="224"/>
      <c r="GY6" s="224"/>
      <c r="GZ6" s="224" t="s">
        <v>145</v>
      </c>
      <c r="HA6" s="224"/>
      <c r="HB6" s="224"/>
      <c r="HC6" s="224"/>
      <c r="HD6" s="224" t="s">
        <v>145</v>
      </c>
      <c r="HE6" s="224"/>
      <c r="HF6" s="224"/>
      <c r="HG6" s="224"/>
      <c r="HH6" s="224" t="s">
        <v>145</v>
      </c>
      <c r="HI6" s="224"/>
      <c r="HJ6" s="224"/>
      <c r="HK6" s="224"/>
      <c r="HL6" s="224" t="s">
        <v>145</v>
      </c>
      <c r="HM6" s="224"/>
      <c r="HN6" s="224"/>
      <c r="HO6" s="224"/>
      <c r="HP6" s="224" t="s">
        <v>145</v>
      </c>
      <c r="HQ6" s="224"/>
      <c r="HR6" s="224"/>
      <c r="HS6" s="224"/>
      <c r="HT6" s="224" t="s">
        <v>580</v>
      </c>
      <c r="HU6" s="224"/>
      <c r="HV6" s="224"/>
      <c r="HW6" s="224"/>
      <c r="HX6" s="224" t="s">
        <v>580</v>
      </c>
      <c r="HY6" s="224"/>
      <c r="HZ6" s="224"/>
      <c r="IA6" s="224"/>
      <c r="IB6" s="224" t="s">
        <v>581</v>
      </c>
      <c r="IC6" s="224"/>
      <c r="ID6" s="224"/>
      <c r="IE6" s="224"/>
      <c r="IF6" s="224" t="s">
        <v>80</v>
      </c>
      <c r="IG6" s="224"/>
      <c r="IH6" s="224"/>
      <c r="II6" s="224"/>
      <c r="IJ6" s="224" t="s">
        <v>80</v>
      </c>
      <c r="IK6" s="224"/>
      <c r="IL6" s="224"/>
      <c r="IM6" s="224"/>
      <c r="IN6" s="224" t="s">
        <v>80</v>
      </c>
      <c r="IO6" s="224"/>
      <c r="IP6" s="224"/>
      <c r="IQ6" s="224"/>
      <c r="IR6" s="224" t="s">
        <v>87</v>
      </c>
      <c r="IS6" s="224"/>
      <c r="IT6" s="224"/>
      <c r="IU6" s="224"/>
      <c r="IV6" s="224" t="s">
        <v>87</v>
      </c>
      <c r="IW6" s="224"/>
      <c r="IX6" s="224"/>
      <c r="IY6" s="224"/>
      <c r="IZ6" s="224" t="s">
        <v>87</v>
      </c>
      <c r="JA6" s="224"/>
      <c r="JB6" s="224"/>
      <c r="JC6" s="224"/>
      <c r="JD6" s="224" t="s">
        <v>87</v>
      </c>
      <c r="JE6" s="224"/>
      <c r="JF6" s="224"/>
      <c r="JG6" s="224"/>
      <c r="JH6" s="224" t="s">
        <v>87</v>
      </c>
      <c r="JI6" s="224"/>
      <c r="JJ6" s="224"/>
      <c r="JK6" s="224"/>
      <c r="JL6" s="224" t="s">
        <v>87</v>
      </c>
      <c r="JM6" s="224"/>
      <c r="JN6" s="224"/>
      <c r="JO6" s="224"/>
      <c r="JP6" s="224" t="s">
        <v>87</v>
      </c>
      <c r="JQ6" s="224"/>
      <c r="JR6" s="224"/>
      <c r="JS6" s="224"/>
      <c r="JT6" s="224" t="s">
        <v>87</v>
      </c>
      <c r="JU6" s="224"/>
      <c r="JV6" s="224"/>
      <c r="JW6" s="224"/>
      <c r="JX6" s="224" t="s">
        <v>87</v>
      </c>
      <c r="JY6" s="224"/>
      <c r="JZ6" s="224"/>
      <c r="KA6" s="224"/>
      <c r="KB6" s="224" t="s">
        <v>87</v>
      </c>
      <c r="KC6" s="224"/>
      <c r="KD6" s="224"/>
      <c r="KE6" s="224"/>
      <c r="KF6" s="224" t="s">
        <v>87</v>
      </c>
      <c r="KG6" s="224"/>
      <c r="KH6" s="224"/>
      <c r="KI6" s="224"/>
      <c r="KJ6" s="224" t="s">
        <v>87</v>
      </c>
      <c r="KK6" s="224"/>
      <c r="KL6" s="224"/>
      <c r="KM6" s="224"/>
      <c r="KN6" s="224" t="s">
        <v>87</v>
      </c>
      <c r="KO6" s="224"/>
      <c r="KP6" s="224"/>
      <c r="KQ6" s="224"/>
      <c r="KR6" s="224" t="s">
        <v>87</v>
      </c>
      <c r="KS6" s="224"/>
      <c r="KT6" s="224"/>
      <c r="KU6" s="224"/>
      <c r="KV6" s="224" t="s">
        <v>582</v>
      </c>
      <c r="KW6" s="224"/>
      <c r="KX6" s="224"/>
      <c r="KY6" s="224"/>
      <c r="KZ6" s="224" t="s">
        <v>582</v>
      </c>
      <c r="LA6" s="224"/>
      <c r="LB6" s="224"/>
      <c r="LC6" s="224"/>
      <c r="LD6" s="224" t="s">
        <v>583</v>
      </c>
      <c r="LE6" s="224"/>
      <c r="LF6" s="224"/>
      <c r="LG6" s="224"/>
      <c r="LH6" s="224" t="s">
        <v>131</v>
      </c>
      <c r="LI6" s="224"/>
      <c r="LJ6" s="224"/>
      <c r="LK6" s="224"/>
      <c r="LL6" s="224" t="s">
        <v>131</v>
      </c>
      <c r="LM6" s="224"/>
      <c r="LN6" s="224"/>
      <c r="LO6" s="224"/>
      <c r="LP6" s="224" t="s">
        <v>131</v>
      </c>
      <c r="LQ6" s="224"/>
      <c r="LR6" s="224"/>
      <c r="LS6" s="224"/>
      <c r="LT6" s="224" t="s">
        <v>131</v>
      </c>
      <c r="LU6" s="224"/>
      <c r="LV6" s="224"/>
      <c r="LW6" s="224"/>
      <c r="LX6" s="224" t="s">
        <v>131</v>
      </c>
      <c r="LY6" s="224"/>
      <c r="LZ6" s="224"/>
      <c r="MA6" s="224"/>
      <c r="MB6" s="224" t="s">
        <v>131</v>
      </c>
      <c r="MC6" s="224"/>
      <c r="MD6" s="224"/>
      <c r="ME6" s="224"/>
      <c r="MF6" s="224" t="s">
        <v>131</v>
      </c>
      <c r="MG6" s="224"/>
      <c r="MH6" s="224"/>
      <c r="MI6" s="224"/>
      <c r="MJ6" s="224" t="s">
        <v>131</v>
      </c>
      <c r="MK6" s="224"/>
      <c r="ML6" s="224"/>
      <c r="MM6" s="224"/>
      <c r="MN6" s="224" t="s">
        <v>131</v>
      </c>
      <c r="MO6" s="224"/>
      <c r="MP6" s="224"/>
      <c r="MQ6" s="224"/>
      <c r="MR6" s="224" t="s">
        <v>131</v>
      </c>
      <c r="MS6" s="224"/>
      <c r="MT6" s="224"/>
      <c r="MU6" s="224"/>
      <c r="MV6" s="224" t="s">
        <v>131</v>
      </c>
      <c r="MW6" s="224"/>
      <c r="MX6" s="224"/>
      <c r="MY6" s="224"/>
      <c r="MZ6" s="224" t="s">
        <v>131</v>
      </c>
      <c r="NA6" s="224"/>
      <c r="NB6" s="224"/>
      <c r="NC6" s="224"/>
      <c r="ND6" s="224" t="s">
        <v>142</v>
      </c>
      <c r="NE6" s="224"/>
      <c r="NF6" s="224"/>
      <c r="NG6" s="224"/>
      <c r="NH6" s="224" t="s">
        <v>142</v>
      </c>
      <c r="NI6" s="224"/>
      <c r="NJ6" s="224"/>
      <c r="NK6" s="224"/>
      <c r="NL6" s="224" t="s">
        <v>142</v>
      </c>
      <c r="NM6" s="224"/>
      <c r="NN6" s="224"/>
      <c r="NO6" s="224"/>
      <c r="NP6" s="224" t="s">
        <v>142</v>
      </c>
      <c r="NQ6" s="224"/>
      <c r="NR6" s="224"/>
      <c r="NS6" s="224"/>
      <c r="NT6" s="224" t="s">
        <v>148</v>
      </c>
      <c r="NU6" s="224"/>
      <c r="NV6" s="224"/>
      <c r="NW6" s="224"/>
      <c r="NX6" s="224" t="s">
        <v>148</v>
      </c>
      <c r="NY6" s="224"/>
      <c r="NZ6" s="224"/>
      <c r="OA6" s="224"/>
      <c r="OB6" s="224" t="s">
        <v>584</v>
      </c>
      <c r="OC6" s="224"/>
      <c r="OD6" s="224"/>
      <c r="OE6" s="224"/>
      <c r="OF6" s="224" t="s">
        <v>585</v>
      </c>
      <c r="OG6" s="224"/>
      <c r="OH6" s="224"/>
      <c r="OI6" s="224"/>
      <c r="OJ6" s="224" t="s">
        <v>586</v>
      </c>
      <c r="OK6" s="224"/>
      <c r="OL6" s="224"/>
      <c r="OM6" s="224"/>
      <c r="ON6" s="224" t="s">
        <v>587</v>
      </c>
      <c r="OO6" s="224"/>
      <c r="OP6" s="224"/>
      <c r="OQ6" s="224"/>
      <c r="OR6" s="224" t="s">
        <v>588</v>
      </c>
      <c r="OS6" s="224"/>
      <c r="OT6" s="224"/>
      <c r="OU6" s="224"/>
      <c r="OV6" s="224" t="s">
        <v>589</v>
      </c>
      <c r="OW6" s="224"/>
      <c r="OX6" s="224"/>
      <c r="OY6" s="224"/>
      <c r="OZ6" s="224" t="s">
        <v>556</v>
      </c>
      <c r="PA6" s="224"/>
      <c r="PB6" s="224"/>
      <c r="PC6" s="224"/>
      <c r="PD6" s="224" t="s">
        <v>109</v>
      </c>
      <c r="PE6" s="224"/>
      <c r="PF6" s="224"/>
      <c r="PG6" s="224"/>
      <c r="PH6" s="224" t="s">
        <v>109</v>
      </c>
      <c r="PI6" s="224"/>
      <c r="PJ6" s="224"/>
      <c r="PK6" s="224"/>
      <c r="PL6" s="224" t="s">
        <v>99</v>
      </c>
      <c r="PM6" s="224"/>
      <c r="PN6" s="224"/>
      <c r="PO6" s="224"/>
      <c r="PP6" s="224" t="s">
        <v>56</v>
      </c>
      <c r="PQ6" s="224"/>
      <c r="PR6" s="224"/>
      <c r="PS6" s="224"/>
      <c r="PT6" s="224" t="s">
        <v>44</v>
      </c>
      <c r="PU6" s="224"/>
      <c r="PV6" s="224"/>
      <c r="PW6" s="224"/>
      <c r="PX6" s="224" t="s">
        <v>590</v>
      </c>
      <c r="PY6" s="224"/>
      <c r="PZ6" s="224"/>
      <c r="QA6" s="224"/>
      <c r="QB6" s="224" t="s">
        <v>262</v>
      </c>
      <c r="QC6" s="224"/>
      <c r="QD6" s="224"/>
      <c r="QE6" s="224"/>
      <c r="QF6" s="224" t="s">
        <v>591</v>
      </c>
      <c r="QG6" s="224"/>
      <c r="QH6" s="224"/>
      <c r="QI6" s="224"/>
      <c r="QJ6" s="224" t="s">
        <v>592</v>
      </c>
      <c r="QK6" s="224"/>
      <c r="QL6" s="224"/>
      <c r="QM6" s="224"/>
      <c r="QN6" s="224" t="s">
        <v>593</v>
      </c>
      <c r="QO6" s="224"/>
      <c r="QP6" s="224"/>
      <c r="QQ6" s="224"/>
      <c r="QR6" s="224" t="s">
        <v>594</v>
      </c>
      <c r="QS6" s="224"/>
      <c r="QT6" s="224"/>
      <c r="QU6" s="224"/>
      <c r="QV6" s="224" t="s">
        <v>595</v>
      </c>
      <c r="QW6" s="224"/>
      <c r="QX6" s="224"/>
      <c r="QY6" s="224"/>
      <c r="QZ6" s="224" t="s">
        <v>596</v>
      </c>
      <c r="RA6" s="224"/>
      <c r="RB6" s="224"/>
      <c r="RC6" s="224"/>
      <c r="RD6" s="224" t="s">
        <v>597</v>
      </c>
      <c r="RE6" s="224"/>
      <c r="RF6" s="224"/>
      <c r="RG6" s="224"/>
      <c r="RH6" s="224" t="s">
        <v>598</v>
      </c>
      <c r="RI6" s="224"/>
      <c r="RJ6" s="224"/>
      <c r="RK6" s="224"/>
      <c r="RL6" s="224" t="s">
        <v>599</v>
      </c>
      <c r="RM6" s="224"/>
      <c r="RN6" s="224"/>
      <c r="RO6" s="224"/>
      <c r="RP6" s="224" t="s">
        <v>600</v>
      </c>
      <c r="RQ6" s="224"/>
      <c r="RR6" s="224"/>
      <c r="RS6" s="224"/>
      <c r="RT6" s="224" t="s">
        <v>601</v>
      </c>
      <c r="RU6" s="224"/>
      <c r="RV6" s="224"/>
      <c r="RW6" s="224"/>
      <c r="RX6" s="224" t="s">
        <v>602</v>
      </c>
      <c r="RY6" s="224"/>
      <c r="RZ6" s="224"/>
      <c r="SA6" s="224"/>
      <c r="SB6" s="224" t="s">
        <v>603</v>
      </c>
      <c r="SC6" s="224"/>
      <c r="SD6" s="224"/>
      <c r="SE6" s="224"/>
      <c r="SF6" s="224" t="s">
        <v>604</v>
      </c>
      <c r="SG6" s="224"/>
      <c r="SH6" s="224"/>
      <c r="SI6" s="224"/>
      <c r="SJ6" s="224" t="s">
        <v>604</v>
      </c>
      <c r="SK6" s="224"/>
      <c r="SL6" s="224"/>
      <c r="SM6" s="224"/>
      <c r="SN6" s="224" t="s">
        <v>604</v>
      </c>
      <c r="SO6" s="224"/>
      <c r="SP6" s="224"/>
      <c r="SQ6" s="224"/>
      <c r="SR6" s="224" t="s">
        <v>604</v>
      </c>
      <c r="SS6" s="224"/>
      <c r="ST6" s="224"/>
      <c r="SU6" s="224"/>
      <c r="SV6" s="224" t="s">
        <v>605</v>
      </c>
      <c r="SW6" s="224"/>
      <c r="SX6" s="224"/>
      <c r="SY6" s="224"/>
      <c r="SZ6" s="224" t="s">
        <v>606</v>
      </c>
      <c r="TA6" s="224"/>
      <c r="TB6" s="224"/>
      <c r="TC6" s="224"/>
      <c r="TD6" s="224" t="s">
        <v>606</v>
      </c>
      <c r="TE6" s="224"/>
      <c r="TF6" s="224"/>
      <c r="TG6" s="224"/>
      <c r="TH6" s="224" t="s">
        <v>87</v>
      </c>
      <c r="TI6" s="224"/>
      <c r="TJ6" s="224"/>
      <c r="TK6" s="224"/>
      <c r="TL6" s="224" t="s">
        <v>87</v>
      </c>
      <c r="TM6" s="224"/>
      <c r="TN6" s="224"/>
      <c r="TO6" s="224"/>
      <c r="TP6" s="224" t="s">
        <v>87</v>
      </c>
      <c r="TQ6" s="224"/>
      <c r="TR6" s="224"/>
      <c r="TS6" s="224"/>
      <c r="TT6" s="224" t="s">
        <v>87</v>
      </c>
      <c r="TU6" s="224"/>
      <c r="TV6" s="224"/>
      <c r="TW6" s="224"/>
      <c r="TX6" s="224" t="s">
        <v>87</v>
      </c>
      <c r="TY6" s="224"/>
      <c r="TZ6" s="224"/>
      <c r="UA6" s="224"/>
      <c r="UB6" s="224" t="s">
        <v>607</v>
      </c>
      <c r="UC6" s="224"/>
      <c r="UD6" s="224"/>
      <c r="UE6" s="224"/>
      <c r="UF6" s="224" t="s">
        <v>607</v>
      </c>
      <c r="UG6" s="224"/>
      <c r="UH6" s="224"/>
      <c r="UI6" s="224"/>
      <c r="UJ6" s="224" t="s">
        <v>608</v>
      </c>
      <c r="UK6" s="224"/>
      <c r="UL6" s="224"/>
      <c r="UM6" s="224"/>
      <c r="UN6" s="224" t="s">
        <v>608</v>
      </c>
      <c r="UO6" s="224"/>
      <c r="UP6" s="224"/>
      <c r="UQ6" s="224"/>
      <c r="UR6" s="224" t="s">
        <v>608</v>
      </c>
      <c r="US6" s="224"/>
      <c r="UT6" s="224"/>
      <c r="UU6" s="224"/>
      <c r="UV6" s="224" t="s">
        <v>608</v>
      </c>
      <c r="UW6" s="224"/>
      <c r="UX6" s="224"/>
      <c r="UY6" s="224"/>
      <c r="UZ6" s="224" t="s">
        <v>284</v>
      </c>
      <c r="VA6" s="224"/>
      <c r="VB6" s="224"/>
      <c r="VC6" s="224"/>
      <c r="VD6" s="224" t="s">
        <v>609</v>
      </c>
      <c r="VE6" s="224"/>
      <c r="VF6" s="224"/>
      <c r="VG6" s="224"/>
      <c r="VH6" s="224" t="s">
        <v>610</v>
      </c>
      <c r="VI6" s="224"/>
      <c r="VJ6" s="224"/>
      <c r="VK6" s="224"/>
      <c r="VL6" s="224" t="s">
        <v>131</v>
      </c>
      <c r="VM6" s="224"/>
      <c r="VN6" s="224"/>
      <c r="VO6" s="224"/>
      <c r="VP6" s="224" t="s">
        <v>131</v>
      </c>
      <c r="VQ6" s="224"/>
      <c r="VR6" s="224"/>
      <c r="VS6" s="224"/>
      <c r="VT6" s="224" t="s">
        <v>131</v>
      </c>
      <c r="VU6" s="224"/>
      <c r="VV6" s="224"/>
      <c r="VW6" s="224"/>
      <c r="VX6" s="224" t="s">
        <v>131</v>
      </c>
      <c r="VY6" s="224"/>
      <c r="VZ6" s="224"/>
      <c r="WA6" s="224"/>
      <c r="WB6" s="224" t="s">
        <v>131</v>
      </c>
      <c r="WC6" s="224"/>
      <c r="WD6" s="224"/>
      <c r="WE6" s="224"/>
      <c r="WF6" s="224" t="s">
        <v>363</v>
      </c>
      <c r="WG6" s="224"/>
      <c r="WH6" s="224"/>
      <c r="WI6" s="224"/>
      <c r="WJ6" s="224" t="s">
        <v>363</v>
      </c>
      <c r="WK6" s="224"/>
      <c r="WL6" s="224"/>
      <c r="WM6" s="224"/>
      <c r="WN6" s="224" t="s">
        <v>363</v>
      </c>
      <c r="WO6" s="224"/>
      <c r="WP6" s="224"/>
      <c r="WQ6" s="224"/>
      <c r="WR6" s="224" t="s">
        <v>363</v>
      </c>
      <c r="WS6" s="224"/>
      <c r="WT6" s="224"/>
      <c r="WU6" s="224"/>
      <c r="WV6" s="224" t="s">
        <v>611</v>
      </c>
      <c r="WW6" s="224"/>
      <c r="WX6" s="224"/>
      <c r="WY6" s="224"/>
      <c r="WZ6" s="224" t="s">
        <v>612</v>
      </c>
      <c r="XA6" s="224"/>
      <c r="XB6" s="224"/>
      <c r="XC6" s="224"/>
      <c r="XD6" s="224" t="s">
        <v>612</v>
      </c>
      <c r="XE6" s="224"/>
      <c r="XF6" s="224"/>
      <c r="XG6" s="224"/>
      <c r="XH6" s="224" t="s">
        <v>613</v>
      </c>
      <c r="XI6" s="224"/>
      <c r="XJ6" s="224"/>
      <c r="XK6" s="224"/>
      <c r="XL6" s="224" t="s">
        <v>614</v>
      </c>
      <c r="XM6" s="224"/>
      <c r="XN6" s="224"/>
      <c r="XO6" s="224"/>
      <c r="XP6" s="224" t="s">
        <v>614</v>
      </c>
      <c r="XQ6" s="224"/>
      <c r="XR6" s="224"/>
      <c r="XS6" s="224"/>
      <c r="XT6" s="224" t="s">
        <v>615</v>
      </c>
      <c r="XU6" s="224"/>
      <c r="XV6" s="224"/>
      <c r="XW6" s="224"/>
      <c r="XX6" s="224" t="s">
        <v>616</v>
      </c>
      <c r="XY6" s="224"/>
      <c r="XZ6" s="224"/>
      <c r="YA6" s="224"/>
      <c r="YB6" s="224" t="s">
        <v>617</v>
      </c>
      <c r="YC6" s="224"/>
      <c r="YD6" s="224"/>
      <c r="YE6" s="224"/>
      <c r="YF6" s="224" t="s">
        <v>618</v>
      </c>
      <c r="YG6" s="224"/>
      <c r="YH6" s="224"/>
      <c r="YI6" s="224"/>
    </row>
    <row r="7" spans="1:659" ht="40.049999999999997" customHeight="1" x14ac:dyDescent="0.3">
      <c r="A7" s="1"/>
      <c r="B7" s="200"/>
      <c r="C7" s="200"/>
      <c r="D7" s="232" t="s">
        <v>625</v>
      </c>
      <c r="E7" s="200"/>
      <c r="F7" s="200"/>
      <c r="G7" s="200"/>
      <c r="H7" s="232" t="s">
        <v>626</v>
      </c>
      <c r="I7" s="200"/>
      <c r="J7" s="200"/>
      <c r="K7" s="200"/>
      <c r="L7" s="232" t="s">
        <v>258</v>
      </c>
      <c r="M7" s="200"/>
      <c r="N7" s="200"/>
      <c r="O7" s="200"/>
      <c r="P7" s="232" t="s">
        <v>627</v>
      </c>
      <c r="Q7" s="200"/>
      <c r="R7" s="200"/>
      <c r="S7" s="200"/>
      <c r="T7" s="232" t="s">
        <v>628</v>
      </c>
      <c r="U7" s="200"/>
      <c r="V7" s="200"/>
      <c r="W7" s="200"/>
      <c r="X7" s="232" t="s">
        <v>629</v>
      </c>
      <c r="Y7" s="200"/>
      <c r="Z7" s="200"/>
      <c r="AA7" s="200"/>
      <c r="AB7" s="232" t="s">
        <v>630</v>
      </c>
      <c r="AC7" s="200"/>
      <c r="AD7" s="200"/>
      <c r="AE7" s="200"/>
      <c r="AF7" s="232" t="s">
        <v>631</v>
      </c>
      <c r="AG7" s="200"/>
      <c r="AH7" s="200"/>
      <c r="AI7" s="200"/>
      <c r="AJ7" s="232" t="s">
        <v>632</v>
      </c>
      <c r="AK7" s="200"/>
      <c r="AL7" s="200"/>
      <c r="AM7" s="200"/>
      <c r="AN7" s="232" t="s">
        <v>633</v>
      </c>
      <c r="AO7" s="200"/>
      <c r="AP7" s="200"/>
      <c r="AQ7" s="200"/>
      <c r="AR7" s="232" t="s">
        <v>634</v>
      </c>
      <c r="AS7" s="200"/>
      <c r="AT7" s="200"/>
      <c r="AU7" s="200"/>
      <c r="AV7" s="232" t="s">
        <v>635</v>
      </c>
      <c r="AW7" s="200"/>
      <c r="AX7" s="200"/>
      <c r="AY7" s="200"/>
      <c r="AZ7" s="232" t="s">
        <v>636</v>
      </c>
      <c r="BA7" s="200"/>
      <c r="BB7" s="200"/>
      <c r="BC7" s="200"/>
      <c r="BD7" s="232" t="s">
        <v>637</v>
      </c>
      <c r="BE7" s="200"/>
      <c r="BF7" s="200"/>
      <c r="BG7" s="200"/>
      <c r="BH7" s="232" t="s">
        <v>638</v>
      </c>
      <c r="BI7" s="200"/>
      <c r="BJ7" s="200"/>
      <c r="BK7" s="200"/>
      <c r="BL7" s="232" t="s">
        <v>639</v>
      </c>
      <c r="BM7" s="200"/>
      <c r="BN7" s="200"/>
      <c r="BO7" s="200"/>
      <c r="BP7" s="232" t="s">
        <v>640</v>
      </c>
      <c r="BQ7" s="200"/>
      <c r="BR7" s="200"/>
      <c r="BS7" s="200"/>
      <c r="BT7" s="232" t="s">
        <v>641</v>
      </c>
      <c r="BU7" s="200"/>
      <c r="BV7" s="200"/>
      <c r="BW7" s="200"/>
      <c r="BX7" s="232" t="s">
        <v>642</v>
      </c>
      <c r="BY7" s="200"/>
      <c r="BZ7" s="200"/>
      <c r="CA7" s="200"/>
      <c r="CB7" s="232" t="s">
        <v>643</v>
      </c>
      <c r="CC7" s="200"/>
      <c r="CD7" s="200"/>
      <c r="CE7" s="200"/>
      <c r="CF7" s="232" t="s">
        <v>644</v>
      </c>
      <c r="CG7" s="200"/>
      <c r="CH7" s="200"/>
      <c r="CI7" s="200"/>
      <c r="CJ7" s="232" t="s">
        <v>218</v>
      </c>
      <c r="CK7" s="200"/>
      <c r="CL7" s="200"/>
      <c r="CM7" s="200"/>
      <c r="CN7" s="232" t="s">
        <v>645</v>
      </c>
      <c r="CO7" s="200"/>
      <c r="CP7" s="200"/>
      <c r="CQ7" s="200"/>
      <c r="CR7" s="232" t="s">
        <v>229</v>
      </c>
      <c r="CS7" s="200"/>
      <c r="CT7" s="200"/>
      <c r="CU7" s="200"/>
      <c r="CV7" s="232" t="s">
        <v>244</v>
      </c>
      <c r="CW7" s="200"/>
      <c r="CX7" s="200"/>
      <c r="CY7" s="200"/>
      <c r="CZ7" s="232" t="s">
        <v>646</v>
      </c>
      <c r="DA7" s="200"/>
      <c r="DB7" s="200"/>
      <c r="DC7" s="200"/>
      <c r="DD7" s="232" t="s">
        <v>647</v>
      </c>
      <c r="DE7" s="200"/>
      <c r="DF7" s="200"/>
      <c r="DG7" s="200"/>
      <c r="DH7" s="232" t="s">
        <v>648</v>
      </c>
      <c r="DI7" s="200"/>
      <c r="DJ7" s="200"/>
      <c r="DK7" s="200"/>
      <c r="DL7" s="232" t="s">
        <v>649</v>
      </c>
      <c r="DM7" s="200"/>
      <c r="DN7" s="200"/>
      <c r="DO7" s="200"/>
      <c r="DP7" s="232" t="s">
        <v>650</v>
      </c>
      <c r="DQ7" s="200"/>
      <c r="DR7" s="200"/>
      <c r="DS7" s="200"/>
      <c r="DT7" s="232" t="s">
        <v>651</v>
      </c>
      <c r="DU7" s="200"/>
      <c r="DV7" s="200"/>
      <c r="DW7" s="200"/>
      <c r="DX7" s="232" t="s">
        <v>652</v>
      </c>
      <c r="DY7" s="200"/>
      <c r="DZ7" s="200"/>
      <c r="EA7" s="200"/>
      <c r="EB7" s="232" t="s">
        <v>488</v>
      </c>
      <c r="EC7" s="200"/>
      <c r="ED7" s="200"/>
      <c r="EE7" s="200"/>
      <c r="EF7" s="232" t="s">
        <v>653</v>
      </c>
      <c r="EG7" s="200"/>
      <c r="EH7" s="200"/>
      <c r="EI7" s="200"/>
      <c r="EJ7" s="232" t="s">
        <v>331</v>
      </c>
      <c r="EK7" s="200"/>
      <c r="EL7" s="200"/>
      <c r="EM7" s="200"/>
      <c r="EN7" s="232" t="s">
        <v>654</v>
      </c>
      <c r="EO7" s="200"/>
      <c r="EP7" s="200"/>
      <c r="EQ7" s="200"/>
      <c r="ER7" s="232" t="s">
        <v>655</v>
      </c>
      <c r="ES7" s="200"/>
      <c r="ET7" s="200"/>
      <c r="EU7" s="200"/>
      <c r="EV7" s="232" t="s">
        <v>656</v>
      </c>
      <c r="EW7" s="200"/>
      <c r="EX7" s="200"/>
      <c r="EY7" s="200"/>
      <c r="EZ7" s="232" t="s">
        <v>657</v>
      </c>
      <c r="FA7" s="200"/>
      <c r="FB7" s="200"/>
      <c r="FC7" s="200"/>
      <c r="FD7" s="232" t="s">
        <v>299</v>
      </c>
      <c r="FE7" s="200"/>
      <c r="FF7" s="200"/>
      <c r="FG7" s="200"/>
      <c r="FH7" s="232" t="s">
        <v>658</v>
      </c>
      <c r="FI7" s="200"/>
      <c r="FJ7" s="200"/>
      <c r="FK7" s="200"/>
      <c r="FL7" s="232" t="s">
        <v>659</v>
      </c>
      <c r="FM7" s="200"/>
      <c r="FN7" s="200"/>
      <c r="FO7" s="200"/>
      <c r="FP7" s="232" t="s">
        <v>660</v>
      </c>
      <c r="FQ7" s="200"/>
      <c r="FR7" s="200"/>
      <c r="FS7" s="200"/>
      <c r="FT7" s="232" t="s">
        <v>661</v>
      </c>
      <c r="FU7" s="200"/>
      <c r="FV7" s="200"/>
      <c r="FW7" s="200"/>
      <c r="FX7" s="232" t="s">
        <v>662</v>
      </c>
      <c r="FY7" s="200"/>
      <c r="FZ7" s="200"/>
      <c r="GA7" s="200"/>
      <c r="GB7" s="232" t="s">
        <v>663</v>
      </c>
      <c r="GC7" s="200"/>
      <c r="GD7" s="200"/>
      <c r="GE7" s="200"/>
      <c r="GF7" s="232" t="s">
        <v>664</v>
      </c>
      <c r="GG7" s="200"/>
      <c r="GH7" s="200"/>
      <c r="GI7" s="200"/>
      <c r="GJ7" s="232" t="s">
        <v>665</v>
      </c>
      <c r="GK7" s="200"/>
      <c r="GL7" s="200"/>
      <c r="GM7" s="200"/>
      <c r="GN7" s="232" t="s">
        <v>666</v>
      </c>
      <c r="GO7" s="200"/>
      <c r="GP7" s="200"/>
      <c r="GQ7" s="200"/>
      <c r="GR7" s="232" t="s">
        <v>667</v>
      </c>
      <c r="GS7" s="200"/>
      <c r="GT7" s="200"/>
      <c r="GU7" s="200"/>
      <c r="GV7" s="232" t="s">
        <v>668</v>
      </c>
      <c r="GW7" s="200"/>
      <c r="GX7" s="200"/>
      <c r="GY7" s="200"/>
      <c r="GZ7" s="232" t="s">
        <v>496</v>
      </c>
      <c r="HA7" s="200"/>
      <c r="HB7" s="200"/>
      <c r="HC7" s="200"/>
      <c r="HD7" s="232" t="s">
        <v>669</v>
      </c>
      <c r="HE7" s="200"/>
      <c r="HF7" s="200"/>
      <c r="HG7" s="200"/>
      <c r="HH7" s="232" t="s">
        <v>670</v>
      </c>
      <c r="HI7" s="200"/>
      <c r="HJ7" s="200"/>
      <c r="HK7" s="200"/>
      <c r="HL7" s="232" t="s">
        <v>671</v>
      </c>
      <c r="HM7" s="200"/>
      <c r="HN7" s="200"/>
      <c r="HO7" s="200"/>
      <c r="HP7" s="232" t="s">
        <v>493</v>
      </c>
      <c r="HQ7" s="200"/>
      <c r="HR7" s="200"/>
      <c r="HS7" s="200"/>
      <c r="HT7" s="232" t="s">
        <v>672</v>
      </c>
      <c r="HU7" s="200"/>
      <c r="HV7" s="200"/>
      <c r="HW7" s="200"/>
      <c r="HX7" s="232" t="s">
        <v>673</v>
      </c>
      <c r="HY7" s="200"/>
      <c r="HZ7" s="200"/>
      <c r="IA7" s="200"/>
      <c r="IB7" s="232" t="s">
        <v>674</v>
      </c>
      <c r="IC7" s="200"/>
      <c r="ID7" s="200"/>
      <c r="IE7" s="200"/>
      <c r="IF7" s="232" t="s">
        <v>675</v>
      </c>
      <c r="IG7" s="200"/>
      <c r="IH7" s="200"/>
      <c r="II7" s="200"/>
      <c r="IJ7" s="232" t="s">
        <v>676</v>
      </c>
      <c r="IK7" s="200"/>
      <c r="IL7" s="200"/>
      <c r="IM7" s="200"/>
      <c r="IN7" s="232" t="s">
        <v>677</v>
      </c>
      <c r="IO7" s="200"/>
      <c r="IP7" s="200"/>
      <c r="IQ7" s="200"/>
      <c r="IR7" s="232" t="s">
        <v>678</v>
      </c>
      <c r="IS7" s="200"/>
      <c r="IT7" s="200"/>
      <c r="IU7" s="200"/>
      <c r="IV7" s="232" t="s">
        <v>679</v>
      </c>
      <c r="IW7" s="200"/>
      <c r="IX7" s="200"/>
      <c r="IY7" s="200"/>
      <c r="IZ7" s="232" t="s">
        <v>680</v>
      </c>
      <c r="JA7" s="200"/>
      <c r="JB7" s="200"/>
      <c r="JC7" s="200"/>
      <c r="JD7" s="232" t="s">
        <v>681</v>
      </c>
      <c r="JE7" s="200"/>
      <c r="JF7" s="200"/>
      <c r="JG7" s="200"/>
      <c r="JH7" s="232" t="s">
        <v>682</v>
      </c>
      <c r="JI7" s="200"/>
      <c r="JJ7" s="200"/>
      <c r="JK7" s="200"/>
      <c r="JL7" s="232" t="s">
        <v>683</v>
      </c>
      <c r="JM7" s="200"/>
      <c r="JN7" s="200"/>
      <c r="JO7" s="200"/>
      <c r="JP7" s="232" t="s">
        <v>684</v>
      </c>
      <c r="JQ7" s="200"/>
      <c r="JR7" s="200"/>
      <c r="JS7" s="200"/>
      <c r="JT7" s="232" t="s">
        <v>685</v>
      </c>
      <c r="JU7" s="200"/>
      <c r="JV7" s="200"/>
      <c r="JW7" s="200"/>
      <c r="JX7" s="232" t="s">
        <v>686</v>
      </c>
      <c r="JY7" s="200"/>
      <c r="JZ7" s="200"/>
      <c r="KA7" s="200"/>
      <c r="KB7" s="232" t="s">
        <v>687</v>
      </c>
      <c r="KC7" s="200"/>
      <c r="KD7" s="200"/>
      <c r="KE7" s="200"/>
      <c r="KF7" s="232" t="s">
        <v>688</v>
      </c>
      <c r="KG7" s="200"/>
      <c r="KH7" s="200"/>
      <c r="KI7" s="200"/>
      <c r="KJ7" s="232" t="s">
        <v>689</v>
      </c>
      <c r="KK7" s="200"/>
      <c r="KL7" s="200"/>
      <c r="KM7" s="200"/>
      <c r="KN7" s="232" t="s">
        <v>690</v>
      </c>
      <c r="KO7" s="200"/>
      <c r="KP7" s="200"/>
      <c r="KQ7" s="200"/>
      <c r="KR7" s="232" t="s">
        <v>691</v>
      </c>
      <c r="KS7" s="200"/>
      <c r="KT7" s="200"/>
      <c r="KU7" s="200"/>
      <c r="KV7" s="232" t="s">
        <v>692</v>
      </c>
      <c r="KW7" s="200"/>
      <c r="KX7" s="200"/>
      <c r="KY7" s="200"/>
      <c r="KZ7" s="232" t="s">
        <v>693</v>
      </c>
      <c r="LA7" s="200"/>
      <c r="LB7" s="200"/>
      <c r="LC7" s="200"/>
      <c r="LD7" s="232" t="s">
        <v>694</v>
      </c>
      <c r="LE7" s="200"/>
      <c r="LF7" s="200"/>
      <c r="LG7" s="200"/>
      <c r="LH7" s="232" t="s">
        <v>695</v>
      </c>
      <c r="LI7" s="200"/>
      <c r="LJ7" s="200"/>
      <c r="LK7" s="200"/>
      <c r="LL7" s="232" t="s">
        <v>696</v>
      </c>
      <c r="LM7" s="200"/>
      <c r="LN7" s="200"/>
      <c r="LO7" s="200"/>
      <c r="LP7" s="232" t="s">
        <v>697</v>
      </c>
      <c r="LQ7" s="200"/>
      <c r="LR7" s="200"/>
      <c r="LS7" s="200"/>
      <c r="LT7" s="232" t="s">
        <v>352</v>
      </c>
      <c r="LU7" s="200"/>
      <c r="LV7" s="200"/>
      <c r="LW7" s="200"/>
      <c r="LX7" s="232" t="s">
        <v>208</v>
      </c>
      <c r="LY7" s="200"/>
      <c r="LZ7" s="200"/>
      <c r="MA7" s="200"/>
      <c r="MB7" s="232" t="s">
        <v>698</v>
      </c>
      <c r="MC7" s="200"/>
      <c r="MD7" s="200"/>
      <c r="ME7" s="200"/>
      <c r="MF7" s="232" t="s">
        <v>699</v>
      </c>
      <c r="MG7" s="200"/>
      <c r="MH7" s="200"/>
      <c r="MI7" s="200"/>
      <c r="MJ7" s="232" t="s">
        <v>700</v>
      </c>
      <c r="MK7" s="200"/>
      <c r="ML7" s="200"/>
      <c r="MM7" s="200"/>
      <c r="MN7" s="232" t="s">
        <v>701</v>
      </c>
      <c r="MO7" s="200"/>
      <c r="MP7" s="200"/>
      <c r="MQ7" s="200"/>
      <c r="MR7" s="232" t="s">
        <v>702</v>
      </c>
      <c r="MS7" s="200"/>
      <c r="MT7" s="200"/>
      <c r="MU7" s="200"/>
      <c r="MV7" s="232" t="s">
        <v>703</v>
      </c>
      <c r="MW7" s="200"/>
      <c r="MX7" s="200"/>
      <c r="MY7" s="200"/>
      <c r="MZ7" s="232" t="s">
        <v>704</v>
      </c>
      <c r="NA7" s="200"/>
      <c r="NB7" s="200"/>
      <c r="NC7" s="200"/>
      <c r="ND7" s="232" t="s">
        <v>705</v>
      </c>
      <c r="NE7" s="200"/>
      <c r="NF7" s="200"/>
      <c r="NG7" s="200"/>
      <c r="NH7" s="232" t="s">
        <v>706</v>
      </c>
      <c r="NI7" s="200"/>
      <c r="NJ7" s="200"/>
      <c r="NK7" s="200"/>
      <c r="NL7" s="232" t="s">
        <v>707</v>
      </c>
      <c r="NM7" s="200"/>
      <c r="NN7" s="200"/>
      <c r="NO7" s="200"/>
      <c r="NP7" s="232" t="s">
        <v>708</v>
      </c>
      <c r="NQ7" s="200"/>
      <c r="NR7" s="200"/>
      <c r="NS7" s="200"/>
      <c r="NT7" s="232" t="s">
        <v>709</v>
      </c>
      <c r="NU7" s="200"/>
      <c r="NV7" s="200"/>
      <c r="NW7" s="200"/>
      <c r="NX7" s="232" t="s">
        <v>710</v>
      </c>
      <c r="NY7" s="200"/>
      <c r="NZ7" s="200"/>
      <c r="OA7" s="200"/>
      <c r="OB7" s="232" t="s">
        <v>711</v>
      </c>
      <c r="OC7" s="200"/>
      <c r="OD7" s="200"/>
      <c r="OE7" s="200"/>
      <c r="OF7" s="232" t="s">
        <v>316</v>
      </c>
      <c r="OG7" s="200"/>
      <c r="OH7" s="200"/>
      <c r="OI7" s="200"/>
      <c r="OJ7" s="232" t="s">
        <v>712</v>
      </c>
      <c r="OK7" s="200"/>
      <c r="OL7" s="200"/>
      <c r="OM7" s="200"/>
      <c r="ON7" s="232" t="s">
        <v>713</v>
      </c>
      <c r="OO7" s="200"/>
      <c r="OP7" s="200"/>
      <c r="OQ7" s="200"/>
      <c r="OR7" s="232" t="s">
        <v>714</v>
      </c>
      <c r="OS7" s="200"/>
      <c r="OT7" s="200"/>
      <c r="OU7" s="200"/>
      <c r="OV7" s="232" t="s">
        <v>715</v>
      </c>
      <c r="OW7" s="200"/>
      <c r="OX7" s="200"/>
      <c r="OY7" s="200"/>
      <c r="OZ7" s="232" t="s">
        <v>557</v>
      </c>
      <c r="PA7" s="200"/>
      <c r="PB7" s="200"/>
      <c r="PC7" s="200"/>
      <c r="PD7" s="232" t="s">
        <v>716</v>
      </c>
      <c r="PE7" s="200"/>
      <c r="PF7" s="200"/>
      <c r="PG7" s="200"/>
      <c r="PH7" s="232" t="s">
        <v>717</v>
      </c>
      <c r="PI7" s="200"/>
      <c r="PJ7" s="200"/>
      <c r="PK7" s="200"/>
      <c r="PL7" s="232" t="s">
        <v>718</v>
      </c>
      <c r="PM7" s="200"/>
      <c r="PN7" s="200"/>
      <c r="PO7" s="200"/>
      <c r="PP7" s="232" t="s">
        <v>719</v>
      </c>
      <c r="PQ7" s="200"/>
      <c r="PR7" s="200"/>
      <c r="PS7" s="200"/>
      <c r="PT7" s="232" t="s">
        <v>45</v>
      </c>
      <c r="PU7" s="200"/>
      <c r="PV7" s="200"/>
      <c r="PW7" s="200"/>
      <c r="PX7" s="232" t="s">
        <v>720</v>
      </c>
      <c r="PY7" s="200"/>
      <c r="PZ7" s="200"/>
      <c r="QA7" s="200"/>
      <c r="QB7" s="232" t="s">
        <v>721</v>
      </c>
      <c r="QC7" s="200"/>
      <c r="QD7" s="200"/>
      <c r="QE7" s="200"/>
      <c r="QF7" s="232" t="s">
        <v>722</v>
      </c>
      <c r="QG7" s="200"/>
      <c r="QH7" s="200"/>
      <c r="QI7" s="200"/>
      <c r="QJ7" s="232" t="s">
        <v>723</v>
      </c>
      <c r="QK7" s="200"/>
      <c r="QL7" s="200"/>
      <c r="QM7" s="200"/>
      <c r="QN7" s="232" t="s">
        <v>724</v>
      </c>
      <c r="QO7" s="200"/>
      <c r="QP7" s="200"/>
      <c r="QQ7" s="200"/>
      <c r="QR7" s="232" t="s">
        <v>725</v>
      </c>
      <c r="QS7" s="200"/>
      <c r="QT7" s="200"/>
      <c r="QU7" s="200"/>
      <c r="QV7" s="232" t="s">
        <v>726</v>
      </c>
      <c r="QW7" s="200"/>
      <c r="QX7" s="200"/>
      <c r="QY7" s="200"/>
      <c r="QZ7" s="232" t="s">
        <v>727</v>
      </c>
      <c r="RA7" s="200"/>
      <c r="RB7" s="200"/>
      <c r="RC7" s="200"/>
      <c r="RD7" s="232" t="s">
        <v>728</v>
      </c>
      <c r="RE7" s="200"/>
      <c r="RF7" s="200"/>
      <c r="RG7" s="200"/>
      <c r="RH7" s="232" t="s">
        <v>729</v>
      </c>
      <c r="RI7" s="200"/>
      <c r="RJ7" s="200"/>
      <c r="RK7" s="200"/>
      <c r="RL7" s="232" t="s">
        <v>730</v>
      </c>
      <c r="RM7" s="200"/>
      <c r="RN7" s="200"/>
      <c r="RO7" s="200"/>
      <c r="RP7" s="232" t="s">
        <v>731</v>
      </c>
      <c r="RQ7" s="200"/>
      <c r="RR7" s="200"/>
      <c r="RS7" s="200"/>
      <c r="RT7" s="232" t="s">
        <v>732</v>
      </c>
      <c r="RU7" s="200"/>
      <c r="RV7" s="200"/>
      <c r="RW7" s="200"/>
      <c r="RX7" s="232" t="s">
        <v>733</v>
      </c>
      <c r="RY7" s="200"/>
      <c r="RZ7" s="200"/>
      <c r="SA7" s="200"/>
      <c r="SB7" s="232" t="s">
        <v>734</v>
      </c>
      <c r="SC7" s="200"/>
      <c r="SD7" s="200"/>
      <c r="SE7" s="200"/>
      <c r="SF7" s="232" t="s">
        <v>735</v>
      </c>
      <c r="SG7" s="200"/>
      <c r="SH7" s="200"/>
      <c r="SI7" s="200"/>
      <c r="SJ7" s="232" t="s">
        <v>736</v>
      </c>
      <c r="SK7" s="200"/>
      <c r="SL7" s="200"/>
      <c r="SM7" s="200"/>
      <c r="SN7" s="232" t="s">
        <v>737</v>
      </c>
      <c r="SO7" s="200"/>
      <c r="SP7" s="200"/>
      <c r="SQ7" s="200"/>
      <c r="SR7" s="232" t="s">
        <v>738</v>
      </c>
      <c r="SS7" s="200"/>
      <c r="ST7" s="200"/>
      <c r="SU7" s="200"/>
      <c r="SV7" s="232" t="s">
        <v>739</v>
      </c>
      <c r="SW7" s="200"/>
      <c r="SX7" s="200"/>
      <c r="SY7" s="200"/>
      <c r="SZ7" s="232" t="s">
        <v>740</v>
      </c>
      <c r="TA7" s="200"/>
      <c r="TB7" s="200"/>
      <c r="TC7" s="200"/>
      <c r="TD7" s="232" t="s">
        <v>741</v>
      </c>
      <c r="TE7" s="200"/>
      <c r="TF7" s="200"/>
      <c r="TG7" s="200"/>
      <c r="TH7" s="232" t="s">
        <v>265</v>
      </c>
      <c r="TI7" s="200"/>
      <c r="TJ7" s="200"/>
      <c r="TK7" s="200"/>
      <c r="TL7" s="232" t="s">
        <v>742</v>
      </c>
      <c r="TM7" s="200"/>
      <c r="TN7" s="200"/>
      <c r="TO7" s="200"/>
      <c r="TP7" s="232" t="s">
        <v>743</v>
      </c>
      <c r="TQ7" s="200"/>
      <c r="TR7" s="200"/>
      <c r="TS7" s="200"/>
      <c r="TT7" s="232" t="s">
        <v>744</v>
      </c>
      <c r="TU7" s="200"/>
      <c r="TV7" s="200"/>
      <c r="TW7" s="200"/>
      <c r="TX7" s="232" t="s">
        <v>745</v>
      </c>
      <c r="TY7" s="200"/>
      <c r="TZ7" s="200"/>
      <c r="UA7" s="200"/>
      <c r="UB7" s="232" t="s">
        <v>746</v>
      </c>
      <c r="UC7" s="200"/>
      <c r="UD7" s="200"/>
      <c r="UE7" s="200"/>
      <c r="UF7" s="232" t="s">
        <v>747</v>
      </c>
      <c r="UG7" s="200"/>
      <c r="UH7" s="200"/>
      <c r="UI7" s="200"/>
      <c r="UJ7" s="232" t="s">
        <v>748</v>
      </c>
      <c r="UK7" s="200"/>
      <c r="UL7" s="200"/>
      <c r="UM7" s="200"/>
      <c r="UN7" s="232" t="s">
        <v>749</v>
      </c>
      <c r="UO7" s="200"/>
      <c r="UP7" s="200"/>
      <c r="UQ7" s="200"/>
      <c r="UR7" s="232" t="s">
        <v>750</v>
      </c>
      <c r="US7" s="200"/>
      <c r="UT7" s="200"/>
      <c r="UU7" s="200"/>
      <c r="UV7" s="232" t="s">
        <v>751</v>
      </c>
      <c r="UW7" s="200"/>
      <c r="UX7" s="200"/>
      <c r="UY7" s="200"/>
      <c r="UZ7" s="232" t="s">
        <v>752</v>
      </c>
      <c r="VA7" s="200"/>
      <c r="VB7" s="200"/>
      <c r="VC7" s="200"/>
      <c r="VD7" s="232" t="s">
        <v>753</v>
      </c>
      <c r="VE7" s="200"/>
      <c r="VF7" s="200"/>
      <c r="VG7" s="200"/>
      <c r="VH7" s="232" t="s">
        <v>754</v>
      </c>
      <c r="VI7" s="200"/>
      <c r="VJ7" s="200"/>
      <c r="VK7" s="200"/>
      <c r="VL7" s="232" t="s">
        <v>755</v>
      </c>
      <c r="VM7" s="200"/>
      <c r="VN7" s="200"/>
      <c r="VO7" s="200"/>
      <c r="VP7" s="232" t="s">
        <v>756</v>
      </c>
      <c r="VQ7" s="200"/>
      <c r="VR7" s="200"/>
      <c r="VS7" s="200"/>
      <c r="VT7" s="232" t="s">
        <v>757</v>
      </c>
      <c r="VU7" s="200"/>
      <c r="VV7" s="200"/>
      <c r="VW7" s="200"/>
      <c r="VX7" s="232" t="s">
        <v>758</v>
      </c>
      <c r="VY7" s="200"/>
      <c r="VZ7" s="200"/>
      <c r="WA7" s="200"/>
      <c r="WB7" s="232" t="s">
        <v>759</v>
      </c>
      <c r="WC7" s="200"/>
      <c r="WD7" s="200"/>
      <c r="WE7" s="200"/>
      <c r="WF7" s="232" t="s">
        <v>367</v>
      </c>
      <c r="WG7" s="200"/>
      <c r="WH7" s="200"/>
      <c r="WI7" s="200"/>
      <c r="WJ7" s="232" t="s">
        <v>760</v>
      </c>
      <c r="WK7" s="200"/>
      <c r="WL7" s="200"/>
      <c r="WM7" s="200"/>
      <c r="WN7" s="232" t="s">
        <v>761</v>
      </c>
      <c r="WO7" s="200"/>
      <c r="WP7" s="200"/>
      <c r="WQ7" s="200"/>
      <c r="WR7" s="232" t="s">
        <v>762</v>
      </c>
      <c r="WS7" s="200"/>
      <c r="WT7" s="200"/>
      <c r="WU7" s="200"/>
      <c r="WV7" s="232" t="s">
        <v>763</v>
      </c>
      <c r="WW7" s="200"/>
      <c r="WX7" s="200"/>
      <c r="WY7" s="200"/>
      <c r="WZ7" s="232" t="s">
        <v>764</v>
      </c>
      <c r="XA7" s="200"/>
      <c r="XB7" s="200"/>
      <c r="XC7" s="200"/>
      <c r="XD7" s="232" t="s">
        <v>765</v>
      </c>
      <c r="XE7" s="200"/>
      <c r="XF7" s="200"/>
      <c r="XG7" s="200"/>
      <c r="XH7" s="232" t="s">
        <v>766</v>
      </c>
      <c r="XI7" s="200"/>
      <c r="XJ7" s="200"/>
      <c r="XK7" s="200"/>
      <c r="XL7" s="232" t="s">
        <v>767</v>
      </c>
      <c r="XM7" s="200"/>
      <c r="XN7" s="200"/>
      <c r="XO7" s="200"/>
      <c r="XP7" s="232" t="s">
        <v>768</v>
      </c>
      <c r="XQ7" s="200"/>
      <c r="XR7" s="200"/>
      <c r="XS7" s="200"/>
      <c r="XT7" s="232" t="s">
        <v>769</v>
      </c>
      <c r="XU7" s="200"/>
      <c r="XV7" s="200"/>
      <c r="XW7" s="200"/>
      <c r="XX7" s="232" t="s">
        <v>770</v>
      </c>
      <c r="XY7" s="200"/>
      <c r="XZ7" s="200"/>
      <c r="YA7" s="200"/>
      <c r="YB7" s="232" t="s">
        <v>771</v>
      </c>
      <c r="YC7" s="200"/>
      <c r="YD7" s="200"/>
      <c r="YE7" s="200"/>
      <c r="YF7" s="232" t="s">
        <v>772</v>
      </c>
      <c r="YG7" s="200"/>
      <c r="YH7" s="200"/>
      <c r="YI7" s="200"/>
    </row>
    <row r="8" spans="1:659" ht="19.95" customHeight="1" x14ac:dyDescent="0.3">
      <c r="A8" s="1"/>
      <c r="B8" s="200"/>
      <c r="C8" s="200"/>
      <c r="D8" s="9" t="s">
        <v>2793</v>
      </c>
      <c r="E8" s="9" t="s">
        <v>2794</v>
      </c>
      <c r="F8" s="9" t="s">
        <v>2795</v>
      </c>
      <c r="G8" s="9" t="s">
        <v>2796</v>
      </c>
      <c r="H8" s="9" t="s">
        <v>2793</v>
      </c>
      <c r="I8" s="9" t="s">
        <v>2794</v>
      </c>
      <c r="J8" s="9" t="s">
        <v>2795</v>
      </c>
      <c r="K8" s="9" t="s">
        <v>2796</v>
      </c>
      <c r="L8" s="9" t="s">
        <v>2793</v>
      </c>
      <c r="M8" s="9" t="s">
        <v>2794</v>
      </c>
      <c r="N8" s="9" t="s">
        <v>2795</v>
      </c>
      <c r="O8" s="9" t="s">
        <v>2796</v>
      </c>
      <c r="P8" s="9" t="s">
        <v>2793</v>
      </c>
      <c r="Q8" s="9" t="s">
        <v>2794</v>
      </c>
      <c r="R8" s="9" t="s">
        <v>2795</v>
      </c>
      <c r="S8" s="9" t="s">
        <v>2796</v>
      </c>
      <c r="T8" s="9" t="s">
        <v>2793</v>
      </c>
      <c r="U8" s="9" t="s">
        <v>2794</v>
      </c>
      <c r="V8" s="9" t="s">
        <v>2795</v>
      </c>
      <c r="W8" s="9" t="s">
        <v>2796</v>
      </c>
      <c r="X8" s="9" t="s">
        <v>2793</v>
      </c>
      <c r="Y8" s="9" t="s">
        <v>2794</v>
      </c>
      <c r="Z8" s="9" t="s">
        <v>2795</v>
      </c>
      <c r="AA8" s="9" t="s">
        <v>2796</v>
      </c>
      <c r="AB8" s="9" t="s">
        <v>2793</v>
      </c>
      <c r="AC8" s="9" t="s">
        <v>2794</v>
      </c>
      <c r="AD8" s="9" t="s">
        <v>2795</v>
      </c>
      <c r="AE8" s="9" t="s">
        <v>2796</v>
      </c>
      <c r="AF8" s="9" t="s">
        <v>2793</v>
      </c>
      <c r="AG8" s="9" t="s">
        <v>2794</v>
      </c>
      <c r="AH8" s="9" t="s">
        <v>2795</v>
      </c>
      <c r="AI8" s="9" t="s">
        <v>2796</v>
      </c>
      <c r="AJ8" s="9" t="s">
        <v>2793</v>
      </c>
      <c r="AK8" s="9" t="s">
        <v>2794</v>
      </c>
      <c r="AL8" s="9" t="s">
        <v>2795</v>
      </c>
      <c r="AM8" s="9" t="s">
        <v>2796</v>
      </c>
      <c r="AN8" s="9" t="s">
        <v>2793</v>
      </c>
      <c r="AO8" s="9" t="s">
        <v>2794</v>
      </c>
      <c r="AP8" s="9" t="s">
        <v>2795</v>
      </c>
      <c r="AQ8" s="9" t="s">
        <v>2796</v>
      </c>
      <c r="AR8" s="9" t="s">
        <v>2793</v>
      </c>
      <c r="AS8" s="9" t="s">
        <v>2794</v>
      </c>
      <c r="AT8" s="9" t="s">
        <v>2795</v>
      </c>
      <c r="AU8" s="9" t="s">
        <v>2796</v>
      </c>
      <c r="AV8" s="9" t="s">
        <v>2793</v>
      </c>
      <c r="AW8" s="9" t="s">
        <v>2794</v>
      </c>
      <c r="AX8" s="9" t="s">
        <v>2795</v>
      </c>
      <c r="AY8" s="9" t="s">
        <v>2796</v>
      </c>
      <c r="AZ8" s="9" t="s">
        <v>2793</v>
      </c>
      <c r="BA8" s="9" t="s">
        <v>2794</v>
      </c>
      <c r="BB8" s="9" t="s">
        <v>2795</v>
      </c>
      <c r="BC8" s="9" t="s">
        <v>2796</v>
      </c>
      <c r="BD8" s="9" t="s">
        <v>2793</v>
      </c>
      <c r="BE8" s="9" t="s">
        <v>2794</v>
      </c>
      <c r="BF8" s="9" t="s">
        <v>2795</v>
      </c>
      <c r="BG8" s="9" t="s">
        <v>2796</v>
      </c>
      <c r="BH8" s="9" t="s">
        <v>2793</v>
      </c>
      <c r="BI8" s="9" t="s">
        <v>2794</v>
      </c>
      <c r="BJ8" s="9" t="s">
        <v>2795</v>
      </c>
      <c r="BK8" s="9" t="s">
        <v>2796</v>
      </c>
      <c r="BL8" s="9" t="s">
        <v>2793</v>
      </c>
      <c r="BM8" s="9" t="s">
        <v>2794</v>
      </c>
      <c r="BN8" s="9" t="s">
        <v>2795</v>
      </c>
      <c r="BO8" s="9" t="s">
        <v>2796</v>
      </c>
      <c r="BP8" s="9" t="s">
        <v>2793</v>
      </c>
      <c r="BQ8" s="9" t="s">
        <v>2794</v>
      </c>
      <c r="BR8" s="9" t="s">
        <v>2795</v>
      </c>
      <c r="BS8" s="9" t="s">
        <v>2796</v>
      </c>
      <c r="BT8" s="9" t="s">
        <v>2793</v>
      </c>
      <c r="BU8" s="9" t="s">
        <v>2794</v>
      </c>
      <c r="BV8" s="9" t="s">
        <v>2795</v>
      </c>
      <c r="BW8" s="9" t="s">
        <v>2796</v>
      </c>
      <c r="BX8" s="9" t="s">
        <v>2793</v>
      </c>
      <c r="BY8" s="9" t="s">
        <v>2794</v>
      </c>
      <c r="BZ8" s="9" t="s">
        <v>2795</v>
      </c>
      <c r="CA8" s="9" t="s">
        <v>2796</v>
      </c>
      <c r="CB8" s="9" t="s">
        <v>2793</v>
      </c>
      <c r="CC8" s="9" t="s">
        <v>2794</v>
      </c>
      <c r="CD8" s="9" t="s">
        <v>2795</v>
      </c>
      <c r="CE8" s="9" t="s">
        <v>2796</v>
      </c>
      <c r="CF8" s="9" t="s">
        <v>2793</v>
      </c>
      <c r="CG8" s="9" t="s">
        <v>2794</v>
      </c>
      <c r="CH8" s="9" t="s">
        <v>2795</v>
      </c>
      <c r="CI8" s="9" t="s">
        <v>2796</v>
      </c>
      <c r="CJ8" s="9" t="s">
        <v>2793</v>
      </c>
      <c r="CK8" s="9" t="s">
        <v>2794</v>
      </c>
      <c r="CL8" s="9" t="s">
        <v>2795</v>
      </c>
      <c r="CM8" s="9" t="s">
        <v>2796</v>
      </c>
      <c r="CN8" s="9" t="s">
        <v>2793</v>
      </c>
      <c r="CO8" s="9" t="s">
        <v>2794</v>
      </c>
      <c r="CP8" s="9" t="s">
        <v>2795</v>
      </c>
      <c r="CQ8" s="9" t="s">
        <v>2796</v>
      </c>
      <c r="CR8" s="9" t="s">
        <v>2793</v>
      </c>
      <c r="CS8" s="9" t="s">
        <v>2794</v>
      </c>
      <c r="CT8" s="9" t="s">
        <v>2795</v>
      </c>
      <c r="CU8" s="9" t="s">
        <v>2796</v>
      </c>
      <c r="CV8" s="9" t="s">
        <v>2793</v>
      </c>
      <c r="CW8" s="9" t="s">
        <v>2794</v>
      </c>
      <c r="CX8" s="9" t="s">
        <v>2795</v>
      </c>
      <c r="CY8" s="9" t="s">
        <v>2796</v>
      </c>
      <c r="CZ8" s="9" t="s">
        <v>2793</v>
      </c>
      <c r="DA8" s="9" t="s">
        <v>2794</v>
      </c>
      <c r="DB8" s="9" t="s">
        <v>2795</v>
      </c>
      <c r="DC8" s="9" t="s">
        <v>2796</v>
      </c>
      <c r="DD8" s="9" t="s">
        <v>2793</v>
      </c>
      <c r="DE8" s="9" t="s">
        <v>2794</v>
      </c>
      <c r="DF8" s="9" t="s">
        <v>2795</v>
      </c>
      <c r="DG8" s="9" t="s">
        <v>2796</v>
      </c>
      <c r="DH8" s="9" t="s">
        <v>2793</v>
      </c>
      <c r="DI8" s="9" t="s">
        <v>2794</v>
      </c>
      <c r="DJ8" s="9" t="s">
        <v>2795</v>
      </c>
      <c r="DK8" s="9" t="s">
        <v>2796</v>
      </c>
      <c r="DL8" s="9" t="s">
        <v>2793</v>
      </c>
      <c r="DM8" s="9" t="s">
        <v>2794</v>
      </c>
      <c r="DN8" s="9" t="s">
        <v>2795</v>
      </c>
      <c r="DO8" s="9" t="s">
        <v>2796</v>
      </c>
      <c r="DP8" s="9" t="s">
        <v>2793</v>
      </c>
      <c r="DQ8" s="9" t="s">
        <v>2794</v>
      </c>
      <c r="DR8" s="9" t="s">
        <v>2795</v>
      </c>
      <c r="DS8" s="9" t="s">
        <v>2796</v>
      </c>
      <c r="DT8" s="9" t="s">
        <v>2793</v>
      </c>
      <c r="DU8" s="9" t="s">
        <v>2794</v>
      </c>
      <c r="DV8" s="9" t="s">
        <v>2795</v>
      </c>
      <c r="DW8" s="9" t="s">
        <v>2796</v>
      </c>
      <c r="DX8" s="9" t="s">
        <v>2793</v>
      </c>
      <c r="DY8" s="9" t="s">
        <v>2794</v>
      </c>
      <c r="DZ8" s="9" t="s">
        <v>2795</v>
      </c>
      <c r="EA8" s="9" t="s">
        <v>2796</v>
      </c>
      <c r="EB8" s="9" t="s">
        <v>2793</v>
      </c>
      <c r="EC8" s="9" t="s">
        <v>2794</v>
      </c>
      <c r="ED8" s="9" t="s">
        <v>2795</v>
      </c>
      <c r="EE8" s="9" t="s">
        <v>2796</v>
      </c>
      <c r="EF8" s="9" t="s">
        <v>2793</v>
      </c>
      <c r="EG8" s="9" t="s">
        <v>2794</v>
      </c>
      <c r="EH8" s="9" t="s">
        <v>2795</v>
      </c>
      <c r="EI8" s="9" t="s">
        <v>2796</v>
      </c>
      <c r="EJ8" s="9" t="s">
        <v>2793</v>
      </c>
      <c r="EK8" s="9" t="s">
        <v>2794</v>
      </c>
      <c r="EL8" s="9" t="s">
        <v>2795</v>
      </c>
      <c r="EM8" s="9" t="s">
        <v>2796</v>
      </c>
      <c r="EN8" s="9" t="s">
        <v>2793</v>
      </c>
      <c r="EO8" s="9" t="s">
        <v>2794</v>
      </c>
      <c r="EP8" s="9" t="s">
        <v>2795</v>
      </c>
      <c r="EQ8" s="9" t="s">
        <v>2796</v>
      </c>
      <c r="ER8" s="9" t="s">
        <v>2793</v>
      </c>
      <c r="ES8" s="9" t="s">
        <v>2794</v>
      </c>
      <c r="ET8" s="9" t="s">
        <v>2795</v>
      </c>
      <c r="EU8" s="9" t="s">
        <v>2796</v>
      </c>
      <c r="EV8" s="9" t="s">
        <v>2793</v>
      </c>
      <c r="EW8" s="9" t="s">
        <v>2794</v>
      </c>
      <c r="EX8" s="9" t="s">
        <v>2795</v>
      </c>
      <c r="EY8" s="9" t="s">
        <v>2796</v>
      </c>
      <c r="EZ8" s="9" t="s">
        <v>2793</v>
      </c>
      <c r="FA8" s="9" t="s">
        <v>2794</v>
      </c>
      <c r="FB8" s="9" t="s">
        <v>2795</v>
      </c>
      <c r="FC8" s="9" t="s">
        <v>2796</v>
      </c>
      <c r="FD8" s="9" t="s">
        <v>2793</v>
      </c>
      <c r="FE8" s="9" t="s">
        <v>2794</v>
      </c>
      <c r="FF8" s="9" t="s">
        <v>2795</v>
      </c>
      <c r="FG8" s="9" t="s">
        <v>2796</v>
      </c>
      <c r="FH8" s="9" t="s">
        <v>2793</v>
      </c>
      <c r="FI8" s="9" t="s">
        <v>2794</v>
      </c>
      <c r="FJ8" s="9" t="s">
        <v>2795</v>
      </c>
      <c r="FK8" s="9" t="s">
        <v>2796</v>
      </c>
      <c r="FL8" s="9" t="s">
        <v>2793</v>
      </c>
      <c r="FM8" s="9" t="s">
        <v>2794</v>
      </c>
      <c r="FN8" s="9" t="s">
        <v>2795</v>
      </c>
      <c r="FO8" s="9" t="s">
        <v>2796</v>
      </c>
      <c r="FP8" s="9" t="s">
        <v>2793</v>
      </c>
      <c r="FQ8" s="9" t="s">
        <v>2794</v>
      </c>
      <c r="FR8" s="9" t="s">
        <v>2795</v>
      </c>
      <c r="FS8" s="9" t="s">
        <v>2796</v>
      </c>
      <c r="FT8" s="9" t="s">
        <v>2793</v>
      </c>
      <c r="FU8" s="9" t="s">
        <v>2794</v>
      </c>
      <c r="FV8" s="9" t="s">
        <v>2795</v>
      </c>
      <c r="FW8" s="9" t="s">
        <v>2796</v>
      </c>
      <c r="FX8" s="9" t="s">
        <v>2793</v>
      </c>
      <c r="FY8" s="9" t="s">
        <v>2794</v>
      </c>
      <c r="FZ8" s="9" t="s">
        <v>2795</v>
      </c>
      <c r="GA8" s="9" t="s">
        <v>2796</v>
      </c>
      <c r="GB8" s="9" t="s">
        <v>2793</v>
      </c>
      <c r="GC8" s="9" t="s">
        <v>2794</v>
      </c>
      <c r="GD8" s="9" t="s">
        <v>2795</v>
      </c>
      <c r="GE8" s="9" t="s">
        <v>2796</v>
      </c>
      <c r="GF8" s="9" t="s">
        <v>2793</v>
      </c>
      <c r="GG8" s="9" t="s">
        <v>2794</v>
      </c>
      <c r="GH8" s="9" t="s">
        <v>2795</v>
      </c>
      <c r="GI8" s="9" t="s">
        <v>2796</v>
      </c>
      <c r="GJ8" s="9" t="s">
        <v>2793</v>
      </c>
      <c r="GK8" s="9" t="s">
        <v>2794</v>
      </c>
      <c r="GL8" s="9" t="s">
        <v>2795</v>
      </c>
      <c r="GM8" s="9" t="s">
        <v>2796</v>
      </c>
      <c r="GN8" s="9" t="s">
        <v>2793</v>
      </c>
      <c r="GO8" s="9" t="s">
        <v>2794</v>
      </c>
      <c r="GP8" s="9" t="s">
        <v>2795</v>
      </c>
      <c r="GQ8" s="9" t="s">
        <v>2796</v>
      </c>
      <c r="GR8" s="9" t="s">
        <v>2793</v>
      </c>
      <c r="GS8" s="9" t="s">
        <v>2794</v>
      </c>
      <c r="GT8" s="9" t="s">
        <v>2795</v>
      </c>
      <c r="GU8" s="9" t="s">
        <v>2796</v>
      </c>
      <c r="GV8" s="9" t="s">
        <v>2793</v>
      </c>
      <c r="GW8" s="9" t="s">
        <v>2794</v>
      </c>
      <c r="GX8" s="9" t="s">
        <v>2795</v>
      </c>
      <c r="GY8" s="9" t="s">
        <v>2796</v>
      </c>
      <c r="GZ8" s="9" t="s">
        <v>2793</v>
      </c>
      <c r="HA8" s="9" t="s">
        <v>2794</v>
      </c>
      <c r="HB8" s="9" t="s">
        <v>2795</v>
      </c>
      <c r="HC8" s="9" t="s">
        <v>2796</v>
      </c>
      <c r="HD8" s="9" t="s">
        <v>2793</v>
      </c>
      <c r="HE8" s="9" t="s">
        <v>2794</v>
      </c>
      <c r="HF8" s="9" t="s">
        <v>2795</v>
      </c>
      <c r="HG8" s="9" t="s">
        <v>2796</v>
      </c>
      <c r="HH8" s="9" t="s">
        <v>2793</v>
      </c>
      <c r="HI8" s="9" t="s">
        <v>2794</v>
      </c>
      <c r="HJ8" s="9" t="s">
        <v>2795</v>
      </c>
      <c r="HK8" s="9" t="s">
        <v>2796</v>
      </c>
      <c r="HL8" s="9" t="s">
        <v>2793</v>
      </c>
      <c r="HM8" s="9" t="s">
        <v>2794</v>
      </c>
      <c r="HN8" s="9" t="s">
        <v>2795</v>
      </c>
      <c r="HO8" s="9" t="s">
        <v>2796</v>
      </c>
      <c r="HP8" s="9" t="s">
        <v>2793</v>
      </c>
      <c r="HQ8" s="9" t="s">
        <v>2794</v>
      </c>
      <c r="HR8" s="9" t="s">
        <v>2795</v>
      </c>
      <c r="HS8" s="9" t="s">
        <v>2796</v>
      </c>
      <c r="HT8" s="9" t="s">
        <v>2793</v>
      </c>
      <c r="HU8" s="9" t="s">
        <v>2794</v>
      </c>
      <c r="HV8" s="9" t="s">
        <v>2795</v>
      </c>
      <c r="HW8" s="9" t="s">
        <v>2796</v>
      </c>
      <c r="HX8" s="9" t="s">
        <v>2793</v>
      </c>
      <c r="HY8" s="9" t="s">
        <v>2794</v>
      </c>
      <c r="HZ8" s="9" t="s">
        <v>2795</v>
      </c>
      <c r="IA8" s="9" t="s">
        <v>2796</v>
      </c>
      <c r="IB8" s="9" t="s">
        <v>2793</v>
      </c>
      <c r="IC8" s="9" t="s">
        <v>2794</v>
      </c>
      <c r="ID8" s="9" t="s">
        <v>2795</v>
      </c>
      <c r="IE8" s="9" t="s">
        <v>2796</v>
      </c>
      <c r="IF8" s="9" t="s">
        <v>2793</v>
      </c>
      <c r="IG8" s="9" t="s">
        <v>2794</v>
      </c>
      <c r="IH8" s="9" t="s">
        <v>2795</v>
      </c>
      <c r="II8" s="9" t="s">
        <v>2796</v>
      </c>
      <c r="IJ8" s="9" t="s">
        <v>2793</v>
      </c>
      <c r="IK8" s="9" t="s">
        <v>2794</v>
      </c>
      <c r="IL8" s="9" t="s">
        <v>2795</v>
      </c>
      <c r="IM8" s="9" t="s">
        <v>2796</v>
      </c>
      <c r="IN8" s="9" t="s">
        <v>2793</v>
      </c>
      <c r="IO8" s="9" t="s">
        <v>2794</v>
      </c>
      <c r="IP8" s="9" t="s">
        <v>2795</v>
      </c>
      <c r="IQ8" s="9" t="s">
        <v>2796</v>
      </c>
      <c r="IR8" s="9" t="s">
        <v>2793</v>
      </c>
      <c r="IS8" s="9" t="s">
        <v>2794</v>
      </c>
      <c r="IT8" s="9" t="s">
        <v>2795</v>
      </c>
      <c r="IU8" s="9" t="s">
        <v>2796</v>
      </c>
      <c r="IV8" s="9" t="s">
        <v>2793</v>
      </c>
      <c r="IW8" s="9" t="s">
        <v>2794</v>
      </c>
      <c r="IX8" s="9" t="s">
        <v>2795</v>
      </c>
      <c r="IY8" s="9" t="s">
        <v>2796</v>
      </c>
      <c r="IZ8" s="9" t="s">
        <v>2793</v>
      </c>
      <c r="JA8" s="9" t="s">
        <v>2794</v>
      </c>
      <c r="JB8" s="9" t="s">
        <v>2795</v>
      </c>
      <c r="JC8" s="9" t="s">
        <v>2796</v>
      </c>
      <c r="JD8" s="9" t="s">
        <v>2793</v>
      </c>
      <c r="JE8" s="9" t="s">
        <v>2794</v>
      </c>
      <c r="JF8" s="9" t="s">
        <v>2795</v>
      </c>
      <c r="JG8" s="9" t="s">
        <v>2796</v>
      </c>
      <c r="JH8" s="9" t="s">
        <v>2793</v>
      </c>
      <c r="JI8" s="9" t="s">
        <v>2794</v>
      </c>
      <c r="JJ8" s="9" t="s">
        <v>2795</v>
      </c>
      <c r="JK8" s="9" t="s">
        <v>2796</v>
      </c>
      <c r="JL8" s="9" t="s">
        <v>2793</v>
      </c>
      <c r="JM8" s="9" t="s">
        <v>2794</v>
      </c>
      <c r="JN8" s="9" t="s">
        <v>2795</v>
      </c>
      <c r="JO8" s="9" t="s">
        <v>2796</v>
      </c>
      <c r="JP8" s="9" t="s">
        <v>2793</v>
      </c>
      <c r="JQ8" s="9" t="s">
        <v>2794</v>
      </c>
      <c r="JR8" s="9" t="s">
        <v>2795</v>
      </c>
      <c r="JS8" s="9" t="s">
        <v>2796</v>
      </c>
      <c r="JT8" s="9" t="s">
        <v>2793</v>
      </c>
      <c r="JU8" s="9" t="s">
        <v>2794</v>
      </c>
      <c r="JV8" s="9" t="s">
        <v>2795</v>
      </c>
      <c r="JW8" s="9" t="s">
        <v>2796</v>
      </c>
      <c r="JX8" s="9" t="s">
        <v>2793</v>
      </c>
      <c r="JY8" s="9" t="s">
        <v>2794</v>
      </c>
      <c r="JZ8" s="9" t="s">
        <v>2795</v>
      </c>
      <c r="KA8" s="9" t="s">
        <v>2796</v>
      </c>
      <c r="KB8" s="9" t="s">
        <v>2793</v>
      </c>
      <c r="KC8" s="9" t="s">
        <v>2794</v>
      </c>
      <c r="KD8" s="9" t="s">
        <v>2795</v>
      </c>
      <c r="KE8" s="9" t="s">
        <v>2796</v>
      </c>
      <c r="KF8" s="9" t="s">
        <v>2793</v>
      </c>
      <c r="KG8" s="9" t="s">
        <v>2794</v>
      </c>
      <c r="KH8" s="9" t="s">
        <v>2795</v>
      </c>
      <c r="KI8" s="9" t="s">
        <v>2796</v>
      </c>
      <c r="KJ8" s="9" t="s">
        <v>2793</v>
      </c>
      <c r="KK8" s="9" t="s">
        <v>2794</v>
      </c>
      <c r="KL8" s="9" t="s">
        <v>2795</v>
      </c>
      <c r="KM8" s="9" t="s">
        <v>2796</v>
      </c>
      <c r="KN8" s="9" t="s">
        <v>2793</v>
      </c>
      <c r="KO8" s="9" t="s">
        <v>2794</v>
      </c>
      <c r="KP8" s="9" t="s">
        <v>2795</v>
      </c>
      <c r="KQ8" s="9" t="s">
        <v>2796</v>
      </c>
      <c r="KR8" s="9" t="s">
        <v>2793</v>
      </c>
      <c r="KS8" s="9" t="s">
        <v>2794</v>
      </c>
      <c r="KT8" s="9" t="s">
        <v>2795</v>
      </c>
      <c r="KU8" s="9" t="s">
        <v>2796</v>
      </c>
      <c r="KV8" s="9" t="s">
        <v>2793</v>
      </c>
      <c r="KW8" s="9" t="s">
        <v>2794</v>
      </c>
      <c r="KX8" s="9" t="s">
        <v>2795</v>
      </c>
      <c r="KY8" s="9" t="s">
        <v>2796</v>
      </c>
      <c r="KZ8" s="9" t="s">
        <v>2793</v>
      </c>
      <c r="LA8" s="9" t="s">
        <v>2794</v>
      </c>
      <c r="LB8" s="9" t="s">
        <v>2795</v>
      </c>
      <c r="LC8" s="9" t="s">
        <v>2796</v>
      </c>
      <c r="LD8" s="9" t="s">
        <v>2793</v>
      </c>
      <c r="LE8" s="9" t="s">
        <v>2794</v>
      </c>
      <c r="LF8" s="9" t="s">
        <v>2795</v>
      </c>
      <c r="LG8" s="9" t="s">
        <v>2796</v>
      </c>
      <c r="LH8" s="9" t="s">
        <v>2793</v>
      </c>
      <c r="LI8" s="9" t="s">
        <v>2794</v>
      </c>
      <c r="LJ8" s="9" t="s">
        <v>2795</v>
      </c>
      <c r="LK8" s="9" t="s">
        <v>2796</v>
      </c>
      <c r="LL8" s="9" t="s">
        <v>2793</v>
      </c>
      <c r="LM8" s="9" t="s">
        <v>2794</v>
      </c>
      <c r="LN8" s="9" t="s">
        <v>2795</v>
      </c>
      <c r="LO8" s="9" t="s">
        <v>2796</v>
      </c>
      <c r="LP8" s="9" t="s">
        <v>2793</v>
      </c>
      <c r="LQ8" s="9" t="s">
        <v>2794</v>
      </c>
      <c r="LR8" s="9" t="s">
        <v>2795</v>
      </c>
      <c r="LS8" s="9" t="s">
        <v>2796</v>
      </c>
      <c r="LT8" s="9" t="s">
        <v>2793</v>
      </c>
      <c r="LU8" s="9" t="s">
        <v>2794</v>
      </c>
      <c r="LV8" s="9" t="s">
        <v>2795</v>
      </c>
      <c r="LW8" s="9" t="s">
        <v>2796</v>
      </c>
      <c r="LX8" s="9" t="s">
        <v>2793</v>
      </c>
      <c r="LY8" s="9" t="s">
        <v>2794</v>
      </c>
      <c r="LZ8" s="9" t="s">
        <v>2795</v>
      </c>
      <c r="MA8" s="9" t="s">
        <v>2796</v>
      </c>
      <c r="MB8" s="9" t="s">
        <v>2793</v>
      </c>
      <c r="MC8" s="9" t="s">
        <v>2794</v>
      </c>
      <c r="MD8" s="9" t="s">
        <v>2795</v>
      </c>
      <c r="ME8" s="9" t="s">
        <v>2796</v>
      </c>
      <c r="MF8" s="9" t="s">
        <v>2793</v>
      </c>
      <c r="MG8" s="9" t="s">
        <v>2794</v>
      </c>
      <c r="MH8" s="9" t="s">
        <v>2795</v>
      </c>
      <c r="MI8" s="9" t="s">
        <v>2796</v>
      </c>
      <c r="MJ8" s="9" t="s">
        <v>2793</v>
      </c>
      <c r="MK8" s="9" t="s">
        <v>2794</v>
      </c>
      <c r="ML8" s="9" t="s">
        <v>2795</v>
      </c>
      <c r="MM8" s="9" t="s">
        <v>2796</v>
      </c>
      <c r="MN8" s="9" t="s">
        <v>2793</v>
      </c>
      <c r="MO8" s="9" t="s">
        <v>2794</v>
      </c>
      <c r="MP8" s="9" t="s">
        <v>2795</v>
      </c>
      <c r="MQ8" s="9" t="s">
        <v>2796</v>
      </c>
      <c r="MR8" s="9" t="s">
        <v>2793</v>
      </c>
      <c r="MS8" s="9" t="s">
        <v>2794</v>
      </c>
      <c r="MT8" s="9" t="s">
        <v>2795</v>
      </c>
      <c r="MU8" s="9" t="s">
        <v>2796</v>
      </c>
      <c r="MV8" s="9" t="s">
        <v>2793</v>
      </c>
      <c r="MW8" s="9" t="s">
        <v>2794</v>
      </c>
      <c r="MX8" s="9" t="s">
        <v>2795</v>
      </c>
      <c r="MY8" s="9" t="s">
        <v>2796</v>
      </c>
      <c r="MZ8" s="9" t="s">
        <v>2793</v>
      </c>
      <c r="NA8" s="9" t="s">
        <v>2794</v>
      </c>
      <c r="NB8" s="9" t="s">
        <v>2795</v>
      </c>
      <c r="NC8" s="9" t="s">
        <v>2796</v>
      </c>
      <c r="ND8" s="9" t="s">
        <v>2793</v>
      </c>
      <c r="NE8" s="9" t="s">
        <v>2794</v>
      </c>
      <c r="NF8" s="9" t="s">
        <v>2795</v>
      </c>
      <c r="NG8" s="9" t="s">
        <v>2796</v>
      </c>
      <c r="NH8" s="9" t="s">
        <v>2793</v>
      </c>
      <c r="NI8" s="9" t="s">
        <v>2794</v>
      </c>
      <c r="NJ8" s="9" t="s">
        <v>2795</v>
      </c>
      <c r="NK8" s="9" t="s">
        <v>2796</v>
      </c>
      <c r="NL8" s="9" t="s">
        <v>2793</v>
      </c>
      <c r="NM8" s="9" t="s">
        <v>2794</v>
      </c>
      <c r="NN8" s="9" t="s">
        <v>2795</v>
      </c>
      <c r="NO8" s="9" t="s">
        <v>2796</v>
      </c>
      <c r="NP8" s="9" t="s">
        <v>2793</v>
      </c>
      <c r="NQ8" s="9" t="s">
        <v>2794</v>
      </c>
      <c r="NR8" s="9" t="s">
        <v>2795</v>
      </c>
      <c r="NS8" s="9" t="s">
        <v>2796</v>
      </c>
      <c r="NT8" s="9" t="s">
        <v>2793</v>
      </c>
      <c r="NU8" s="9" t="s">
        <v>2794</v>
      </c>
      <c r="NV8" s="9" t="s">
        <v>2795</v>
      </c>
      <c r="NW8" s="9" t="s">
        <v>2796</v>
      </c>
      <c r="NX8" s="9" t="s">
        <v>2793</v>
      </c>
      <c r="NY8" s="9" t="s">
        <v>2794</v>
      </c>
      <c r="NZ8" s="9" t="s">
        <v>2795</v>
      </c>
      <c r="OA8" s="9" t="s">
        <v>2796</v>
      </c>
      <c r="OB8" s="9" t="s">
        <v>2793</v>
      </c>
      <c r="OC8" s="9" t="s">
        <v>2794</v>
      </c>
      <c r="OD8" s="9" t="s">
        <v>2795</v>
      </c>
      <c r="OE8" s="9" t="s">
        <v>2796</v>
      </c>
      <c r="OF8" s="9" t="s">
        <v>2793</v>
      </c>
      <c r="OG8" s="9" t="s">
        <v>2794</v>
      </c>
      <c r="OH8" s="9" t="s">
        <v>2795</v>
      </c>
      <c r="OI8" s="9" t="s">
        <v>2796</v>
      </c>
      <c r="OJ8" s="9" t="s">
        <v>2793</v>
      </c>
      <c r="OK8" s="9" t="s">
        <v>2794</v>
      </c>
      <c r="OL8" s="9" t="s">
        <v>2795</v>
      </c>
      <c r="OM8" s="9" t="s">
        <v>2796</v>
      </c>
      <c r="ON8" s="9" t="s">
        <v>2793</v>
      </c>
      <c r="OO8" s="9" t="s">
        <v>2794</v>
      </c>
      <c r="OP8" s="9" t="s">
        <v>2795</v>
      </c>
      <c r="OQ8" s="9" t="s">
        <v>2796</v>
      </c>
      <c r="OR8" s="9" t="s">
        <v>2793</v>
      </c>
      <c r="OS8" s="9" t="s">
        <v>2794</v>
      </c>
      <c r="OT8" s="9" t="s">
        <v>2795</v>
      </c>
      <c r="OU8" s="9" t="s">
        <v>2796</v>
      </c>
      <c r="OV8" s="9" t="s">
        <v>2793</v>
      </c>
      <c r="OW8" s="9" t="s">
        <v>2794</v>
      </c>
      <c r="OX8" s="9" t="s">
        <v>2795</v>
      </c>
      <c r="OY8" s="9" t="s">
        <v>2796</v>
      </c>
      <c r="OZ8" s="9" t="s">
        <v>2793</v>
      </c>
      <c r="PA8" s="9" t="s">
        <v>2794</v>
      </c>
      <c r="PB8" s="9" t="s">
        <v>2795</v>
      </c>
      <c r="PC8" s="9" t="s">
        <v>2796</v>
      </c>
      <c r="PD8" s="9" t="s">
        <v>2793</v>
      </c>
      <c r="PE8" s="9" t="s">
        <v>2794</v>
      </c>
      <c r="PF8" s="9" t="s">
        <v>2795</v>
      </c>
      <c r="PG8" s="9" t="s">
        <v>2796</v>
      </c>
      <c r="PH8" s="9" t="s">
        <v>2793</v>
      </c>
      <c r="PI8" s="9" t="s">
        <v>2794</v>
      </c>
      <c r="PJ8" s="9" t="s">
        <v>2795</v>
      </c>
      <c r="PK8" s="9" t="s">
        <v>2796</v>
      </c>
      <c r="PL8" s="9" t="s">
        <v>2793</v>
      </c>
      <c r="PM8" s="9" t="s">
        <v>2794</v>
      </c>
      <c r="PN8" s="9" t="s">
        <v>2795</v>
      </c>
      <c r="PO8" s="9" t="s">
        <v>2796</v>
      </c>
      <c r="PP8" s="9" t="s">
        <v>2793</v>
      </c>
      <c r="PQ8" s="9" t="s">
        <v>2794</v>
      </c>
      <c r="PR8" s="9" t="s">
        <v>2795</v>
      </c>
      <c r="PS8" s="9" t="s">
        <v>2796</v>
      </c>
      <c r="PT8" s="9" t="s">
        <v>2793</v>
      </c>
      <c r="PU8" s="9" t="s">
        <v>2794</v>
      </c>
      <c r="PV8" s="9" t="s">
        <v>2795</v>
      </c>
      <c r="PW8" s="9" t="s">
        <v>2796</v>
      </c>
      <c r="PX8" s="9" t="s">
        <v>2793</v>
      </c>
      <c r="PY8" s="9" t="s">
        <v>2794</v>
      </c>
      <c r="PZ8" s="9" t="s">
        <v>2795</v>
      </c>
      <c r="QA8" s="9" t="s">
        <v>2796</v>
      </c>
      <c r="QB8" s="9" t="s">
        <v>2793</v>
      </c>
      <c r="QC8" s="9" t="s">
        <v>2794</v>
      </c>
      <c r="QD8" s="9" t="s">
        <v>2795</v>
      </c>
      <c r="QE8" s="9" t="s">
        <v>2796</v>
      </c>
      <c r="QF8" s="9" t="s">
        <v>2793</v>
      </c>
      <c r="QG8" s="9" t="s">
        <v>2794</v>
      </c>
      <c r="QH8" s="9" t="s">
        <v>2795</v>
      </c>
      <c r="QI8" s="9" t="s">
        <v>2796</v>
      </c>
      <c r="QJ8" s="9" t="s">
        <v>2793</v>
      </c>
      <c r="QK8" s="9" t="s">
        <v>2794</v>
      </c>
      <c r="QL8" s="9" t="s">
        <v>2795</v>
      </c>
      <c r="QM8" s="9" t="s">
        <v>2796</v>
      </c>
      <c r="QN8" s="9" t="s">
        <v>2793</v>
      </c>
      <c r="QO8" s="9" t="s">
        <v>2794</v>
      </c>
      <c r="QP8" s="9" t="s">
        <v>2795</v>
      </c>
      <c r="QQ8" s="9" t="s">
        <v>2796</v>
      </c>
      <c r="QR8" s="9" t="s">
        <v>2793</v>
      </c>
      <c r="QS8" s="9" t="s">
        <v>2794</v>
      </c>
      <c r="QT8" s="9" t="s">
        <v>2795</v>
      </c>
      <c r="QU8" s="9" t="s">
        <v>2796</v>
      </c>
      <c r="QV8" s="9" t="s">
        <v>2793</v>
      </c>
      <c r="QW8" s="9" t="s">
        <v>2794</v>
      </c>
      <c r="QX8" s="9" t="s">
        <v>2795</v>
      </c>
      <c r="QY8" s="9" t="s">
        <v>2796</v>
      </c>
      <c r="QZ8" s="9" t="s">
        <v>2793</v>
      </c>
      <c r="RA8" s="9" t="s">
        <v>2794</v>
      </c>
      <c r="RB8" s="9" t="s">
        <v>2795</v>
      </c>
      <c r="RC8" s="9" t="s">
        <v>2796</v>
      </c>
      <c r="RD8" s="9" t="s">
        <v>2793</v>
      </c>
      <c r="RE8" s="9" t="s">
        <v>2794</v>
      </c>
      <c r="RF8" s="9" t="s">
        <v>2795</v>
      </c>
      <c r="RG8" s="9" t="s">
        <v>2796</v>
      </c>
      <c r="RH8" s="9" t="s">
        <v>2793</v>
      </c>
      <c r="RI8" s="9" t="s">
        <v>2794</v>
      </c>
      <c r="RJ8" s="9" t="s">
        <v>2795</v>
      </c>
      <c r="RK8" s="9" t="s">
        <v>2796</v>
      </c>
      <c r="RL8" s="9" t="s">
        <v>2793</v>
      </c>
      <c r="RM8" s="9" t="s">
        <v>2794</v>
      </c>
      <c r="RN8" s="9" t="s">
        <v>2795</v>
      </c>
      <c r="RO8" s="9" t="s">
        <v>2796</v>
      </c>
      <c r="RP8" s="9" t="s">
        <v>2793</v>
      </c>
      <c r="RQ8" s="9" t="s">
        <v>2794</v>
      </c>
      <c r="RR8" s="9" t="s">
        <v>2795</v>
      </c>
      <c r="RS8" s="9" t="s">
        <v>2796</v>
      </c>
      <c r="RT8" s="9" t="s">
        <v>2793</v>
      </c>
      <c r="RU8" s="9" t="s">
        <v>2794</v>
      </c>
      <c r="RV8" s="9" t="s">
        <v>2795</v>
      </c>
      <c r="RW8" s="9" t="s">
        <v>2796</v>
      </c>
      <c r="RX8" s="9" t="s">
        <v>2793</v>
      </c>
      <c r="RY8" s="9" t="s">
        <v>2794</v>
      </c>
      <c r="RZ8" s="9" t="s">
        <v>2795</v>
      </c>
      <c r="SA8" s="9" t="s">
        <v>2796</v>
      </c>
      <c r="SB8" s="9" t="s">
        <v>2793</v>
      </c>
      <c r="SC8" s="9" t="s">
        <v>2794</v>
      </c>
      <c r="SD8" s="9" t="s">
        <v>2795</v>
      </c>
      <c r="SE8" s="9" t="s">
        <v>2796</v>
      </c>
      <c r="SF8" s="9" t="s">
        <v>2793</v>
      </c>
      <c r="SG8" s="9" t="s">
        <v>2794</v>
      </c>
      <c r="SH8" s="9" t="s">
        <v>2795</v>
      </c>
      <c r="SI8" s="9" t="s">
        <v>2796</v>
      </c>
      <c r="SJ8" s="9" t="s">
        <v>2793</v>
      </c>
      <c r="SK8" s="9" t="s">
        <v>2794</v>
      </c>
      <c r="SL8" s="9" t="s">
        <v>2795</v>
      </c>
      <c r="SM8" s="9" t="s">
        <v>2796</v>
      </c>
      <c r="SN8" s="9" t="s">
        <v>2793</v>
      </c>
      <c r="SO8" s="9" t="s">
        <v>2794</v>
      </c>
      <c r="SP8" s="9" t="s">
        <v>2795</v>
      </c>
      <c r="SQ8" s="9" t="s">
        <v>2796</v>
      </c>
      <c r="SR8" s="9" t="s">
        <v>2793</v>
      </c>
      <c r="SS8" s="9" t="s">
        <v>2794</v>
      </c>
      <c r="ST8" s="9" t="s">
        <v>2795</v>
      </c>
      <c r="SU8" s="9" t="s">
        <v>2796</v>
      </c>
      <c r="SV8" s="9" t="s">
        <v>2793</v>
      </c>
      <c r="SW8" s="9" t="s">
        <v>2794</v>
      </c>
      <c r="SX8" s="9" t="s">
        <v>2795</v>
      </c>
      <c r="SY8" s="9" t="s">
        <v>2796</v>
      </c>
      <c r="SZ8" s="9" t="s">
        <v>2793</v>
      </c>
      <c r="TA8" s="9" t="s">
        <v>2794</v>
      </c>
      <c r="TB8" s="9" t="s">
        <v>2795</v>
      </c>
      <c r="TC8" s="9" t="s">
        <v>2796</v>
      </c>
      <c r="TD8" s="9" t="s">
        <v>2793</v>
      </c>
      <c r="TE8" s="9" t="s">
        <v>2794</v>
      </c>
      <c r="TF8" s="9" t="s">
        <v>2795</v>
      </c>
      <c r="TG8" s="9" t="s">
        <v>2796</v>
      </c>
      <c r="TH8" s="9" t="s">
        <v>2793</v>
      </c>
      <c r="TI8" s="9" t="s">
        <v>2794</v>
      </c>
      <c r="TJ8" s="9" t="s">
        <v>2795</v>
      </c>
      <c r="TK8" s="9" t="s">
        <v>2796</v>
      </c>
      <c r="TL8" s="9" t="s">
        <v>2793</v>
      </c>
      <c r="TM8" s="9" t="s">
        <v>2794</v>
      </c>
      <c r="TN8" s="9" t="s">
        <v>2795</v>
      </c>
      <c r="TO8" s="9" t="s">
        <v>2796</v>
      </c>
      <c r="TP8" s="9" t="s">
        <v>2793</v>
      </c>
      <c r="TQ8" s="9" t="s">
        <v>2794</v>
      </c>
      <c r="TR8" s="9" t="s">
        <v>2795</v>
      </c>
      <c r="TS8" s="9" t="s">
        <v>2796</v>
      </c>
      <c r="TT8" s="9" t="s">
        <v>2793</v>
      </c>
      <c r="TU8" s="9" t="s">
        <v>2794</v>
      </c>
      <c r="TV8" s="9" t="s">
        <v>2795</v>
      </c>
      <c r="TW8" s="9" t="s">
        <v>2796</v>
      </c>
      <c r="TX8" s="9" t="s">
        <v>2793</v>
      </c>
      <c r="TY8" s="9" t="s">
        <v>2794</v>
      </c>
      <c r="TZ8" s="9" t="s">
        <v>2795</v>
      </c>
      <c r="UA8" s="9" t="s">
        <v>2796</v>
      </c>
      <c r="UB8" s="9" t="s">
        <v>2793</v>
      </c>
      <c r="UC8" s="9" t="s">
        <v>2794</v>
      </c>
      <c r="UD8" s="9" t="s">
        <v>2795</v>
      </c>
      <c r="UE8" s="9" t="s">
        <v>2796</v>
      </c>
      <c r="UF8" s="9" t="s">
        <v>2793</v>
      </c>
      <c r="UG8" s="9" t="s">
        <v>2794</v>
      </c>
      <c r="UH8" s="9" t="s">
        <v>2795</v>
      </c>
      <c r="UI8" s="9" t="s">
        <v>2796</v>
      </c>
      <c r="UJ8" s="9" t="s">
        <v>2793</v>
      </c>
      <c r="UK8" s="9" t="s">
        <v>2794</v>
      </c>
      <c r="UL8" s="9" t="s">
        <v>2795</v>
      </c>
      <c r="UM8" s="9" t="s">
        <v>2796</v>
      </c>
      <c r="UN8" s="9" t="s">
        <v>2793</v>
      </c>
      <c r="UO8" s="9" t="s">
        <v>2794</v>
      </c>
      <c r="UP8" s="9" t="s">
        <v>2795</v>
      </c>
      <c r="UQ8" s="9" t="s">
        <v>2796</v>
      </c>
      <c r="UR8" s="9" t="s">
        <v>2793</v>
      </c>
      <c r="US8" s="9" t="s">
        <v>2794</v>
      </c>
      <c r="UT8" s="9" t="s">
        <v>2795</v>
      </c>
      <c r="UU8" s="9" t="s">
        <v>2796</v>
      </c>
      <c r="UV8" s="9" t="s">
        <v>2793</v>
      </c>
      <c r="UW8" s="9" t="s">
        <v>2794</v>
      </c>
      <c r="UX8" s="9" t="s">
        <v>2795</v>
      </c>
      <c r="UY8" s="9" t="s">
        <v>2796</v>
      </c>
      <c r="UZ8" s="9" t="s">
        <v>2793</v>
      </c>
      <c r="VA8" s="9" t="s">
        <v>2794</v>
      </c>
      <c r="VB8" s="9" t="s">
        <v>2795</v>
      </c>
      <c r="VC8" s="9" t="s">
        <v>2796</v>
      </c>
      <c r="VD8" s="9" t="s">
        <v>2793</v>
      </c>
      <c r="VE8" s="9" t="s">
        <v>2794</v>
      </c>
      <c r="VF8" s="9" t="s">
        <v>2795</v>
      </c>
      <c r="VG8" s="9" t="s">
        <v>2796</v>
      </c>
      <c r="VH8" s="9" t="s">
        <v>2793</v>
      </c>
      <c r="VI8" s="9" t="s">
        <v>2794</v>
      </c>
      <c r="VJ8" s="9" t="s">
        <v>2795</v>
      </c>
      <c r="VK8" s="9" t="s">
        <v>2796</v>
      </c>
      <c r="VL8" s="9" t="s">
        <v>2793</v>
      </c>
      <c r="VM8" s="9" t="s">
        <v>2794</v>
      </c>
      <c r="VN8" s="9" t="s">
        <v>2795</v>
      </c>
      <c r="VO8" s="9" t="s">
        <v>2796</v>
      </c>
      <c r="VP8" s="9" t="s">
        <v>2793</v>
      </c>
      <c r="VQ8" s="9" t="s">
        <v>2794</v>
      </c>
      <c r="VR8" s="9" t="s">
        <v>2795</v>
      </c>
      <c r="VS8" s="9" t="s">
        <v>2796</v>
      </c>
      <c r="VT8" s="9" t="s">
        <v>2793</v>
      </c>
      <c r="VU8" s="9" t="s">
        <v>2794</v>
      </c>
      <c r="VV8" s="9" t="s">
        <v>2795</v>
      </c>
      <c r="VW8" s="9" t="s">
        <v>2796</v>
      </c>
      <c r="VX8" s="9" t="s">
        <v>2793</v>
      </c>
      <c r="VY8" s="9" t="s">
        <v>2794</v>
      </c>
      <c r="VZ8" s="9" t="s">
        <v>2795</v>
      </c>
      <c r="WA8" s="9" t="s">
        <v>2796</v>
      </c>
      <c r="WB8" s="9" t="s">
        <v>2793</v>
      </c>
      <c r="WC8" s="9" t="s">
        <v>2794</v>
      </c>
      <c r="WD8" s="9" t="s">
        <v>2795</v>
      </c>
      <c r="WE8" s="9" t="s">
        <v>2796</v>
      </c>
      <c r="WF8" s="9" t="s">
        <v>2793</v>
      </c>
      <c r="WG8" s="9" t="s">
        <v>2794</v>
      </c>
      <c r="WH8" s="9" t="s">
        <v>2795</v>
      </c>
      <c r="WI8" s="9" t="s">
        <v>2796</v>
      </c>
      <c r="WJ8" s="9" t="s">
        <v>2793</v>
      </c>
      <c r="WK8" s="9" t="s">
        <v>2794</v>
      </c>
      <c r="WL8" s="9" t="s">
        <v>2795</v>
      </c>
      <c r="WM8" s="9" t="s">
        <v>2796</v>
      </c>
      <c r="WN8" s="9" t="s">
        <v>2793</v>
      </c>
      <c r="WO8" s="9" t="s">
        <v>2794</v>
      </c>
      <c r="WP8" s="9" t="s">
        <v>2795</v>
      </c>
      <c r="WQ8" s="9" t="s">
        <v>2796</v>
      </c>
      <c r="WR8" s="9" t="s">
        <v>2793</v>
      </c>
      <c r="WS8" s="9" t="s">
        <v>2794</v>
      </c>
      <c r="WT8" s="9" t="s">
        <v>2795</v>
      </c>
      <c r="WU8" s="9" t="s">
        <v>2796</v>
      </c>
      <c r="WV8" s="9" t="s">
        <v>2793</v>
      </c>
      <c r="WW8" s="9" t="s">
        <v>2794</v>
      </c>
      <c r="WX8" s="9" t="s">
        <v>2795</v>
      </c>
      <c r="WY8" s="9" t="s">
        <v>2796</v>
      </c>
      <c r="WZ8" s="9" t="s">
        <v>2793</v>
      </c>
      <c r="XA8" s="9" t="s">
        <v>2794</v>
      </c>
      <c r="XB8" s="9" t="s">
        <v>2795</v>
      </c>
      <c r="XC8" s="9" t="s">
        <v>2796</v>
      </c>
      <c r="XD8" s="9" t="s">
        <v>2793</v>
      </c>
      <c r="XE8" s="9" t="s">
        <v>2794</v>
      </c>
      <c r="XF8" s="9" t="s">
        <v>2795</v>
      </c>
      <c r="XG8" s="9" t="s">
        <v>2796</v>
      </c>
      <c r="XH8" s="9" t="s">
        <v>2793</v>
      </c>
      <c r="XI8" s="9" t="s">
        <v>2794</v>
      </c>
      <c r="XJ8" s="9" t="s">
        <v>2795</v>
      </c>
      <c r="XK8" s="9" t="s">
        <v>2796</v>
      </c>
      <c r="XL8" s="9" t="s">
        <v>2793</v>
      </c>
      <c r="XM8" s="9" t="s">
        <v>2794</v>
      </c>
      <c r="XN8" s="9" t="s">
        <v>2795</v>
      </c>
      <c r="XO8" s="9" t="s">
        <v>2796</v>
      </c>
      <c r="XP8" s="9" t="s">
        <v>2793</v>
      </c>
      <c r="XQ8" s="9" t="s">
        <v>2794</v>
      </c>
      <c r="XR8" s="9" t="s">
        <v>2795</v>
      </c>
      <c r="XS8" s="9" t="s">
        <v>2796</v>
      </c>
      <c r="XT8" s="9" t="s">
        <v>2793</v>
      </c>
      <c r="XU8" s="9" t="s">
        <v>2794</v>
      </c>
      <c r="XV8" s="9" t="s">
        <v>2795</v>
      </c>
      <c r="XW8" s="9" t="s">
        <v>2796</v>
      </c>
      <c r="XX8" s="9" t="s">
        <v>2793</v>
      </c>
      <c r="XY8" s="9" t="s">
        <v>2794</v>
      </c>
      <c r="XZ8" s="9" t="s">
        <v>2795</v>
      </c>
      <c r="YA8" s="9" t="s">
        <v>2796</v>
      </c>
      <c r="YB8" s="9" t="s">
        <v>2793</v>
      </c>
      <c r="YC8" s="9" t="s">
        <v>2794</v>
      </c>
      <c r="YD8" s="9" t="s">
        <v>2795</v>
      </c>
      <c r="YE8" s="9" t="s">
        <v>2796</v>
      </c>
      <c r="YF8" s="9" t="s">
        <v>2793</v>
      </c>
      <c r="YG8" s="9" t="s">
        <v>2794</v>
      </c>
      <c r="YH8" s="9" t="s">
        <v>2795</v>
      </c>
      <c r="YI8" s="9" t="s">
        <v>2796</v>
      </c>
    </row>
    <row r="9" spans="1:659" ht="24" customHeight="1" x14ac:dyDescent="0.3">
      <c r="A9" s="1"/>
      <c r="B9" s="13" t="s">
        <v>65</v>
      </c>
      <c r="C9" s="13" t="s">
        <v>782</v>
      </c>
      <c r="D9" s="14">
        <v>205.2</v>
      </c>
      <c r="E9" s="14">
        <v>203.20388</v>
      </c>
      <c r="F9" s="14">
        <v>203.20388</v>
      </c>
      <c r="G9" s="14">
        <v>1.9961199999999999</v>
      </c>
      <c r="H9" s="14">
        <v>619</v>
      </c>
      <c r="I9" s="14">
        <v>635.02589999999998</v>
      </c>
      <c r="J9" s="14">
        <v>635.02589999999998</v>
      </c>
      <c r="K9" s="14">
        <v>-16.0259</v>
      </c>
      <c r="L9" s="14">
        <v>144.4</v>
      </c>
      <c r="M9" s="14">
        <v>146.21736000000001</v>
      </c>
      <c r="N9" s="14">
        <v>146.21736000000001</v>
      </c>
      <c r="O9" s="14">
        <v>-1.8173600000000001</v>
      </c>
      <c r="P9" s="14"/>
      <c r="Q9" s="14"/>
      <c r="R9" s="14"/>
      <c r="S9" s="14">
        <v>0</v>
      </c>
      <c r="T9" s="14"/>
      <c r="U9" s="14"/>
      <c r="V9" s="14"/>
      <c r="W9" s="14">
        <v>0</v>
      </c>
      <c r="X9" s="14">
        <v>89.9</v>
      </c>
      <c r="Y9" s="14">
        <v>91.778639999999996</v>
      </c>
      <c r="Z9" s="14">
        <v>91.778639999999996</v>
      </c>
      <c r="AA9" s="14">
        <v>-1.8786400000000001</v>
      </c>
      <c r="AB9" s="14">
        <v>161.1</v>
      </c>
      <c r="AC9" s="14">
        <v>171.71481</v>
      </c>
      <c r="AD9" s="14">
        <v>171.71484000000001</v>
      </c>
      <c r="AE9" s="14">
        <v>-10.614839999999999</v>
      </c>
      <c r="AF9" s="14"/>
      <c r="AG9" s="14"/>
      <c r="AH9" s="14"/>
      <c r="AI9" s="14">
        <v>0</v>
      </c>
      <c r="AJ9" s="14"/>
      <c r="AK9" s="14"/>
      <c r="AL9" s="14"/>
      <c r="AM9" s="14">
        <v>0</v>
      </c>
      <c r="AN9" s="14">
        <v>160.1</v>
      </c>
      <c r="AO9" s="14">
        <v>135.58386999999999</v>
      </c>
      <c r="AP9" s="14">
        <v>166.34119999999999</v>
      </c>
      <c r="AQ9" s="14">
        <v>-6.2412000000000001</v>
      </c>
      <c r="AR9" s="14">
        <v>160.19999999999999</v>
      </c>
      <c r="AS9" s="14">
        <v>135.58386999999999</v>
      </c>
      <c r="AT9" s="14">
        <v>166.34119999999999</v>
      </c>
      <c r="AU9" s="14">
        <v>-6.1412000000000004</v>
      </c>
      <c r="AV9" s="14">
        <v>159.80000000000001</v>
      </c>
      <c r="AW9" s="14">
        <v>135.58386999999999</v>
      </c>
      <c r="AX9" s="14">
        <v>166.34119999999999</v>
      </c>
      <c r="AY9" s="14">
        <v>-6.5411999999999999</v>
      </c>
      <c r="AZ9" s="14">
        <v>256</v>
      </c>
      <c r="BA9" s="14">
        <v>203.98653999999999</v>
      </c>
      <c r="BB9" s="14">
        <v>250.26107999999999</v>
      </c>
      <c r="BC9" s="14">
        <v>5.7389200000000002</v>
      </c>
      <c r="BD9" s="14"/>
      <c r="BE9" s="14"/>
      <c r="BF9" s="14"/>
      <c r="BG9" s="14">
        <v>0</v>
      </c>
      <c r="BH9" s="14"/>
      <c r="BI9" s="14"/>
      <c r="BJ9" s="14"/>
      <c r="BK9" s="14">
        <v>0</v>
      </c>
      <c r="BL9" s="14">
        <v>551.20000000000005</v>
      </c>
      <c r="BM9" s="14">
        <v>565.53923999999995</v>
      </c>
      <c r="BN9" s="14">
        <v>381.30563000000001</v>
      </c>
      <c r="BO9" s="14">
        <v>169.89437000000001</v>
      </c>
      <c r="BP9" s="14">
        <v>5.5</v>
      </c>
      <c r="BQ9" s="14">
        <v>3.4527100000000002</v>
      </c>
      <c r="BR9" s="14">
        <v>3.4527100000000002</v>
      </c>
      <c r="BS9" s="14">
        <v>2.0472899999999998</v>
      </c>
      <c r="BT9" s="14"/>
      <c r="BU9" s="14"/>
      <c r="BV9" s="14"/>
      <c r="BW9" s="14">
        <v>0</v>
      </c>
      <c r="BX9" s="14"/>
      <c r="BY9" s="14"/>
      <c r="BZ9" s="14"/>
      <c r="CA9" s="14">
        <v>0</v>
      </c>
      <c r="CB9" s="14"/>
      <c r="CC9" s="14"/>
      <c r="CD9" s="14"/>
      <c r="CE9" s="14">
        <v>0</v>
      </c>
      <c r="CF9" s="14"/>
      <c r="CG9" s="14"/>
      <c r="CH9" s="14"/>
      <c r="CI9" s="14">
        <v>0</v>
      </c>
      <c r="CJ9" s="14">
        <v>164.6</v>
      </c>
      <c r="CK9" s="14">
        <v>163.90777</v>
      </c>
      <c r="CL9" s="14">
        <v>163.90777</v>
      </c>
      <c r="CM9" s="14">
        <v>0.69223000000000001</v>
      </c>
      <c r="CN9" s="14">
        <v>7.3</v>
      </c>
      <c r="CO9" s="14">
        <v>5.1333399999999996</v>
      </c>
      <c r="CP9" s="14">
        <v>5.1333399999999996</v>
      </c>
      <c r="CQ9" s="14">
        <v>2.1666599999999998</v>
      </c>
      <c r="CR9" s="14">
        <v>6.3</v>
      </c>
      <c r="CS9" s="14">
        <v>2.8177599999999998</v>
      </c>
      <c r="CT9" s="14">
        <v>2.8177599999999998</v>
      </c>
      <c r="CU9" s="14">
        <v>3.48224</v>
      </c>
      <c r="CV9" s="14"/>
      <c r="CW9" s="14"/>
      <c r="CX9" s="14"/>
      <c r="CY9" s="14">
        <v>0</v>
      </c>
      <c r="CZ9" s="14">
        <v>6.9</v>
      </c>
      <c r="DA9" s="14">
        <v>6.8787000000000003</v>
      </c>
      <c r="DB9" s="14">
        <v>6.8787000000000003</v>
      </c>
      <c r="DC9" s="14">
        <v>2.1299999999999999E-2</v>
      </c>
      <c r="DD9" s="14">
        <v>13</v>
      </c>
      <c r="DE9" s="14">
        <v>14.919420000000001</v>
      </c>
      <c r="DF9" s="14">
        <v>14.919420000000001</v>
      </c>
      <c r="DG9" s="14">
        <v>-1.9194199999999999</v>
      </c>
      <c r="DH9" s="14">
        <v>87.9</v>
      </c>
      <c r="DI9" s="14">
        <v>88.215580000000003</v>
      </c>
      <c r="DJ9" s="14">
        <v>86.992660000000001</v>
      </c>
      <c r="DK9" s="14">
        <v>0.90734000000000004</v>
      </c>
      <c r="DL9" s="14"/>
      <c r="DM9" s="14"/>
      <c r="DN9" s="14"/>
      <c r="DO9" s="14">
        <v>0</v>
      </c>
      <c r="DP9" s="14"/>
      <c r="DQ9" s="14"/>
      <c r="DR9" s="14"/>
      <c r="DS9" s="14">
        <v>0</v>
      </c>
      <c r="DT9" s="14"/>
      <c r="DU9" s="14"/>
      <c r="DV9" s="14"/>
      <c r="DW9" s="14">
        <v>0</v>
      </c>
      <c r="DX9" s="14"/>
      <c r="DY9" s="14"/>
      <c r="DZ9" s="14"/>
      <c r="EA9" s="14">
        <v>0</v>
      </c>
      <c r="EB9" s="14">
        <v>109.6</v>
      </c>
      <c r="EC9" s="14">
        <v>112.35728</v>
      </c>
      <c r="ED9" s="14">
        <v>112.35728</v>
      </c>
      <c r="EE9" s="14">
        <v>-2.7572800000000002</v>
      </c>
      <c r="EF9" s="14">
        <v>61</v>
      </c>
      <c r="EG9" s="14">
        <v>220.47290000000001</v>
      </c>
      <c r="EH9" s="14">
        <v>202.83208999999999</v>
      </c>
      <c r="EI9" s="14">
        <v>-141.83208999999999</v>
      </c>
      <c r="EJ9" s="14"/>
      <c r="EK9" s="14"/>
      <c r="EL9" s="14"/>
      <c r="EM9" s="14">
        <v>0</v>
      </c>
      <c r="EN9" s="14">
        <v>0</v>
      </c>
      <c r="EO9" s="14"/>
      <c r="EP9" s="14"/>
      <c r="EQ9" s="14">
        <v>0</v>
      </c>
      <c r="ER9" s="14"/>
      <c r="ES9" s="14"/>
      <c r="ET9" s="14"/>
      <c r="EU9" s="14">
        <v>0</v>
      </c>
      <c r="EV9" s="14">
        <v>6.4</v>
      </c>
      <c r="EW9" s="14">
        <v>6.39</v>
      </c>
      <c r="EX9" s="14">
        <v>6.39</v>
      </c>
      <c r="EY9" s="14">
        <v>0.01</v>
      </c>
      <c r="EZ9" s="14">
        <v>227.3</v>
      </c>
      <c r="FA9" s="14"/>
      <c r="FB9" s="14">
        <v>144.32991000000001</v>
      </c>
      <c r="FC9" s="14">
        <v>82.970089999999999</v>
      </c>
      <c r="FD9" s="14">
        <v>51</v>
      </c>
      <c r="FE9" s="14">
        <v>61.051299999999998</v>
      </c>
      <c r="FF9" s="14">
        <v>61.051299999999998</v>
      </c>
      <c r="FG9" s="14">
        <v>-10.051299999999999</v>
      </c>
      <c r="FH9" s="14">
        <v>150.19999999999999</v>
      </c>
      <c r="FI9" s="14">
        <v>151.21550999999999</v>
      </c>
      <c r="FJ9" s="14">
        <v>151.21556000000001</v>
      </c>
      <c r="FK9" s="14">
        <v>-1.01556</v>
      </c>
      <c r="FL9" s="14">
        <v>27</v>
      </c>
      <c r="FM9" s="14">
        <v>26.417369999999998</v>
      </c>
      <c r="FN9" s="14">
        <v>26.417369999999998</v>
      </c>
      <c r="FO9" s="14">
        <v>0.58262999999999998</v>
      </c>
      <c r="FP9" s="14">
        <v>18.2</v>
      </c>
      <c r="FQ9" s="14">
        <v>18.440239999999999</v>
      </c>
      <c r="FR9" s="14">
        <v>18.440239999999999</v>
      </c>
      <c r="FS9" s="14">
        <v>-0.24024000000000001</v>
      </c>
      <c r="FT9" s="14">
        <v>18.8</v>
      </c>
      <c r="FU9" s="14">
        <v>17.96116</v>
      </c>
      <c r="FV9" s="14">
        <v>17.961169999999999</v>
      </c>
      <c r="FW9" s="14">
        <v>0.83882999999999996</v>
      </c>
      <c r="FX9" s="14">
        <v>89.8</v>
      </c>
      <c r="FY9" s="14">
        <v>87.68835</v>
      </c>
      <c r="FZ9" s="14">
        <v>87.68835</v>
      </c>
      <c r="GA9" s="14">
        <v>2.11165</v>
      </c>
      <c r="GB9" s="14"/>
      <c r="GC9" s="14"/>
      <c r="GD9" s="14"/>
      <c r="GE9" s="14">
        <v>0</v>
      </c>
      <c r="GF9" s="14">
        <v>179.8</v>
      </c>
      <c r="GG9" s="14">
        <v>184.53551999999999</v>
      </c>
      <c r="GH9" s="14">
        <v>184.53555</v>
      </c>
      <c r="GI9" s="14">
        <v>-4.7355499999999999</v>
      </c>
      <c r="GJ9" s="14">
        <v>90</v>
      </c>
      <c r="GK9" s="14">
        <v>92.544839999999994</v>
      </c>
      <c r="GL9" s="14">
        <v>92.54486</v>
      </c>
      <c r="GM9" s="14">
        <v>-2.5448599999999999</v>
      </c>
      <c r="GN9" s="14">
        <v>105.2</v>
      </c>
      <c r="GO9" s="14">
        <v>110.37475999999999</v>
      </c>
      <c r="GP9" s="14">
        <v>93.224739999999997</v>
      </c>
      <c r="GQ9" s="14">
        <v>11.97526</v>
      </c>
      <c r="GR9" s="14">
        <v>7.2</v>
      </c>
      <c r="GS9" s="14">
        <v>7.7468599999999999</v>
      </c>
      <c r="GT9" s="14">
        <v>7.7468599999999999</v>
      </c>
      <c r="GU9" s="14">
        <v>-0.54686000000000001</v>
      </c>
      <c r="GV9" s="14">
        <v>7.8</v>
      </c>
      <c r="GW9" s="14">
        <v>8.1271900000000006</v>
      </c>
      <c r="GX9" s="14">
        <v>8.1271900000000006</v>
      </c>
      <c r="GY9" s="14">
        <v>-0.32718999999999998</v>
      </c>
      <c r="GZ9" s="14">
        <v>34.700000000000003</v>
      </c>
      <c r="HA9" s="14">
        <v>35.371659999999999</v>
      </c>
      <c r="HB9" s="14">
        <v>35.371160000000003</v>
      </c>
      <c r="HC9" s="14">
        <v>-0.67115999999999998</v>
      </c>
      <c r="HD9" s="14">
        <v>39.1</v>
      </c>
      <c r="HE9" s="14">
        <v>36.252429999999997</v>
      </c>
      <c r="HF9" s="14">
        <v>36.252429999999997</v>
      </c>
      <c r="HG9" s="14">
        <v>2.8475700000000002</v>
      </c>
      <c r="HH9" s="14">
        <v>2.1</v>
      </c>
      <c r="HI9" s="14">
        <v>1.97359</v>
      </c>
      <c r="HJ9" s="14">
        <v>1.97359</v>
      </c>
      <c r="HK9" s="14">
        <v>0.12640999999999999</v>
      </c>
      <c r="HL9" s="14">
        <v>30.1</v>
      </c>
      <c r="HM9" s="14">
        <v>14.58107</v>
      </c>
      <c r="HN9" s="14">
        <v>14.58107</v>
      </c>
      <c r="HO9" s="14">
        <v>15.518929999999999</v>
      </c>
      <c r="HP9" s="14">
        <v>80.7</v>
      </c>
      <c r="HQ9" s="14">
        <v>71.576819999999998</v>
      </c>
      <c r="HR9" s="14">
        <v>87.633160000000004</v>
      </c>
      <c r="HS9" s="14">
        <v>-6.93316</v>
      </c>
      <c r="HT9" s="14"/>
      <c r="HU9" s="14"/>
      <c r="HV9" s="14"/>
      <c r="HW9" s="14">
        <v>0</v>
      </c>
      <c r="HX9" s="14"/>
      <c r="HY9" s="14"/>
      <c r="HZ9" s="14"/>
      <c r="IA9" s="14">
        <v>0</v>
      </c>
      <c r="IB9" s="14">
        <v>85.3</v>
      </c>
      <c r="IC9" s="14">
        <v>85.482519999999994</v>
      </c>
      <c r="ID9" s="14">
        <v>85.482560000000007</v>
      </c>
      <c r="IE9" s="14">
        <v>-0.18256</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127.3</v>
      </c>
      <c r="JE9" s="14">
        <v>132.70937000000001</v>
      </c>
      <c r="JF9" s="14">
        <v>90.314750000000004</v>
      </c>
      <c r="JG9" s="14">
        <v>36.985250000000001</v>
      </c>
      <c r="JH9" s="14"/>
      <c r="JI9" s="14"/>
      <c r="JJ9" s="14"/>
      <c r="JK9" s="14">
        <v>0</v>
      </c>
      <c r="JL9" s="14">
        <v>171.8</v>
      </c>
      <c r="JM9" s="14">
        <v>186.21592999999999</v>
      </c>
      <c r="JN9" s="14">
        <v>186.21592999999999</v>
      </c>
      <c r="JO9" s="14">
        <v>-14.415929999999999</v>
      </c>
      <c r="JP9" s="14">
        <v>200</v>
      </c>
      <c r="JQ9" s="14">
        <v>186.21592999999999</v>
      </c>
      <c r="JR9" s="14">
        <v>186.21592999999999</v>
      </c>
      <c r="JS9" s="14">
        <v>13.78407</v>
      </c>
      <c r="JT9" s="14">
        <v>181.9</v>
      </c>
      <c r="JU9" s="14">
        <v>186.77512999999999</v>
      </c>
      <c r="JV9" s="14">
        <v>186.77513999999999</v>
      </c>
      <c r="JW9" s="14">
        <v>-4.87514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3.6</v>
      </c>
      <c r="LE9" s="14">
        <v>3.4691999999999998</v>
      </c>
      <c r="LF9" s="14">
        <v>0.63188999999999995</v>
      </c>
      <c r="LG9" s="14">
        <v>2.9681099999999998</v>
      </c>
      <c r="LH9" s="14">
        <v>241.6</v>
      </c>
      <c r="LI9" s="14">
        <v>236.4195</v>
      </c>
      <c r="LJ9" s="14">
        <v>207.11254</v>
      </c>
      <c r="LK9" s="14">
        <v>34.487459999999999</v>
      </c>
      <c r="LL9" s="14">
        <v>95.9</v>
      </c>
      <c r="LM9" s="14">
        <v>90.828749999999999</v>
      </c>
      <c r="LN9" s="14">
        <v>90.829179999999994</v>
      </c>
      <c r="LO9" s="14">
        <v>5.0708200000000003</v>
      </c>
      <c r="LP9" s="14">
        <v>61.7</v>
      </c>
      <c r="LQ9" s="14">
        <v>67.133979999999994</v>
      </c>
      <c r="LR9" s="14">
        <v>67.133979999999994</v>
      </c>
      <c r="LS9" s="14">
        <v>-5.43398</v>
      </c>
      <c r="LT9" s="14">
        <v>46.8</v>
      </c>
      <c r="LU9" s="14">
        <v>48.413229999999999</v>
      </c>
      <c r="LV9" s="14">
        <v>48.413229999999999</v>
      </c>
      <c r="LW9" s="14">
        <v>-1.6132299999999999</v>
      </c>
      <c r="LX9" s="14"/>
      <c r="LY9" s="14"/>
      <c r="LZ9" s="14"/>
      <c r="MA9" s="14">
        <v>0</v>
      </c>
      <c r="MB9" s="14"/>
      <c r="MC9" s="14"/>
      <c r="MD9" s="14"/>
      <c r="ME9" s="14">
        <v>0</v>
      </c>
      <c r="MF9" s="14"/>
      <c r="MG9" s="14"/>
      <c r="MH9" s="14"/>
      <c r="MI9" s="14">
        <v>0</v>
      </c>
      <c r="MJ9" s="14"/>
      <c r="MK9" s="14"/>
      <c r="ML9" s="14"/>
      <c r="MM9" s="14">
        <v>0</v>
      </c>
      <c r="MN9" s="14">
        <v>145.6</v>
      </c>
      <c r="MO9" s="14">
        <v>151.08875</v>
      </c>
      <c r="MP9" s="14">
        <v>151.08876000000001</v>
      </c>
      <c r="MQ9" s="14">
        <v>-5.4887600000000001</v>
      </c>
      <c r="MR9" s="14">
        <v>146.4</v>
      </c>
      <c r="MS9" s="14">
        <v>151.08875</v>
      </c>
      <c r="MT9" s="14">
        <v>151.08876000000001</v>
      </c>
      <c r="MU9" s="14">
        <v>-4.6887600000000003</v>
      </c>
      <c r="MV9" s="14">
        <v>148.19999999999999</v>
      </c>
      <c r="MW9" s="14">
        <v>151.54247000000001</v>
      </c>
      <c r="MX9" s="14">
        <v>151.54248000000001</v>
      </c>
      <c r="MY9" s="14">
        <v>-3.3424800000000001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49.7</v>
      </c>
      <c r="OG9" s="14">
        <v>69.459999999999994</v>
      </c>
      <c r="OH9" s="14">
        <v>69.459999999999994</v>
      </c>
      <c r="OI9" s="14">
        <v>-19.760000000000002</v>
      </c>
      <c r="OJ9" s="14">
        <v>0</v>
      </c>
      <c r="OK9" s="14"/>
      <c r="OL9" s="14"/>
      <c r="OM9" s="14">
        <v>0</v>
      </c>
      <c r="ON9" s="14">
        <v>0</v>
      </c>
      <c r="OO9" s="14">
        <v>3.762</v>
      </c>
      <c r="OP9" s="14">
        <v>3.762</v>
      </c>
      <c r="OQ9" s="14">
        <v>-3.762</v>
      </c>
      <c r="OR9" s="14">
        <v>0</v>
      </c>
      <c r="OS9" s="14"/>
      <c r="OT9" s="14"/>
      <c r="OU9" s="14">
        <v>0</v>
      </c>
      <c r="OV9" s="14">
        <v>16.2</v>
      </c>
      <c r="OW9" s="14">
        <v>17.08738</v>
      </c>
      <c r="OX9" s="14">
        <v>17.08738</v>
      </c>
      <c r="OY9" s="14">
        <v>-0.88737999999999995</v>
      </c>
      <c r="OZ9" s="14"/>
      <c r="PA9" s="14"/>
      <c r="PB9" s="14">
        <v>11.848549999999999</v>
      </c>
      <c r="PC9" s="14">
        <v>-11.848549999999999</v>
      </c>
      <c r="PD9" s="14">
        <v>9.9</v>
      </c>
      <c r="PE9" s="14">
        <v>9.9830000000000005</v>
      </c>
      <c r="PF9" s="14">
        <v>9.9830000000000005</v>
      </c>
      <c r="PG9" s="14">
        <v>-8.3000000000000004E-2</v>
      </c>
      <c r="PH9" s="14"/>
      <c r="PI9" s="14"/>
      <c r="PJ9" s="14"/>
      <c r="PK9" s="14">
        <v>0</v>
      </c>
      <c r="PL9" s="14">
        <v>0</v>
      </c>
      <c r="PM9" s="14"/>
      <c r="PN9" s="14"/>
      <c r="PO9" s="14">
        <v>0</v>
      </c>
      <c r="PP9" s="14">
        <v>0.6</v>
      </c>
      <c r="PQ9" s="14">
        <v>1</v>
      </c>
      <c r="PR9" s="14">
        <v>1</v>
      </c>
      <c r="PS9" s="14">
        <v>-0.4</v>
      </c>
      <c r="PT9" s="14">
        <v>2</v>
      </c>
      <c r="PU9" s="14">
        <v>2.1</v>
      </c>
      <c r="PV9" s="14">
        <v>2.1</v>
      </c>
      <c r="PW9" s="14">
        <v>-0.1</v>
      </c>
      <c r="PX9" s="14">
        <v>2.5</v>
      </c>
      <c r="PY9" s="14">
        <v>2.5</v>
      </c>
      <c r="PZ9" s="14">
        <v>2.5</v>
      </c>
      <c r="QA9" s="14">
        <v>0</v>
      </c>
      <c r="QB9" s="14"/>
      <c r="QC9" s="14"/>
      <c r="QD9" s="14">
        <v>20.254370000000002</v>
      </c>
      <c r="QE9" s="14">
        <v>-20.254370000000002</v>
      </c>
      <c r="QF9" s="14">
        <v>20</v>
      </c>
      <c r="QG9" s="14">
        <v>19.417480000000001</v>
      </c>
      <c r="QH9" s="14">
        <v>19.417480000000001</v>
      </c>
      <c r="QI9" s="14">
        <v>0.58252000000000004</v>
      </c>
      <c r="QJ9" s="14">
        <v>18.8</v>
      </c>
      <c r="QK9" s="14">
        <v>17.475729999999999</v>
      </c>
      <c r="QL9" s="14">
        <v>17.475729999999999</v>
      </c>
      <c r="QM9" s="14">
        <v>1.3242700000000001</v>
      </c>
      <c r="QN9" s="14">
        <v>3.4</v>
      </c>
      <c r="QO9" s="14"/>
      <c r="QP9" s="14">
        <v>3.5</v>
      </c>
      <c r="QQ9" s="14">
        <v>-0.1</v>
      </c>
      <c r="QR9" s="14">
        <v>18.5</v>
      </c>
      <c r="QS9" s="14">
        <v>17.96116</v>
      </c>
      <c r="QT9" s="14">
        <v>17.961169999999999</v>
      </c>
      <c r="QU9" s="14">
        <v>0.53883000000000003</v>
      </c>
      <c r="QV9" s="14">
        <v>0</v>
      </c>
      <c r="QW9" s="14"/>
      <c r="QX9" s="14"/>
      <c r="QY9" s="14">
        <v>0</v>
      </c>
      <c r="QZ9" s="14">
        <v>0</v>
      </c>
      <c r="RA9" s="14"/>
      <c r="RB9" s="14"/>
      <c r="RC9" s="14">
        <v>0</v>
      </c>
      <c r="RD9" s="14">
        <v>20.399999999999999</v>
      </c>
      <c r="RE9" s="14">
        <v>24.045000000000002</v>
      </c>
      <c r="RF9" s="14">
        <v>24.045000000000002</v>
      </c>
      <c r="RG9" s="14">
        <v>-3.645</v>
      </c>
      <c r="RH9" s="14">
        <v>67.7</v>
      </c>
      <c r="RI9" s="14">
        <v>64.417000000000002</v>
      </c>
      <c r="RJ9" s="14">
        <v>64.417000000000002</v>
      </c>
      <c r="RK9" s="14">
        <v>3.2829999999999999</v>
      </c>
      <c r="RL9" s="14">
        <v>0</v>
      </c>
      <c r="RM9" s="14"/>
      <c r="RN9" s="14"/>
      <c r="RO9" s="14">
        <v>0</v>
      </c>
      <c r="RP9" s="14">
        <v>3.2</v>
      </c>
      <c r="RQ9" s="14">
        <v>3.351</v>
      </c>
      <c r="RR9" s="14">
        <v>3.351</v>
      </c>
      <c r="RS9" s="14">
        <v>-0.151</v>
      </c>
      <c r="RT9" s="14">
        <v>20.2</v>
      </c>
      <c r="RU9" s="14">
        <v>19.772770000000001</v>
      </c>
      <c r="RV9" s="14">
        <v>19.772780000000001</v>
      </c>
      <c r="RW9" s="14">
        <v>0.42721999999999999</v>
      </c>
      <c r="RX9" s="14">
        <v>2.2999999999999998</v>
      </c>
      <c r="RY9" s="14">
        <v>2</v>
      </c>
      <c r="RZ9" s="14">
        <v>2</v>
      </c>
      <c r="SA9" s="14">
        <v>0.3</v>
      </c>
      <c r="SB9" s="14"/>
      <c r="SC9" s="14"/>
      <c r="SD9" s="14">
        <v>0.4</v>
      </c>
      <c r="SE9" s="14">
        <v>-0.4</v>
      </c>
      <c r="SF9" s="14">
        <v>9.5</v>
      </c>
      <c r="SG9" s="14">
        <v>8.9</v>
      </c>
      <c r="SH9" s="14">
        <v>8.9</v>
      </c>
      <c r="SI9" s="14">
        <v>0.6</v>
      </c>
      <c r="SJ9" s="14">
        <v>6.8</v>
      </c>
      <c r="SK9" s="14">
        <v>6.4</v>
      </c>
      <c r="SL9" s="14">
        <v>6.4</v>
      </c>
      <c r="SM9" s="14">
        <v>0.4</v>
      </c>
      <c r="SN9" s="14">
        <v>9.9</v>
      </c>
      <c r="SO9" s="14">
        <v>15.53398</v>
      </c>
      <c r="SP9" s="14">
        <v>15.53398</v>
      </c>
      <c r="SQ9" s="14">
        <v>-5.6339800000000002</v>
      </c>
      <c r="SR9" s="14">
        <v>13.1</v>
      </c>
      <c r="SS9" s="14">
        <v>19.417480000000001</v>
      </c>
      <c r="ST9" s="14">
        <v>19.417480000000001</v>
      </c>
      <c r="SU9" s="14">
        <v>-6.3174799999999998</v>
      </c>
      <c r="SV9" s="14">
        <v>10</v>
      </c>
      <c r="SW9" s="14">
        <v>16.504850000000001</v>
      </c>
      <c r="SX9" s="14">
        <v>16.504850000000001</v>
      </c>
      <c r="SY9" s="14">
        <v>-6.5048500000000002</v>
      </c>
      <c r="SZ9" s="14">
        <v>15.1</v>
      </c>
      <c r="TA9" s="14">
        <v>14.348000000000001</v>
      </c>
      <c r="TB9" s="14">
        <v>14.348000000000001</v>
      </c>
      <c r="TC9" s="14">
        <v>0.752</v>
      </c>
      <c r="TD9" s="14">
        <v>73.2</v>
      </c>
      <c r="TE9" s="14">
        <v>39.267000000000003</v>
      </c>
      <c r="TF9" s="14">
        <v>39.267000000000003</v>
      </c>
      <c r="TG9" s="14">
        <v>33.933</v>
      </c>
      <c r="TH9" s="14">
        <v>0</v>
      </c>
      <c r="TI9" s="14"/>
      <c r="TJ9" s="14"/>
      <c r="TK9" s="14">
        <v>0</v>
      </c>
      <c r="TL9" s="14">
        <v>68</v>
      </c>
      <c r="TM9" s="14">
        <v>58.262999999999998</v>
      </c>
      <c r="TN9" s="14">
        <v>58.262999999999998</v>
      </c>
      <c r="TO9" s="14">
        <v>9.7370000000000001</v>
      </c>
      <c r="TP9" s="14">
        <v>82.2</v>
      </c>
      <c r="TQ9" s="14">
        <v>80.043999999999997</v>
      </c>
      <c r="TR9" s="14">
        <v>80.043999999999997</v>
      </c>
      <c r="TS9" s="14">
        <v>2.1560000000000001</v>
      </c>
      <c r="TT9" s="14">
        <v>8.1999999999999993</v>
      </c>
      <c r="TU9" s="14">
        <v>2.621</v>
      </c>
      <c r="TV9" s="14">
        <v>2.621</v>
      </c>
      <c r="TW9" s="14">
        <v>5.5789999999999997</v>
      </c>
      <c r="TX9" s="14">
        <v>2.9</v>
      </c>
      <c r="TY9" s="14">
        <v>3.8220000000000001</v>
      </c>
      <c r="TZ9" s="14">
        <v>3.8220000000000001</v>
      </c>
      <c r="UA9" s="14">
        <v>-0.92200000000000004</v>
      </c>
      <c r="UB9" s="14">
        <v>21</v>
      </c>
      <c r="UC9" s="14">
        <v>20.388349999999999</v>
      </c>
      <c r="UD9" s="14">
        <v>20.388349999999999</v>
      </c>
      <c r="UE9" s="14">
        <v>0.61165000000000003</v>
      </c>
      <c r="UF9" s="14">
        <v>6.4</v>
      </c>
      <c r="UG9" s="14">
        <v>7</v>
      </c>
      <c r="UH9" s="14">
        <v>7</v>
      </c>
      <c r="UI9" s="14">
        <v>-0.6</v>
      </c>
      <c r="UJ9" s="14">
        <v>7.3</v>
      </c>
      <c r="UK9" s="14">
        <v>6</v>
      </c>
      <c r="UL9" s="14">
        <v>6</v>
      </c>
      <c r="UM9" s="14">
        <v>1.3</v>
      </c>
      <c r="UN9" s="14">
        <v>20.399999999999999</v>
      </c>
      <c r="UO9" s="14">
        <v>19.417480000000001</v>
      </c>
      <c r="UP9" s="14">
        <v>19.417480000000001</v>
      </c>
      <c r="UQ9" s="14">
        <v>0.98251999999999995</v>
      </c>
      <c r="UR9" s="14">
        <v>20.399999999999999</v>
      </c>
      <c r="US9" s="14">
        <v>19.417480000000001</v>
      </c>
      <c r="UT9" s="14">
        <v>19.417480000000001</v>
      </c>
      <c r="UU9" s="14">
        <v>0.98251999999999995</v>
      </c>
      <c r="UV9" s="14">
        <v>20</v>
      </c>
      <c r="UW9" s="14">
        <v>19.417480000000001</v>
      </c>
      <c r="UX9" s="14">
        <v>19.417480000000001</v>
      </c>
      <c r="UY9" s="14">
        <v>0.58252000000000004</v>
      </c>
      <c r="UZ9" s="14">
        <v>0</v>
      </c>
      <c r="VA9" s="14">
        <v>1.7789999999999999</v>
      </c>
      <c r="VB9" s="14">
        <v>1.7789999999999999</v>
      </c>
      <c r="VC9" s="14">
        <v>-1.7789999999999999</v>
      </c>
      <c r="VD9" s="14">
        <v>0</v>
      </c>
      <c r="VE9" s="14"/>
      <c r="VF9" s="14"/>
      <c r="VG9" s="14">
        <v>0</v>
      </c>
      <c r="VH9" s="14">
        <v>0</v>
      </c>
      <c r="VI9" s="14"/>
      <c r="VJ9" s="14"/>
      <c r="VK9" s="14">
        <v>0</v>
      </c>
      <c r="VL9" s="14">
        <v>0</v>
      </c>
      <c r="VM9" s="14"/>
      <c r="VN9" s="14"/>
      <c r="VO9" s="14">
        <v>0</v>
      </c>
      <c r="VP9" s="14"/>
      <c r="VQ9" s="14"/>
      <c r="VR9" s="14">
        <v>0.6</v>
      </c>
      <c r="VS9" s="14">
        <v>-0.6</v>
      </c>
      <c r="VT9" s="14">
        <v>41.9</v>
      </c>
      <c r="VU9" s="14">
        <v>65</v>
      </c>
      <c r="VV9" s="14">
        <v>65</v>
      </c>
      <c r="VW9" s="14">
        <v>-23.1</v>
      </c>
      <c r="VX9" s="14">
        <v>34.5</v>
      </c>
      <c r="VY9" s="14">
        <v>50</v>
      </c>
      <c r="VZ9" s="14">
        <v>50</v>
      </c>
      <c r="WA9" s="14">
        <v>-15.5</v>
      </c>
      <c r="WB9" s="14">
        <v>0</v>
      </c>
      <c r="WC9" s="14"/>
      <c r="WD9" s="14"/>
      <c r="WE9" s="14">
        <v>0</v>
      </c>
      <c r="WF9" s="14">
        <v>2.4</v>
      </c>
      <c r="WG9" s="14">
        <v>3</v>
      </c>
      <c r="WH9" s="14">
        <v>3</v>
      </c>
      <c r="WI9" s="14">
        <v>-0.6</v>
      </c>
      <c r="WJ9" s="14">
        <v>2.2000000000000002</v>
      </c>
      <c r="WK9" s="14">
        <v>2.4</v>
      </c>
      <c r="WL9" s="14">
        <v>2.4</v>
      </c>
      <c r="WM9" s="14">
        <v>-0.2</v>
      </c>
      <c r="WN9" s="14">
        <v>0</v>
      </c>
      <c r="WO9" s="14"/>
      <c r="WP9" s="14"/>
      <c r="WQ9" s="14">
        <v>0</v>
      </c>
      <c r="WR9" s="14">
        <v>0</v>
      </c>
      <c r="WS9" s="14">
        <v>1.5</v>
      </c>
      <c r="WT9" s="14">
        <v>1.5</v>
      </c>
      <c r="WU9" s="14">
        <v>-1.5</v>
      </c>
      <c r="WV9" s="14">
        <v>0</v>
      </c>
      <c r="WW9" s="14"/>
      <c r="WX9" s="14"/>
      <c r="WY9" s="14">
        <v>0</v>
      </c>
      <c r="WZ9" s="14">
        <v>4</v>
      </c>
      <c r="XA9" s="14">
        <v>3.8</v>
      </c>
      <c r="XB9" s="14">
        <v>3.8</v>
      </c>
      <c r="XC9" s="14">
        <v>0.2</v>
      </c>
      <c r="XD9" s="14">
        <v>20</v>
      </c>
      <c r="XE9" s="14">
        <v>18.4466</v>
      </c>
      <c r="XF9" s="14">
        <v>18.4466</v>
      </c>
      <c r="XG9" s="14">
        <v>1.5533999999999999</v>
      </c>
      <c r="XH9" s="14">
        <v>9.3000000000000007</v>
      </c>
      <c r="XI9" s="14">
        <v>10</v>
      </c>
      <c r="XJ9" s="14">
        <v>10</v>
      </c>
      <c r="XK9" s="14">
        <v>-0.7</v>
      </c>
      <c r="XL9" s="14">
        <v>27.3</v>
      </c>
      <c r="XM9" s="14">
        <v>28</v>
      </c>
      <c r="XN9" s="14">
        <v>28</v>
      </c>
      <c r="XO9" s="14">
        <v>-0.7</v>
      </c>
      <c r="XP9" s="14">
        <v>31</v>
      </c>
      <c r="XQ9" s="14">
        <v>28</v>
      </c>
      <c r="XR9" s="14">
        <v>28</v>
      </c>
      <c r="XS9" s="14">
        <v>3</v>
      </c>
      <c r="XT9" s="14">
        <v>15.3</v>
      </c>
      <c r="XU9" s="14">
        <v>14</v>
      </c>
      <c r="XV9" s="14">
        <v>14</v>
      </c>
      <c r="XW9" s="14">
        <v>1.3</v>
      </c>
      <c r="XX9" s="14"/>
      <c r="XY9" s="14"/>
      <c r="XZ9" s="14">
        <v>19</v>
      </c>
      <c r="YA9" s="14">
        <v>-19</v>
      </c>
      <c r="YB9" s="14">
        <v>6.9</v>
      </c>
      <c r="YC9" s="14">
        <v>8.59</v>
      </c>
      <c r="YD9" s="14">
        <v>8.59</v>
      </c>
      <c r="YE9" s="14">
        <v>-1.69</v>
      </c>
      <c r="YF9" s="14">
        <v>11.1</v>
      </c>
      <c r="YG9" s="14">
        <v>11</v>
      </c>
      <c r="YH9" s="14">
        <v>11</v>
      </c>
      <c r="YI9" s="14">
        <v>0.1</v>
      </c>
    </row>
    <row r="10" spans="1:659" ht="24" customHeight="1" x14ac:dyDescent="0.3">
      <c r="A10" s="1"/>
      <c r="B10" s="16" t="s">
        <v>65</v>
      </c>
      <c r="C10" s="16" t="s">
        <v>783</v>
      </c>
      <c r="D10" s="17">
        <v>206.3</v>
      </c>
      <c r="E10" s="17">
        <v>203.20388</v>
      </c>
      <c r="F10" s="17">
        <v>203.20388</v>
      </c>
      <c r="G10" s="17">
        <v>3.09612</v>
      </c>
      <c r="H10" s="17">
        <v>624.1</v>
      </c>
      <c r="I10" s="17">
        <v>635.02589999999998</v>
      </c>
      <c r="J10" s="17">
        <v>635.02589999999998</v>
      </c>
      <c r="K10" s="17">
        <v>-10.9259</v>
      </c>
      <c r="L10" s="17">
        <v>145.4</v>
      </c>
      <c r="M10" s="17">
        <v>146.21736000000001</v>
      </c>
      <c r="N10" s="17">
        <v>146.21736000000001</v>
      </c>
      <c r="O10" s="17">
        <v>-0.81735999999999998</v>
      </c>
      <c r="P10" s="17"/>
      <c r="Q10" s="17"/>
      <c r="R10" s="17"/>
      <c r="S10" s="17">
        <v>0</v>
      </c>
      <c r="T10" s="17"/>
      <c r="U10" s="17"/>
      <c r="V10" s="17"/>
      <c r="W10" s="17">
        <v>0</v>
      </c>
      <c r="X10" s="17">
        <v>88.9</v>
      </c>
      <c r="Y10" s="17">
        <v>91.778639999999996</v>
      </c>
      <c r="Z10" s="17">
        <v>91.778639999999996</v>
      </c>
      <c r="AA10" s="17">
        <v>-2.8786399999999999</v>
      </c>
      <c r="AB10" s="17">
        <v>162.69999999999999</v>
      </c>
      <c r="AC10" s="17">
        <v>171.7148</v>
      </c>
      <c r="AD10" s="17">
        <v>171.71484000000001</v>
      </c>
      <c r="AE10" s="17">
        <v>-9.0148399999999995</v>
      </c>
      <c r="AF10" s="17"/>
      <c r="AG10" s="17"/>
      <c r="AH10" s="17"/>
      <c r="AI10" s="17">
        <v>0</v>
      </c>
      <c r="AJ10" s="17"/>
      <c r="AK10" s="17"/>
      <c r="AL10" s="17"/>
      <c r="AM10" s="17">
        <v>0</v>
      </c>
      <c r="AN10" s="17">
        <v>131.9</v>
      </c>
      <c r="AO10" s="17">
        <v>135.58386999999999</v>
      </c>
      <c r="AP10" s="17">
        <v>165.96951000000001</v>
      </c>
      <c r="AQ10" s="17">
        <v>-34.069510000000001</v>
      </c>
      <c r="AR10" s="17">
        <v>131.69999999999999</v>
      </c>
      <c r="AS10" s="17">
        <v>135.58386999999999</v>
      </c>
      <c r="AT10" s="17">
        <v>165.96951000000001</v>
      </c>
      <c r="AU10" s="17">
        <v>-34.269509999999997</v>
      </c>
      <c r="AV10" s="17">
        <v>131.30000000000001</v>
      </c>
      <c r="AW10" s="17">
        <v>135.58386999999999</v>
      </c>
      <c r="AX10" s="17">
        <v>165.96951000000001</v>
      </c>
      <c r="AY10" s="17">
        <v>-34.669510000000002</v>
      </c>
      <c r="AZ10" s="17">
        <v>238.4</v>
      </c>
      <c r="BA10" s="17">
        <v>203.98653999999999</v>
      </c>
      <c r="BB10" s="17">
        <v>249.70187000000001</v>
      </c>
      <c r="BC10" s="17">
        <v>-11.301869999999999</v>
      </c>
      <c r="BD10" s="17"/>
      <c r="BE10" s="17"/>
      <c r="BF10" s="17"/>
      <c r="BG10" s="17">
        <v>0</v>
      </c>
      <c r="BH10" s="17"/>
      <c r="BI10" s="17"/>
      <c r="BJ10" s="17"/>
      <c r="BK10" s="17">
        <v>0</v>
      </c>
      <c r="BL10" s="17">
        <v>557.4</v>
      </c>
      <c r="BM10" s="17">
        <v>565.53891999999996</v>
      </c>
      <c r="BN10" s="17">
        <v>399.22645</v>
      </c>
      <c r="BO10" s="17">
        <v>158.17355000000001</v>
      </c>
      <c r="BP10" s="17">
        <v>5.6</v>
      </c>
      <c r="BQ10" s="17">
        <v>3.4527100000000002</v>
      </c>
      <c r="BR10" s="17">
        <v>3.4527100000000002</v>
      </c>
      <c r="BS10" s="17">
        <v>2.1472899999999999</v>
      </c>
      <c r="BT10" s="17"/>
      <c r="BU10" s="17"/>
      <c r="BV10" s="17"/>
      <c r="BW10" s="17">
        <v>0</v>
      </c>
      <c r="BX10" s="17"/>
      <c r="BY10" s="17"/>
      <c r="BZ10" s="17"/>
      <c r="CA10" s="17">
        <v>0</v>
      </c>
      <c r="CB10" s="17"/>
      <c r="CC10" s="17"/>
      <c r="CD10" s="17"/>
      <c r="CE10" s="17">
        <v>0</v>
      </c>
      <c r="CF10" s="17"/>
      <c r="CG10" s="17"/>
      <c r="CH10" s="17"/>
      <c r="CI10" s="17">
        <v>0</v>
      </c>
      <c r="CJ10" s="17">
        <v>168</v>
      </c>
      <c r="CK10" s="17">
        <v>163.90777</v>
      </c>
      <c r="CL10" s="17">
        <v>163.90777</v>
      </c>
      <c r="CM10" s="17">
        <v>4.0922299999999998</v>
      </c>
      <c r="CN10" s="17">
        <v>7.5</v>
      </c>
      <c r="CO10" s="17">
        <v>5.1333399999999996</v>
      </c>
      <c r="CP10" s="17">
        <v>5.1333399999999996</v>
      </c>
      <c r="CQ10" s="17">
        <v>2.36666</v>
      </c>
      <c r="CR10" s="17">
        <v>5.7</v>
      </c>
      <c r="CS10" s="17">
        <v>2.8177599999999998</v>
      </c>
      <c r="CT10" s="17">
        <v>2.8177599999999998</v>
      </c>
      <c r="CU10" s="17">
        <v>2.8822399999999999</v>
      </c>
      <c r="CV10" s="17"/>
      <c r="CW10" s="17"/>
      <c r="CX10" s="17"/>
      <c r="CY10" s="17">
        <v>0</v>
      </c>
      <c r="CZ10" s="17">
        <v>6.9</v>
      </c>
      <c r="DA10" s="17">
        <v>6.8787000000000003</v>
      </c>
      <c r="DB10" s="17">
        <v>6.8787000000000003</v>
      </c>
      <c r="DC10" s="17">
        <v>2.1299999999999999E-2</v>
      </c>
      <c r="DD10" s="17">
        <v>12.9</v>
      </c>
      <c r="DE10" s="17">
        <v>14.919420000000001</v>
      </c>
      <c r="DF10" s="17">
        <v>14.919420000000001</v>
      </c>
      <c r="DG10" s="17">
        <v>-2.0194200000000002</v>
      </c>
      <c r="DH10" s="17">
        <v>84.1</v>
      </c>
      <c r="DI10" s="17">
        <v>83.904349999999994</v>
      </c>
      <c r="DJ10" s="17">
        <v>84.194010000000006</v>
      </c>
      <c r="DK10" s="17">
        <v>-9.4009999999999996E-2</v>
      </c>
      <c r="DL10" s="17"/>
      <c r="DM10" s="17"/>
      <c r="DN10" s="17"/>
      <c r="DO10" s="17">
        <v>0</v>
      </c>
      <c r="DP10" s="17"/>
      <c r="DQ10" s="17"/>
      <c r="DR10" s="17"/>
      <c r="DS10" s="17">
        <v>0</v>
      </c>
      <c r="DT10" s="17"/>
      <c r="DU10" s="17"/>
      <c r="DV10" s="17"/>
      <c r="DW10" s="17">
        <v>0</v>
      </c>
      <c r="DX10" s="17"/>
      <c r="DY10" s="17"/>
      <c r="DZ10" s="17"/>
      <c r="EA10" s="17">
        <v>0</v>
      </c>
      <c r="EB10" s="17">
        <v>110.7</v>
      </c>
      <c r="EC10" s="17">
        <v>112.35728</v>
      </c>
      <c r="ED10" s="17">
        <v>112.35728</v>
      </c>
      <c r="EE10" s="17">
        <v>-1.6572800000000001</v>
      </c>
      <c r="EF10" s="17">
        <v>80.7</v>
      </c>
      <c r="EG10" s="17">
        <v>177.70318</v>
      </c>
      <c r="EH10" s="17">
        <v>184.86163999999999</v>
      </c>
      <c r="EI10" s="17">
        <v>-104.16164000000001</v>
      </c>
      <c r="EJ10" s="17"/>
      <c r="EK10" s="17"/>
      <c r="EL10" s="17"/>
      <c r="EM10" s="17">
        <v>0</v>
      </c>
      <c r="EN10" s="17">
        <v>0</v>
      </c>
      <c r="EO10" s="17"/>
      <c r="EP10" s="17"/>
      <c r="EQ10" s="17">
        <v>0</v>
      </c>
      <c r="ER10" s="17"/>
      <c r="ES10" s="17"/>
      <c r="ET10" s="17"/>
      <c r="EU10" s="17">
        <v>0</v>
      </c>
      <c r="EV10" s="17">
        <v>6.4</v>
      </c>
      <c r="EW10" s="17">
        <v>6.39</v>
      </c>
      <c r="EX10" s="17">
        <v>6.39</v>
      </c>
      <c r="EY10" s="17">
        <v>0.01</v>
      </c>
      <c r="EZ10" s="17">
        <v>229.4</v>
      </c>
      <c r="FA10" s="17"/>
      <c r="FB10" s="17">
        <v>144.32991000000001</v>
      </c>
      <c r="FC10" s="17">
        <v>85.070089999999993</v>
      </c>
      <c r="FD10" s="17">
        <v>51</v>
      </c>
      <c r="FE10" s="17">
        <v>61.051299999999998</v>
      </c>
      <c r="FF10" s="17">
        <v>61.051299999999998</v>
      </c>
      <c r="FG10" s="17">
        <v>-10.051299999999999</v>
      </c>
      <c r="FH10" s="17">
        <v>151.4</v>
      </c>
      <c r="FI10" s="17">
        <v>151.21550999999999</v>
      </c>
      <c r="FJ10" s="17">
        <v>151.21556000000001</v>
      </c>
      <c r="FK10" s="17">
        <v>0.18443999999999999</v>
      </c>
      <c r="FL10" s="17">
        <v>28.3</v>
      </c>
      <c r="FM10" s="17">
        <v>26.417369999999998</v>
      </c>
      <c r="FN10" s="17">
        <v>26.417369999999998</v>
      </c>
      <c r="FO10" s="17">
        <v>1.88263</v>
      </c>
      <c r="FP10" s="17">
        <v>18.600000000000001</v>
      </c>
      <c r="FQ10" s="17">
        <v>18.440239999999999</v>
      </c>
      <c r="FR10" s="17">
        <v>18.440239999999999</v>
      </c>
      <c r="FS10" s="17">
        <v>0.15976000000000001</v>
      </c>
      <c r="FT10" s="17">
        <v>18.8</v>
      </c>
      <c r="FU10" s="17">
        <v>17.96116</v>
      </c>
      <c r="FV10" s="17">
        <v>17.961169999999999</v>
      </c>
      <c r="FW10" s="17">
        <v>0.83882999999999996</v>
      </c>
      <c r="FX10" s="17">
        <v>90.4</v>
      </c>
      <c r="FY10" s="17">
        <v>87.68835</v>
      </c>
      <c r="FZ10" s="17">
        <v>87.68835</v>
      </c>
      <c r="GA10" s="17">
        <v>2.7116500000000001</v>
      </c>
      <c r="GB10" s="17"/>
      <c r="GC10" s="17"/>
      <c r="GD10" s="17"/>
      <c r="GE10" s="17">
        <v>0</v>
      </c>
      <c r="GF10" s="17">
        <v>183.4</v>
      </c>
      <c r="GG10" s="17">
        <v>184.53550999999999</v>
      </c>
      <c r="GH10" s="17">
        <v>184.53555</v>
      </c>
      <c r="GI10" s="17">
        <v>-1.1355500000000001</v>
      </c>
      <c r="GJ10" s="17">
        <v>90.4</v>
      </c>
      <c r="GK10" s="17">
        <v>92.544839999999994</v>
      </c>
      <c r="GL10" s="17">
        <v>92.54486</v>
      </c>
      <c r="GM10" s="17">
        <v>-2.14486</v>
      </c>
      <c r="GN10" s="17">
        <v>106.6</v>
      </c>
      <c r="GO10" s="17">
        <v>110.37475999999999</v>
      </c>
      <c r="GP10" s="17">
        <v>95.21181</v>
      </c>
      <c r="GQ10" s="17">
        <v>11.38819</v>
      </c>
      <c r="GR10" s="17">
        <v>7.2</v>
      </c>
      <c r="GS10" s="17">
        <v>7.7468599999999999</v>
      </c>
      <c r="GT10" s="17">
        <v>7.7468599999999999</v>
      </c>
      <c r="GU10" s="17">
        <v>-0.54686000000000001</v>
      </c>
      <c r="GV10" s="17">
        <v>7.7</v>
      </c>
      <c r="GW10" s="17">
        <v>8.1271900000000006</v>
      </c>
      <c r="GX10" s="17">
        <v>8.1271900000000006</v>
      </c>
      <c r="GY10" s="17">
        <v>-0.42719000000000001</v>
      </c>
      <c r="GZ10" s="17">
        <v>24.3</v>
      </c>
      <c r="HA10" s="17">
        <v>35.37162</v>
      </c>
      <c r="HB10" s="17"/>
      <c r="HC10" s="17">
        <v>24.3</v>
      </c>
      <c r="HD10" s="17">
        <v>40</v>
      </c>
      <c r="HE10" s="17">
        <v>36.252429999999997</v>
      </c>
      <c r="HF10" s="17">
        <v>36.252429999999997</v>
      </c>
      <c r="HG10" s="17">
        <v>3.7475700000000001</v>
      </c>
      <c r="HH10" s="17">
        <v>2.1</v>
      </c>
      <c r="HI10" s="17">
        <v>1.97359</v>
      </c>
      <c r="HJ10" s="17">
        <v>1.97359</v>
      </c>
      <c r="HK10" s="17">
        <v>0.12640999999999999</v>
      </c>
      <c r="HL10" s="17">
        <v>30.7</v>
      </c>
      <c r="HM10" s="17">
        <v>14.58107</v>
      </c>
      <c r="HN10" s="17">
        <v>14.58107</v>
      </c>
      <c r="HO10" s="17">
        <v>16.118929999999999</v>
      </c>
      <c r="HP10" s="17">
        <v>83.5</v>
      </c>
      <c r="HQ10" s="17">
        <v>71.286259999999999</v>
      </c>
      <c r="HR10" s="17">
        <v>87.342709999999997</v>
      </c>
      <c r="HS10" s="17">
        <v>-3.8427099999999998</v>
      </c>
      <c r="HT10" s="17"/>
      <c r="HU10" s="17"/>
      <c r="HV10" s="17"/>
      <c r="HW10" s="17">
        <v>0</v>
      </c>
      <c r="HX10" s="17"/>
      <c r="HY10" s="17"/>
      <c r="HZ10" s="17"/>
      <c r="IA10" s="17">
        <v>0</v>
      </c>
      <c r="IB10" s="17">
        <v>72.099999999999994</v>
      </c>
      <c r="IC10" s="17">
        <v>85.482500000000002</v>
      </c>
      <c r="ID10" s="17">
        <v>85.482560000000007</v>
      </c>
      <c r="IE10" s="17">
        <v>-13.38256</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128.4</v>
      </c>
      <c r="JE10" s="17">
        <v>132.70937000000001</v>
      </c>
      <c r="JF10" s="17">
        <v>92.732489999999999</v>
      </c>
      <c r="JG10" s="17">
        <v>35.66751</v>
      </c>
      <c r="JH10" s="17"/>
      <c r="JI10" s="17"/>
      <c r="JJ10" s="17"/>
      <c r="JK10" s="17">
        <v>0</v>
      </c>
      <c r="JL10" s="17">
        <v>172.7</v>
      </c>
      <c r="JM10" s="17">
        <v>186.21592999999999</v>
      </c>
      <c r="JN10" s="17">
        <v>186.21592999999999</v>
      </c>
      <c r="JO10" s="17">
        <v>-13.515930000000001</v>
      </c>
      <c r="JP10" s="17">
        <v>200</v>
      </c>
      <c r="JQ10" s="17">
        <v>186.21592999999999</v>
      </c>
      <c r="JR10" s="17">
        <v>186.21592999999999</v>
      </c>
      <c r="JS10" s="17">
        <v>13.78407</v>
      </c>
      <c r="JT10" s="17">
        <v>182.1</v>
      </c>
      <c r="JU10" s="17">
        <v>186.77512999999999</v>
      </c>
      <c r="JV10" s="17">
        <v>186.77513999999999</v>
      </c>
      <c r="JW10" s="17">
        <v>-4.6751399999999999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3.7</v>
      </c>
      <c r="LE10" s="17">
        <v>3.4691999999999998</v>
      </c>
      <c r="LF10" s="17">
        <v>0.63188999999999995</v>
      </c>
      <c r="LG10" s="17">
        <v>3.0681099999999999</v>
      </c>
      <c r="LH10" s="17">
        <v>167.5</v>
      </c>
      <c r="LI10" s="17">
        <v>220.77444</v>
      </c>
      <c r="LJ10" s="17">
        <v>204.1267</v>
      </c>
      <c r="LK10" s="17">
        <v>-36.6267</v>
      </c>
      <c r="LL10" s="17">
        <v>87.6</v>
      </c>
      <c r="LM10" s="17">
        <v>90.829229999999995</v>
      </c>
      <c r="LN10" s="17">
        <v>66.558769999999996</v>
      </c>
      <c r="LO10" s="17">
        <v>21.041229999999999</v>
      </c>
      <c r="LP10" s="17">
        <v>62.8</v>
      </c>
      <c r="LQ10" s="17">
        <v>67.133979999999994</v>
      </c>
      <c r="LR10" s="17">
        <v>67.133979999999994</v>
      </c>
      <c r="LS10" s="17">
        <v>-4.3339800000000004</v>
      </c>
      <c r="LT10" s="17">
        <v>47.2</v>
      </c>
      <c r="LU10" s="17">
        <v>48.413229999999999</v>
      </c>
      <c r="LV10" s="17">
        <v>48.413229999999999</v>
      </c>
      <c r="LW10" s="17">
        <v>-1.21323</v>
      </c>
      <c r="LX10" s="17"/>
      <c r="LY10" s="17"/>
      <c r="LZ10" s="17"/>
      <c r="MA10" s="17">
        <v>0</v>
      </c>
      <c r="MB10" s="17"/>
      <c r="MC10" s="17"/>
      <c r="MD10" s="17"/>
      <c r="ME10" s="17">
        <v>0</v>
      </c>
      <c r="MF10" s="17"/>
      <c r="MG10" s="17"/>
      <c r="MH10" s="17"/>
      <c r="MI10" s="17">
        <v>0</v>
      </c>
      <c r="MJ10" s="17"/>
      <c r="MK10" s="17"/>
      <c r="ML10" s="17"/>
      <c r="MM10" s="17">
        <v>0</v>
      </c>
      <c r="MN10" s="17">
        <v>146</v>
      </c>
      <c r="MO10" s="17">
        <v>151.08875</v>
      </c>
      <c r="MP10" s="17">
        <v>151.08876000000001</v>
      </c>
      <c r="MQ10" s="17">
        <v>-5.0887599999999997</v>
      </c>
      <c r="MR10" s="17">
        <v>147</v>
      </c>
      <c r="MS10" s="17">
        <v>151.08875</v>
      </c>
      <c r="MT10" s="17">
        <v>151.08876000000001</v>
      </c>
      <c r="MU10" s="17">
        <v>-4.0887599999999997</v>
      </c>
      <c r="MV10" s="17">
        <v>148.80000000000001</v>
      </c>
      <c r="MW10" s="17">
        <v>151.54247000000001</v>
      </c>
      <c r="MX10" s="17">
        <v>151.54248000000001</v>
      </c>
      <c r="MY10" s="17">
        <v>-2.74248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42.8</v>
      </c>
      <c r="OG10" s="17">
        <v>66.010000000000005</v>
      </c>
      <c r="OH10" s="17">
        <v>66.010000000000005</v>
      </c>
      <c r="OI10" s="17">
        <v>-23.21</v>
      </c>
      <c r="OJ10" s="17">
        <v>0</v>
      </c>
      <c r="OK10" s="17"/>
      <c r="OL10" s="17"/>
      <c r="OM10" s="17">
        <v>0</v>
      </c>
      <c r="ON10" s="17">
        <v>0</v>
      </c>
      <c r="OO10" s="17">
        <v>3.762</v>
      </c>
      <c r="OP10" s="17">
        <v>3.762</v>
      </c>
      <c r="OQ10" s="17">
        <v>-3.762</v>
      </c>
      <c r="OR10" s="17">
        <v>0</v>
      </c>
      <c r="OS10" s="17"/>
      <c r="OT10" s="17"/>
      <c r="OU10" s="17">
        <v>0</v>
      </c>
      <c r="OV10" s="17">
        <v>16.3</v>
      </c>
      <c r="OW10" s="17">
        <v>17.08738</v>
      </c>
      <c r="OX10" s="17">
        <v>17.08738</v>
      </c>
      <c r="OY10" s="17">
        <v>-0.78737999999999997</v>
      </c>
      <c r="OZ10" s="17"/>
      <c r="PA10" s="17"/>
      <c r="PB10" s="17">
        <v>11.848549999999999</v>
      </c>
      <c r="PC10" s="17">
        <v>-11.848549999999999</v>
      </c>
      <c r="PD10" s="17">
        <v>9.9</v>
      </c>
      <c r="PE10" s="17">
        <v>9.9830000000000005</v>
      </c>
      <c r="PF10" s="17">
        <v>9.9830000000000005</v>
      </c>
      <c r="PG10" s="17">
        <v>-8.3000000000000004E-2</v>
      </c>
      <c r="PH10" s="17"/>
      <c r="PI10" s="17"/>
      <c r="PJ10" s="17"/>
      <c r="PK10" s="17">
        <v>0</v>
      </c>
      <c r="PL10" s="17">
        <v>0</v>
      </c>
      <c r="PM10" s="17"/>
      <c r="PN10" s="17"/>
      <c r="PO10" s="17">
        <v>0</v>
      </c>
      <c r="PP10" s="17">
        <v>0.6</v>
      </c>
      <c r="PQ10" s="17">
        <v>1</v>
      </c>
      <c r="PR10" s="17">
        <v>1</v>
      </c>
      <c r="PS10" s="17">
        <v>-0.4</v>
      </c>
      <c r="PT10" s="17">
        <v>1.8</v>
      </c>
      <c r="PU10" s="17">
        <v>2.1</v>
      </c>
      <c r="PV10" s="17">
        <v>2.1</v>
      </c>
      <c r="PW10" s="17">
        <v>-0.3</v>
      </c>
      <c r="PX10" s="17">
        <v>2.6</v>
      </c>
      <c r="PY10" s="17">
        <v>2.5</v>
      </c>
      <c r="PZ10" s="17">
        <v>2.5</v>
      </c>
      <c r="QA10" s="17">
        <v>0.1</v>
      </c>
      <c r="QB10" s="17"/>
      <c r="QC10" s="17"/>
      <c r="QD10" s="17">
        <v>20.254370000000002</v>
      </c>
      <c r="QE10" s="17">
        <v>-20.254370000000002</v>
      </c>
      <c r="QF10" s="17">
        <v>20</v>
      </c>
      <c r="QG10" s="17">
        <v>19.417480000000001</v>
      </c>
      <c r="QH10" s="17">
        <v>19.417480000000001</v>
      </c>
      <c r="QI10" s="17">
        <v>0.58252000000000004</v>
      </c>
      <c r="QJ10" s="17">
        <v>18.7</v>
      </c>
      <c r="QK10" s="17">
        <v>17.475729999999999</v>
      </c>
      <c r="QL10" s="17">
        <v>17.475729999999999</v>
      </c>
      <c r="QM10" s="17">
        <v>1.22427</v>
      </c>
      <c r="QN10" s="17">
        <v>3.4</v>
      </c>
      <c r="QO10" s="17"/>
      <c r="QP10" s="17">
        <v>3.5</v>
      </c>
      <c r="QQ10" s="17">
        <v>-0.1</v>
      </c>
      <c r="QR10" s="17">
        <v>18.5</v>
      </c>
      <c r="QS10" s="17">
        <v>17.96116</v>
      </c>
      <c r="QT10" s="17">
        <v>17.961169999999999</v>
      </c>
      <c r="QU10" s="17">
        <v>0.53883000000000003</v>
      </c>
      <c r="QV10" s="17">
        <v>0</v>
      </c>
      <c r="QW10" s="17"/>
      <c r="QX10" s="17"/>
      <c r="QY10" s="17">
        <v>0</v>
      </c>
      <c r="QZ10" s="17">
        <v>0</v>
      </c>
      <c r="RA10" s="17"/>
      <c r="RB10" s="17"/>
      <c r="RC10" s="17">
        <v>0</v>
      </c>
      <c r="RD10" s="17">
        <v>21.5</v>
      </c>
      <c r="RE10" s="17">
        <v>22.963999999999999</v>
      </c>
      <c r="RF10" s="17">
        <v>22.963999999999999</v>
      </c>
      <c r="RG10" s="17">
        <v>-1.464</v>
      </c>
      <c r="RH10" s="17">
        <v>64.400000000000006</v>
      </c>
      <c r="RI10" s="17">
        <v>59.878</v>
      </c>
      <c r="RJ10" s="17">
        <v>59.878</v>
      </c>
      <c r="RK10" s="17">
        <v>4.5220000000000002</v>
      </c>
      <c r="RL10" s="17">
        <v>0</v>
      </c>
      <c r="RM10" s="17"/>
      <c r="RN10" s="17"/>
      <c r="RO10" s="17">
        <v>0</v>
      </c>
      <c r="RP10" s="17">
        <v>3.3</v>
      </c>
      <c r="RQ10" s="17">
        <v>3.351</v>
      </c>
      <c r="RR10" s="17">
        <v>3.351</v>
      </c>
      <c r="RS10" s="17">
        <v>-5.0999999999999997E-2</v>
      </c>
      <c r="RT10" s="17">
        <v>18.399999999999999</v>
      </c>
      <c r="RU10" s="17">
        <v>19.772770000000001</v>
      </c>
      <c r="RV10" s="17">
        <v>19.772780000000001</v>
      </c>
      <c r="RW10" s="17">
        <v>-1.3727799999999999</v>
      </c>
      <c r="RX10" s="17">
        <v>2.2999999999999998</v>
      </c>
      <c r="RY10" s="17">
        <v>2</v>
      </c>
      <c r="RZ10" s="17">
        <v>2</v>
      </c>
      <c r="SA10" s="17">
        <v>0.3</v>
      </c>
      <c r="SB10" s="17"/>
      <c r="SC10" s="17"/>
      <c r="SD10" s="17">
        <v>0.4</v>
      </c>
      <c r="SE10" s="17">
        <v>-0.4</v>
      </c>
      <c r="SF10" s="17">
        <v>9.5</v>
      </c>
      <c r="SG10" s="17">
        <v>8.9</v>
      </c>
      <c r="SH10" s="17">
        <v>8.9</v>
      </c>
      <c r="SI10" s="17">
        <v>0.6</v>
      </c>
      <c r="SJ10" s="17">
        <v>6.8</v>
      </c>
      <c r="SK10" s="17">
        <v>6.4</v>
      </c>
      <c r="SL10" s="17">
        <v>6.4</v>
      </c>
      <c r="SM10" s="17">
        <v>0.4</v>
      </c>
      <c r="SN10" s="17">
        <v>10.199999999999999</v>
      </c>
      <c r="SO10" s="17">
        <v>15.53398</v>
      </c>
      <c r="SP10" s="17">
        <v>15.53398</v>
      </c>
      <c r="SQ10" s="17">
        <v>-5.3339800000000004</v>
      </c>
      <c r="SR10" s="17">
        <v>13.3</v>
      </c>
      <c r="SS10" s="17">
        <v>19.417480000000001</v>
      </c>
      <c r="ST10" s="17">
        <v>19.417480000000001</v>
      </c>
      <c r="SU10" s="17">
        <v>-6.1174799999999996</v>
      </c>
      <c r="SV10" s="17">
        <v>10</v>
      </c>
      <c r="SW10" s="17">
        <v>16.504850000000001</v>
      </c>
      <c r="SX10" s="17">
        <v>16.504850000000001</v>
      </c>
      <c r="SY10" s="17">
        <v>-6.5048500000000002</v>
      </c>
      <c r="SZ10" s="17">
        <v>19.2</v>
      </c>
      <c r="TA10" s="17">
        <v>14.348000000000001</v>
      </c>
      <c r="TB10" s="17">
        <v>14.348000000000001</v>
      </c>
      <c r="TC10" s="17">
        <v>4.8520000000000003</v>
      </c>
      <c r="TD10" s="17">
        <v>73.400000000000006</v>
      </c>
      <c r="TE10" s="17">
        <v>39.267000000000003</v>
      </c>
      <c r="TF10" s="17">
        <v>39.267000000000003</v>
      </c>
      <c r="TG10" s="17">
        <v>34.133000000000003</v>
      </c>
      <c r="TH10" s="17">
        <v>0</v>
      </c>
      <c r="TI10" s="17"/>
      <c r="TJ10" s="17"/>
      <c r="TK10" s="17">
        <v>0</v>
      </c>
      <c r="TL10" s="17">
        <v>64</v>
      </c>
      <c r="TM10" s="17">
        <v>58.262999999999998</v>
      </c>
      <c r="TN10" s="17">
        <v>58.262999999999998</v>
      </c>
      <c r="TO10" s="17">
        <v>5.7370000000000001</v>
      </c>
      <c r="TP10" s="17">
        <v>91.2</v>
      </c>
      <c r="TQ10" s="17">
        <v>80.043999999999997</v>
      </c>
      <c r="TR10" s="17">
        <v>80.043999999999997</v>
      </c>
      <c r="TS10" s="17">
        <v>11.156000000000001</v>
      </c>
      <c r="TT10" s="17">
        <v>5.6</v>
      </c>
      <c r="TU10" s="17">
        <v>2.621</v>
      </c>
      <c r="TV10" s="17">
        <v>2.621</v>
      </c>
      <c r="TW10" s="17">
        <v>2.9790000000000001</v>
      </c>
      <c r="TX10" s="17">
        <v>1.2</v>
      </c>
      <c r="TY10" s="17">
        <v>3.8220000000000001</v>
      </c>
      <c r="TZ10" s="17">
        <v>3.8220000000000001</v>
      </c>
      <c r="UA10" s="17">
        <v>-2.6219999999999999</v>
      </c>
      <c r="UB10" s="17">
        <v>21</v>
      </c>
      <c r="UC10" s="17">
        <v>20.388349999999999</v>
      </c>
      <c r="UD10" s="17">
        <v>20.388349999999999</v>
      </c>
      <c r="UE10" s="17">
        <v>0.61165000000000003</v>
      </c>
      <c r="UF10" s="17">
        <v>6.4</v>
      </c>
      <c r="UG10" s="17">
        <v>7</v>
      </c>
      <c r="UH10" s="17">
        <v>7</v>
      </c>
      <c r="UI10" s="17">
        <v>-0.6</v>
      </c>
      <c r="UJ10" s="17">
        <v>7.3</v>
      </c>
      <c r="UK10" s="17">
        <v>6</v>
      </c>
      <c r="UL10" s="17">
        <v>6</v>
      </c>
      <c r="UM10" s="17">
        <v>1.3</v>
      </c>
      <c r="UN10" s="17">
        <v>20.399999999999999</v>
      </c>
      <c r="UO10" s="17">
        <v>19.417480000000001</v>
      </c>
      <c r="UP10" s="17">
        <v>19.417480000000001</v>
      </c>
      <c r="UQ10" s="17">
        <v>0.98251999999999995</v>
      </c>
      <c r="UR10" s="17">
        <v>20.399999999999999</v>
      </c>
      <c r="US10" s="17">
        <v>19.417480000000001</v>
      </c>
      <c r="UT10" s="17">
        <v>19.417480000000001</v>
      </c>
      <c r="UU10" s="17">
        <v>0.98251999999999995</v>
      </c>
      <c r="UV10" s="17">
        <v>20</v>
      </c>
      <c r="UW10" s="17">
        <v>19.417480000000001</v>
      </c>
      <c r="UX10" s="17">
        <v>19.417480000000001</v>
      </c>
      <c r="UY10" s="17">
        <v>0.58252000000000004</v>
      </c>
      <c r="UZ10" s="17">
        <v>0</v>
      </c>
      <c r="VA10" s="17">
        <v>1.7789999999999999</v>
      </c>
      <c r="VB10" s="17">
        <v>1.7789999999999999</v>
      </c>
      <c r="VC10" s="17">
        <v>-1.7789999999999999</v>
      </c>
      <c r="VD10" s="17">
        <v>0</v>
      </c>
      <c r="VE10" s="17"/>
      <c r="VF10" s="17"/>
      <c r="VG10" s="17">
        <v>0</v>
      </c>
      <c r="VH10" s="17">
        <v>0</v>
      </c>
      <c r="VI10" s="17"/>
      <c r="VJ10" s="17"/>
      <c r="VK10" s="17">
        <v>0</v>
      </c>
      <c r="VL10" s="17">
        <v>0</v>
      </c>
      <c r="VM10" s="17"/>
      <c r="VN10" s="17"/>
      <c r="VO10" s="17">
        <v>0</v>
      </c>
      <c r="VP10" s="17"/>
      <c r="VQ10" s="17"/>
      <c r="VR10" s="17">
        <v>0.6</v>
      </c>
      <c r="VS10" s="17">
        <v>-0.6</v>
      </c>
      <c r="VT10" s="17">
        <v>30.2</v>
      </c>
      <c r="VU10" s="17">
        <v>59</v>
      </c>
      <c r="VV10" s="17">
        <v>59</v>
      </c>
      <c r="VW10" s="17">
        <v>-28.8</v>
      </c>
      <c r="VX10" s="17">
        <v>23.7</v>
      </c>
      <c r="VY10" s="17">
        <v>47</v>
      </c>
      <c r="VZ10" s="17">
        <v>47</v>
      </c>
      <c r="WA10" s="17">
        <v>-23.3</v>
      </c>
      <c r="WB10" s="17">
        <v>0</v>
      </c>
      <c r="WC10" s="17"/>
      <c r="WD10" s="17"/>
      <c r="WE10" s="17">
        <v>0</v>
      </c>
      <c r="WF10" s="17">
        <v>3</v>
      </c>
      <c r="WG10" s="17">
        <v>3</v>
      </c>
      <c r="WH10" s="17">
        <v>3</v>
      </c>
      <c r="WI10" s="17">
        <v>0</v>
      </c>
      <c r="WJ10" s="17">
        <v>2.2000000000000002</v>
      </c>
      <c r="WK10" s="17">
        <v>2.4</v>
      </c>
      <c r="WL10" s="17">
        <v>2.4</v>
      </c>
      <c r="WM10" s="17">
        <v>-0.2</v>
      </c>
      <c r="WN10" s="17">
        <v>0</v>
      </c>
      <c r="WO10" s="17"/>
      <c r="WP10" s="17"/>
      <c r="WQ10" s="17">
        <v>0</v>
      </c>
      <c r="WR10" s="17">
        <v>0</v>
      </c>
      <c r="WS10" s="17">
        <v>1.5</v>
      </c>
      <c r="WT10" s="17">
        <v>1.5</v>
      </c>
      <c r="WU10" s="17">
        <v>-1.5</v>
      </c>
      <c r="WV10" s="17">
        <v>0</v>
      </c>
      <c r="WW10" s="17"/>
      <c r="WX10" s="17"/>
      <c r="WY10" s="17">
        <v>0</v>
      </c>
      <c r="WZ10" s="17">
        <v>4</v>
      </c>
      <c r="XA10" s="17">
        <v>3.8</v>
      </c>
      <c r="XB10" s="17">
        <v>3.8</v>
      </c>
      <c r="XC10" s="17">
        <v>0.2</v>
      </c>
      <c r="XD10" s="17">
        <v>20</v>
      </c>
      <c r="XE10" s="17">
        <v>18.4466</v>
      </c>
      <c r="XF10" s="17">
        <v>18.4466</v>
      </c>
      <c r="XG10" s="17">
        <v>1.5533999999999999</v>
      </c>
      <c r="XH10" s="17">
        <v>8.6999999999999993</v>
      </c>
      <c r="XI10" s="17">
        <v>10</v>
      </c>
      <c r="XJ10" s="17">
        <v>10</v>
      </c>
      <c r="XK10" s="17">
        <v>-1.3</v>
      </c>
      <c r="XL10" s="17">
        <v>27.1</v>
      </c>
      <c r="XM10" s="17">
        <v>28</v>
      </c>
      <c r="XN10" s="17">
        <v>28</v>
      </c>
      <c r="XO10" s="17">
        <v>-0.9</v>
      </c>
      <c r="XP10" s="17">
        <v>30.9</v>
      </c>
      <c r="XQ10" s="17">
        <v>28</v>
      </c>
      <c r="XR10" s="17">
        <v>28</v>
      </c>
      <c r="XS10" s="17">
        <v>2.9</v>
      </c>
      <c r="XT10" s="17">
        <v>15.4</v>
      </c>
      <c r="XU10" s="17">
        <v>14</v>
      </c>
      <c r="XV10" s="17">
        <v>14</v>
      </c>
      <c r="XW10" s="17">
        <v>1.4</v>
      </c>
      <c r="XX10" s="17"/>
      <c r="XY10" s="17"/>
      <c r="XZ10" s="17">
        <v>19</v>
      </c>
      <c r="YA10" s="17">
        <v>-19</v>
      </c>
      <c r="YB10" s="17">
        <v>6.9</v>
      </c>
      <c r="YC10" s="17">
        <v>8.59</v>
      </c>
      <c r="YD10" s="17">
        <v>8.59</v>
      </c>
      <c r="YE10" s="17">
        <v>-1.69</v>
      </c>
      <c r="YF10" s="17">
        <v>11.1</v>
      </c>
      <c r="YG10" s="17">
        <v>11</v>
      </c>
      <c r="YH10" s="17">
        <v>11</v>
      </c>
      <c r="YI10" s="17">
        <v>0.1</v>
      </c>
    </row>
    <row r="11" spans="1:659" ht="24" customHeight="1" x14ac:dyDescent="0.3">
      <c r="A11" s="1"/>
      <c r="B11" s="16" t="s">
        <v>65</v>
      </c>
      <c r="C11" s="16" t="s">
        <v>784</v>
      </c>
      <c r="D11" s="17">
        <v>205.3</v>
      </c>
      <c r="E11" s="17">
        <v>203.20388</v>
      </c>
      <c r="F11" s="17">
        <v>203.20388</v>
      </c>
      <c r="G11" s="17">
        <v>2.09612</v>
      </c>
      <c r="H11" s="17">
        <v>626.1</v>
      </c>
      <c r="I11" s="17">
        <v>635.02589999999998</v>
      </c>
      <c r="J11" s="17">
        <v>635.02589999999998</v>
      </c>
      <c r="K11" s="17">
        <v>-8.9259000000000004</v>
      </c>
      <c r="L11" s="17">
        <v>145.69999999999999</v>
      </c>
      <c r="M11" s="17">
        <v>146.21736000000001</v>
      </c>
      <c r="N11" s="17">
        <v>146.21736000000001</v>
      </c>
      <c r="O11" s="17">
        <v>-0.51736000000000004</v>
      </c>
      <c r="P11" s="17"/>
      <c r="Q11" s="17"/>
      <c r="R11" s="17"/>
      <c r="S11" s="17">
        <v>0</v>
      </c>
      <c r="T11" s="17"/>
      <c r="U11" s="17"/>
      <c r="V11" s="17"/>
      <c r="W11" s="17">
        <v>0</v>
      </c>
      <c r="X11" s="17">
        <v>89.3</v>
      </c>
      <c r="Y11" s="17">
        <v>91.778639999999996</v>
      </c>
      <c r="Z11" s="17">
        <v>91.778639999999996</v>
      </c>
      <c r="AA11" s="17">
        <v>-2.47864</v>
      </c>
      <c r="AB11" s="17">
        <v>163.30000000000001</v>
      </c>
      <c r="AC11" s="17">
        <v>171.71478999999999</v>
      </c>
      <c r="AD11" s="17">
        <v>171.71484000000001</v>
      </c>
      <c r="AE11" s="17">
        <v>-8.4148399999999999</v>
      </c>
      <c r="AF11" s="17"/>
      <c r="AG11" s="17"/>
      <c r="AH11" s="17"/>
      <c r="AI11" s="17">
        <v>0</v>
      </c>
      <c r="AJ11" s="17"/>
      <c r="AK11" s="17"/>
      <c r="AL11" s="17"/>
      <c r="AM11" s="17">
        <v>0</v>
      </c>
      <c r="AN11" s="17">
        <v>164.3</v>
      </c>
      <c r="AO11" s="17">
        <v>135.58386999999999</v>
      </c>
      <c r="AP11" s="17">
        <v>167.49213</v>
      </c>
      <c r="AQ11" s="17">
        <v>-3.1921300000000001</v>
      </c>
      <c r="AR11" s="17">
        <v>164.2</v>
      </c>
      <c r="AS11" s="17">
        <v>135.58386999999999</v>
      </c>
      <c r="AT11" s="17">
        <v>167.49213</v>
      </c>
      <c r="AU11" s="17">
        <v>-3.2921299999999998</v>
      </c>
      <c r="AV11" s="17">
        <v>164.8</v>
      </c>
      <c r="AW11" s="17">
        <v>135.58386999999999</v>
      </c>
      <c r="AX11" s="17">
        <v>167.49213</v>
      </c>
      <c r="AY11" s="17">
        <v>-2.6921300000000001</v>
      </c>
      <c r="AZ11" s="17">
        <v>257</v>
      </c>
      <c r="BA11" s="17">
        <v>203.98653999999999</v>
      </c>
      <c r="BB11" s="17">
        <v>251.99267</v>
      </c>
      <c r="BC11" s="17">
        <v>5.0073299999999996</v>
      </c>
      <c r="BD11" s="17"/>
      <c r="BE11" s="17"/>
      <c r="BF11" s="17"/>
      <c r="BG11" s="17">
        <v>0</v>
      </c>
      <c r="BH11" s="17"/>
      <c r="BI11" s="17"/>
      <c r="BJ11" s="17"/>
      <c r="BK11" s="17">
        <v>0</v>
      </c>
      <c r="BL11" s="17">
        <v>561</v>
      </c>
      <c r="BM11" s="17">
        <v>565.53777000000002</v>
      </c>
      <c r="BN11" s="17">
        <v>378.92325</v>
      </c>
      <c r="BO11" s="17">
        <v>182.07675</v>
      </c>
      <c r="BP11" s="17">
        <v>5.6</v>
      </c>
      <c r="BQ11" s="17">
        <v>3.4527100000000002</v>
      </c>
      <c r="BR11" s="17">
        <v>3.4527100000000002</v>
      </c>
      <c r="BS11" s="17">
        <v>2.1472899999999999</v>
      </c>
      <c r="BT11" s="17"/>
      <c r="BU11" s="17"/>
      <c r="BV11" s="17"/>
      <c r="BW11" s="17">
        <v>0</v>
      </c>
      <c r="BX11" s="17"/>
      <c r="BY11" s="17"/>
      <c r="BZ11" s="17"/>
      <c r="CA11" s="17">
        <v>0</v>
      </c>
      <c r="CB11" s="17"/>
      <c r="CC11" s="17"/>
      <c r="CD11" s="17"/>
      <c r="CE11" s="17">
        <v>0</v>
      </c>
      <c r="CF11" s="17"/>
      <c r="CG11" s="17"/>
      <c r="CH11" s="17"/>
      <c r="CI11" s="17">
        <v>0</v>
      </c>
      <c r="CJ11" s="17">
        <v>166.1</v>
      </c>
      <c r="CK11" s="17">
        <v>163.90777</v>
      </c>
      <c r="CL11" s="17">
        <v>163.90777</v>
      </c>
      <c r="CM11" s="17">
        <v>2.1922299999999999</v>
      </c>
      <c r="CN11" s="17">
        <v>7.5</v>
      </c>
      <c r="CO11" s="17">
        <v>5.1333399999999996</v>
      </c>
      <c r="CP11" s="17">
        <v>5.1333399999999996</v>
      </c>
      <c r="CQ11" s="17">
        <v>2.36666</v>
      </c>
      <c r="CR11" s="17">
        <v>5.3</v>
      </c>
      <c r="CS11" s="17">
        <v>2.8177599999999998</v>
      </c>
      <c r="CT11" s="17">
        <v>2.8177599999999998</v>
      </c>
      <c r="CU11" s="17">
        <v>2.48224</v>
      </c>
      <c r="CV11" s="17"/>
      <c r="CW11" s="17"/>
      <c r="CX11" s="17"/>
      <c r="CY11" s="17">
        <v>0</v>
      </c>
      <c r="CZ11" s="17">
        <v>7</v>
      </c>
      <c r="DA11" s="17">
        <v>6.8787000000000003</v>
      </c>
      <c r="DB11" s="17">
        <v>6.8787000000000003</v>
      </c>
      <c r="DC11" s="17">
        <v>0.12130000000000001</v>
      </c>
      <c r="DD11" s="17">
        <v>12.8</v>
      </c>
      <c r="DE11" s="17">
        <v>14.919420000000001</v>
      </c>
      <c r="DF11" s="17">
        <v>14.919420000000001</v>
      </c>
      <c r="DG11" s="17">
        <v>-2.1194199999999999</v>
      </c>
      <c r="DH11" s="17">
        <v>70.400000000000006</v>
      </c>
      <c r="DI11" s="17">
        <v>81.710909999999998</v>
      </c>
      <c r="DJ11" s="17">
        <v>82.644319999999993</v>
      </c>
      <c r="DK11" s="17">
        <v>-12.24432</v>
      </c>
      <c r="DL11" s="17"/>
      <c r="DM11" s="17"/>
      <c r="DN11" s="17"/>
      <c r="DO11" s="17">
        <v>0</v>
      </c>
      <c r="DP11" s="17"/>
      <c r="DQ11" s="17"/>
      <c r="DR11" s="17"/>
      <c r="DS11" s="17">
        <v>0</v>
      </c>
      <c r="DT11" s="17"/>
      <c r="DU11" s="17"/>
      <c r="DV11" s="17"/>
      <c r="DW11" s="17">
        <v>0</v>
      </c>
      <c r="DX11" s="17"/>
      <c r="DY11" s="17"/>
      <c r="DZ11" s="17"/>
      <c r="EA11" s="17">
        <v>0</v>
      </c>
      <c r="EB11" s="17">
        <v>110.8</v>
      </c>
      <c r="EC11" s="17">
        <v>112.35728</v>
      </c>
      <c r="ED11" s="17">
        <v>112.35728</v>
      </c>
      <c r="EE11" s="17">
        <v>-1.55728</v>
      </c>
      <c r="EF11" s="17">
        <v>80.900000000000006</v>
      </c>
      <c r="EG11" s="17">
        <v>122.55457</v>
      </c>
      <c r="EH11" s="17">
        <v>128.51321999999999</v>
      </c>
      <c r="EI11" s="17">
        <v>-47.613219999999998</v>
      </c>
      <c r="EJ11" s="17"/>
      <c r="EK11" s="17"/>
      <c r="EL11" s="17"/>
      <c r="EM11" s="17">
        <v>0</v>
      </c>
      <c r="EN11" s="17">
        <v>0</v>
      </c>
      <c r="EO11" s="17"/>
      <c r="EP11" s="17"/>
      <c r="EQ11" s="17">
        <v>0</v>
      </c>
      <c r="ER11" s="17"/>
      <c r="ES11" s="17"/>
      <c r="ET11" s="17"/>
      <c r="EU11" s="17">
        <v>0</v>
      </c>
      <c r="EV11" s="17">
        <v>6.5</v>
      </c>
      <c r="EW11" s="17">
        <v>6.39</v>
      </c>
      <c r="EX11" s="17">
        <v>6.39</v>
      </c>
      <c r="EY11" s="17">
        <v>0.11</v>
      </c>
      <c r="EZ11" s="17">
        <v>153.19999999999999</v>
      </c>
      <c r="FA11" s="17"/>
      <c r="FB11" s="17">
        <v>144.32990000000001</v>
      </c>
      <c r="FC11" s="17">
        <v>8.8701000000000008</v>
      </c>
      <c r="FD11" s="17">
        <v>51.4</v>
      </c>
      <c r="FE11" s="17">
        <v>61.051299999999998</v>
      </c>
      <c r="FF11" s="17">
        <v>61.051299999999998</v>
      </c>
      <c r="FG11" s="17">
        <v>-9.6513000000000009</v>
      </c>
      <c r="FH11" s="17">
        <v>151.80000000000001</v>
      </c>
      <c r="FI11" s="17">
        <v>151.21550999999999</v>
      </c>
      <c r="FJ11" s="17">
        <v>151.21556000000001</v>
      </c>
      <c r="FK11" s="17">
        <v>0.58443999999999996</v>
      </c>
      <c r="FL11" s="17">
        <v>27.6</v>
      </c>
      <c r="FM11" s="17">
        <v>26.417369999999998</v>
      </c>
      <c r="FN11" s="17">
        <v>26.417369999999998</v>
      </c>
      <c r="FO11" s="17">
        <v>1.1826300000000001</v>
      </c>
      <c r="FP11" s="17">
        <v>18.2</v>
      </c>
      <c r="FQ11" s="17">
        <v>18.440239999999999</v>
      </c>
      <c r="FR11" s="17">
        <v>18.440239999999999</v>
      </c>
      <c r="FS11" s="17">
        <v>-0.24024000000000001</v>
      </c>
      <c r="FT11" s="17">
        <v>18.8</v>
      </c>
      <c r="FU11" s="17">
        <v>17.96116</v>
      </c>
      <c r="FV11" s="17">
        <v>17.961169999999999</v>
      </c>
      <c r="FW11" s="17">
        <v>0.83882999999999996</v>
      </c>
      <c r="FX11" s="17">
        <v>89.7</v>
      </c>
      <c r="FY11" s="17">
        <v>87.68835</v>
      </c>
      <c r="FZ11" s="17">
        <v>87.68835</v>
      </c>
      <c r="GA11" s="17">
        <v>2.0116499999999999</v>
      </c>
      <c r="GB11" s="17"/>
      <c r="GC11" s="17"/>
      <c r="GD11" s="17"/>
      <c r="GE11" s="17">
        <v>0</v>
      </c>
      <c r="GF11" s="17">
        <v>182.8</v>
      </c>
      <c r="GG11" s="17">
        <v>184.53550999999999</v>
      </c>
      <c r="GH11" s="17">
        <v>184.53555</v>
      </c>
      <c r="GI11" s="17">
        <v>-1.7355499999999999</v>
      </c>
      <c r="GJ11" s="17">
        <v>91.6</v>
      </c>
      <c r="GK11" s="17">
        <v>92.544830000000005</v>
      </c>
      <c r="GL11" s="17">
        <v>92.54486</v>
      </c>
      <c r="GM11" s="17">
        <v>-0.94486000000000003</v>
      </c>
      <c r="GN11" s="17">
        <v>106.4</v>
      </c>
      <c r="GO11" s="17">
        <v>110.37475999999999</v>
      </c>
      <c r="GP11" s="17">
        <v>89.299379999999999</v>
      </c>
      <c r="GQ11" s="17">
        <v>17.100619999999999</v>
      </c>
      <c r="GR11" s="17">
        <v>7.2</v>
      </c>
      <c r="GS11" s="17">
        <v>7.7468599999999999</v>
      </c>
      <c r="GT11" s="17">
        <v>7.7468599999999999</v>
      </c>
      <c r="GU11" s="17">
        <v>-0.54686000000000001</v>
      </c>
      <c r="GV11" s="17">
        <v>7.9</v>
      </c>
      <c r="GW11" s="17">
        <v>8.1271900000000006</v>
      </c>
      <c r="GX11" s="17">
        <v>8.1271900000000006</v>
      </c>
      <c r="GY11" s="17">
        <v>-0.22719</v>
      </c>
      <c r="GZ11" s="17">
        <v>35.1</v>
      </c>
      <c r="HA11" s="17">
        <v>35.371569999999998</v>
      </c>
      <c r="HB11" s="17">
        <v>31.72222</v>
      </c>
      <c r="HC11" s="17">
        <v>3.37778</v>
      </c>
      <c r="HD11" s="17">
        <v>39.9</v>
      </c>
      <c r="HE11" s="17">
        <v>36.252429999999997</v>
      </c>
      <c r="HF11" s="17">
        <v>36.252429999999997</v>
      </c>
      <c r="HG11" s="17">
        <v>3.64757</v>
      </c>
      <c r="HH11" s="17">
        <v>2.1</v>
      </c>
      <c r="HI11" s="17">
        <v>1.97359</v>
      </c>
      <c r="HJ11" s="17">
        <v>1.97359</v>
      </c>
      <c r="HK11" s="17">
        <v>0.12640999999999999</v>
      </c>
      <c r="HL11" s="17">
        <v>12.3</v>
      </c>
      <c r="HM11" s="17">
        <v>14.58107</v>
      </c>
      <c r="HN11" s="17">
        <v>14.58107</v>
      </c>
      <c r="HO11" s="17">
        <v>-2.2810700000000002</v>
      </c>
      <c r="HP11" s="17">
        <v>83.7</v>
      </c>
      <c r="HQ11" s="17">
        <v>71.286259999999999</v>
      </c>
      <c r="HR11" s="17">
        <v>87.342640000000003</v>
      </c>
      <c r="HS11" s="17">
        <v>-3.6426400000000001</v>
      </c>
      <c r="HT11" s="17"/>
      <c r="HU11" s="17"/>
      <c r="HV11" s="17"/>
      <c r="HW11" s="17">
        <v>0</v>
      </c>
      <c r="HX11" s="17"/>
      <c r="HY11" s="17"/>
      <c r="HZ11" s="17"/>
      <c r="IA11" s="17">
        <v>0</v>
      </c>
      <c r="IB11" s="17">
        <v>64.900000000000006</v>
      </c>
      <c r="IC11" s="17">
        <v>85.482460000000003</v>
      </c>
      <c r="ID11" s="17">
        <v>85.482550000000003</v>
      </c>
      <c r="IE11" s="17">
        <v>-20.582550000000001</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128.5</v>
      </c>
      <c r="JE11" s="17">
        <v>132.70937000000001</v>
      </c>
      <c r="JF11" s="17">
        <v>85.538629999999998</v>
      </c>
      <c r="JG11" s="17">
        <v>42.961370000000002</v>
      </c>
      <c r="JH11" s="17"/>
      <c r="JI11" s="17"/>
      <c r="JJ11" s="17"/>
      <c r="JK11" s="17">
        <v>0</v>
      </c>
      <c r="JL11" s="17">
        <v>173.9</v>
      </c>
      <c r="JM11" s="17">
        <v>186.21592999999999</v>
      </c>
      <c r="JN11" s="17">
        <v>186.21592999999999</v>
      </c>
      <c r="JO11" s="17">
        <v>-12.31593</v>
      </c>
      <c r="JP11" s="17">
        <v>200</v>
      </c>
      <c r="JQ11" s="17">
        <v>186.21592999999999</v>
      </c>
      <c r="JR11" s="17">
        <v>186.21592999999999</v>
      </c>
      <c r="JS11" s="17">
        <v>13.78407</v>
      </c>
      <c r="JT11" s="17">
        <v>181.8</v>
      </c>
      <c r="JU11" s="17">
        <v>186.77512999999999</v>
      </c>
      <c r="JV11" s="17">
        <v>186.77513999999999</v>
      </c>
      <c r="JW11" s="17">
        <v>-4.9751399999999997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3.7</v>
      </c>
      <c r="LE11" s="17">
        <v>3.4691999999999998</v>
      </c>
      <c r="LF11" s="17">
        <v>0.63188999999999995</v>
      </c>
      <c r="LG11" s="17">
        <v>3.0681099999999999</v>
      </c>
      <c r="LH11" s="17">
        <v>211.8</v>
      </c>
      <c r="LI11" s="17">
        <v>202.52024</v>
      </c>
      <c r="LJ11" s="17">
        <v>188.26786999999999</v>
      </c>
      <c r="LK11" s="17">
        <v>23.532129999999999</v>
      </c>
      <c r="LL11" s="17">
        <v>99.4</v>
      </c>
      <c r="LM11" s="17">
        <v>90.829310000000007</v>
      </c>
      <c r="LN11" s="17">
        <v>59.223260000000003</v>
      </c>
      <c r="LO11" s="17">
        <v>40.176740000000002</v>
      </c>
      <c r="LP11" s="17">
        <v>63</v>
      </c>
      <c r="LQ11" s="17">
        <v>67.133979999999994</v>
      </c>
      <c r="LR11" s="17">
        <v>67.133979999999994</v>
      </c>
      <c r="LS11" s="17">
        <v>-4.1339800000000002</v>
      </c>
      <c r="LT11" s="17">
        <v>47.4</v>
      </c>
      <c r="LU11" s="17">
        <v>48.413229999999999</v>
      </c>
      <c r="LV11" s="17">
        <v>48.413229999999999</v>
      </c>
      <c r="LW11" s="17">
        <v>-1.0132300000000001</v>
      </c>
      <c r="LX11" s="17"/>
      <c r="LY11" s="17"/>
      <c r="LZ11" s="17"/>
      <c r="MA11" s="17">
        <v>0</v>
      </c>
      <c r="MB11" s="17"/>
      <c r="MC11" s="17"/>
      <c r="MD11" s="17"/>
      <c r="ME11" s="17">
        <v>0</v>
      </c>
      <c r="MF11" s="17"/>
      <c r="MG11" s="17"/>
      <c r="MH11" s="17"/>
      <c r="MI11" s="17">
        <v>0</v>
      </c>
      <c r="MJ11" s="17"/>
      <c r="MK11" s="17"/>
      <c r="ML11" s="17"/>
      <c r="MM11" s="17">
        <v>0</v>
      </c>
      <c r="MN11" s="17">
        <v>147.1</v>
      </c>
      <c r="MO11" s="17">
        <v>151.08875</v>
      </c>
      <c r="MP11" s="17">
        <v>151.08876000000001</v>
      </c>
      <c r="MQ11" s="17">
        <v>-3.9887600000000001</v>
      </c>
      <c r="MR11" s="17">
        <v>147.80000000000001</v>
      </c>
      <c r="MS11" s="17">
        <v>151.08875</v>
      </c>
      <c r="MT11" s="17">
        <v>151.08876000000001</v>
      </c>
      <c r="MU11" s="17">
        <v>-3.2887599999999999</v>
      </c>
      <c r="MV11" s="17">
        <v>149.69999999999999</v>
      </c>
      <c r="MW11" s="17">
        <v>151.54247000000001</v>
      </c>
      <c r="MX11" s="17">
        <v>151.54248000000001</v>
      </c>
      <c r="MY11" s="17">
        <v>-1.8424799999999999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34.5</v>
      </c>
      <c r="OG11" s="17">
        <v>62.56</v>
      </c>
      <c r="OH11" s="17">
        <v>62.56</v>
      </c>
      <c r="OI11" s="17">
        <v>-28.06</v>
      </c>
      <c r="OJ11" s="17">
        <v>0</v>
      </c>
      <c r="OK11" s="17"/>
      <c r="OL11" s="17"/>
      <c r="OM11" s="17">
        <v>0</v>
      </c>
      <c r="ON11" s="17">
        <v>0.5</v>
      </c>
      <c r="OO11" s="17">
        <v>3.7719999999999998</v>
      </c>
      <c r="OP11" s="17">
        <v>3.7719999999999998</v>
      </c>
      <c r="OQ11" s="17">
        <v>-3.2719999999999998</v>
      </c>
      <c r="OR11" s="17">
        <v>0</v>
      </c>
      <c r="OS11" s="17"/>
      <c r="OT11" s="17"/>
      <c r="OU11" s="17">
        <v>0</v>
      </c>
      <c r="OV11" s="17">
        <v>16.5</v>
      </c>
      <c r="OW11" s="17">
        <v>17.08738</v>
      </c>
      <c r="OX11" s="17">
        <v>17.08738</v>
      </c>
      <c r="OY11" s="17">
        <v>-0.58738000000000001</v>
      </c>
      <c r="OZ11" s="17"/>
      <c r="PA11" s="17"/>
      <c r="PB11" s="17">
        <v>11.848549999999999</v>
      </c>
      <c r="PC11" s="17">
        <v>-11.848549999999999</v>
      </c>
      <c r="PD11" s="17">
        <v>10</v>
      </c>
      <c r="PE11" s="17">
        <v>9.9830000000000005</v>
      </c>
      <c r="PF11" s="17">
        <v>9.9830000000000005</v>
      </c>
      <c r="PG11" s="17">
        <v>1.7000000000000001E-2</v>
      </c>
      <c r="PH11" s="17"/>
      <c r="PI11" s="17"/>
      <c r="PJ11" s="17"/>
      <c r="PK11" s="17">
        <v>0</v>
      </c>
      <c r="PL11" s="17">
        <v>0</v>
      </c>
      <c r="PM11" s="17"/>
      <c r="PN11" s="17"/>
      <c r="PO11" s="17">
        <v>0</v>
      </c>
      <c r="PP11" s="17">
        <v>0.6</v>
      </c>
      <c r="PQ11" s="17">
        <v>1</v>
      </c>
      <c r="PR11" s="17">
        <v>1</v>
      </c>
      <c r="PS11" s="17">
        <v>-0.4</v>
      </c>
      <c r="PT11" s="17">
        <v>1.8</v>
      </c>
      <c r="PU11" s="17">
        <v>2.1</v>
      </c>
      <c r="PV11" s="17">
        <v>2.1</v>
      </c>
      <c r="PW11" s="17">
        <v>-0.3</v>
      </c>
      <c r="PX11" s="17">
        <v>2.6</v>
      </c>
      <c r="PY11" s="17">
        <v>2.5</v>
      </c>
      <c r="PZ11" s="17">
        <v>2.5</v>
      </c>
      <c r="QA11" s="17">
        <v>0.1</v>
      </c>
      <c r="QB11" s="17"/>
      <c r="QC11" s="17"/>
      <c r="QD11" s="17">
        <v>20.254370000000002</v>
      </c>
      <c r="QE11" s="17">
        <v>-20.254370000000002</v>
      </c>
      <c r="QF11" s="17">
        <v>20</v>
      </c>
      <c r="QG11" s="17">
        <v>19.417480000000001</v>
      </c>
      <c r="QH11" s="17">
        <v>19.417480000000001</v>
      </c>
      <c r="QI11" s="17">
        <v>0.58252000000000004</v>
      </c>
      <c r="QJ11" s="17">
        <v>18.7</v>
      </c>
      <c r="QK11" s="17">
        <v>17.475729999999999</v>
      </c>
      <c r="QL11" s="17">
        <v>17.475729999999999</v>
      </c>
      <c r="QM11" s="17">
        <v>1.22427</v>
      </c>
      <c r="QN11" s="17">
        <v>3.4</v>
      </c>
      <c r="QO11" s="17"/>
      <c r="QP11" s="17">
        <v>3.5</v>
      </c>
      <c r="QQ11" s="17">
        <v>-0.1</v>
      </c>
      <c r="QR11" s="17">
        <v>18.5</v>
      </c>
      <c r="QS11" s="17">
        <v>17.96116</v>
      </c>
      <c r="QT11" s="17">
        <v>17.961169999999999</v>
      </c>
      <c r="QU11" s="17">
        <v>0.53883000000000003</v>
      </c>
      <c r="QV11" s="17">
        <v>0</v>
      </c>
      <c r="QW11" s="17"/>
      <c r="QX11" s="17"/>
      <c r="QY11" s="17">
        <v>0</v>
      </c>
      <c r="QZ11" s="17">
        <v>0</v>
      </c>
      <c r="RA11" s="17"/>
      <c r="RB11" s="17"/>
      <c r="RC11" s="17">
        <v>0</v>
      </c>
      <c r="RD11" s="17">
        <v>15.1</v>
      </c>
      <c r="RE11" s="17">
        <v>21.745000000000001</v>
      </c>
      <c r="RF11" s="17">
        <v>21.745000000000001</v>
      </c>
      <c r="RG11" s="17">
        <v>-6.6449999999999996</v>
      </c>
      <c r="RH11" s="17">
        <v>57.4</v>
      </c>
      <c r="RI11" s="17">
        <v>55.78</v>
      </c>
      <c r="RJ11" s="17">
        <v>55.78</v>
      </c>
      <c r="RK11" s="17">
        <v>1.62</v>
      </c>
      <c r="RL11" s="17">
        <v>0</v>
      </c>
      <c r="RM11" s="17"/>
      <c r="RN11" s="17"/>
      <c r="RO11" s="17">
        <v>0</v>
      </c>
      <c r="RP11" s="17">
        <v>3.2</v>
      </c>
      <c r="RQ11" s="17">
        <v>3.351</v>
      </c>
      <c r="RR11" s="17">
        <v>3.351</v>
      </c>
      <c r="RS11" s="17">
        <v>-0.151</v>
      </c>
      <c r="RT11" s="17">
        <v>15.9</v>
      </c>
      <c r="RU11" s="17">
        <v>19.772760000000002</v>
      </c>
      <c r="RV11" s="17">
        <v>19.772780000000001</v>
      </c>
      <c r="RW11" s="17">
        <v>-3.8727800000000001</v>
      </c>
      <c r="RX11" s="17">
        <v>2.2999999999999998</v>
      </c>
      <c r="RY11" s="17">
        <v>2</v>
      </c>
      <c r="RZ11" s="17">
        <v>2</v>
      </c>
      <c r="SA11" s="17">
        <v>0.3</v>
      </c>
      <c r="SB11" s="17"/>
      <c r="SC11" s="17"/>
      <c r="SD11" s="17">
        <v>0.4</v>
      </c>
      <c r="SE11" s="17">
        <v>-0.4</v>
      </c>
      <c r="SF11" s="17">
        <v>9.5</v>
      </c>
      <c r="SG11" s="17">
        <v>8.9</v>
      </c>
      <c r="SH11" s="17">
        <v>8.9</v>
      </c>
      <c r="SI11" s="17">
        <v>0.6</v>
      </c>
      <c r="SJ11" s="17">
        <v>6.7</v>
      </c>
      <c r="SK11" s="17">
        <v>6.4</v>
      </c>
      <c r="SL11" s="17">
        <v>6.4</v>
      </c>
      <c r="SM11" s="17">
        <v>0.3</v>
      </c>
      <c r="SN11" s="17">
        <v>10.4</v>
      </c>
      <c r="SO11" s="17">
        <v>15.53398</v>
      </c>
      <c r="SP11" s="17">
        <v>15.53398</v>
      </c>
      <c r="SQ11" s="17">
        <v>-5.1339800000000002</v>
      </c>
      <c r="SR11" s="17">
        <v>13.3</v>
      </c>
      <c r="SS11" s="17">
        <v>19.417480000000001</v>
      </c>
      <c r="ST11" s="17">
        <v>19.417480000000001</v>
      </c>
      <c r="SU11" s="17">
        <v>-6.1174799999999996</v>
      </c>
      <c r="SV11" s="17">
        <v>10</v>
      </c>
      <c r="SW11" s="17">
        <v>16.504850000000001</v>
      </c>
      <c r="SX11" s="17">
        <v>16.504850000000001</v>
      </c>
      <c r="SY11" s="17">
        <v>-6.5048500000000002</v>
      </c>
      <c r="SZ11" s="17">
        <v>26</v>
      </c>
      <c r="TA11" s="17">
        <v>15.295999999999999</v>
      </c>
      <c r="TB11" s="17">
        <v>15.295999999999999</v>
      </c>
      <c r="TC11" s="17">
        <v>10.704000000000001</v>
      </c>
      <c r="TD11" s="17">
        <v>68.900000000000006</v>
      </c>
      <c r="TE11" s="17">
        <v>37.905999999999999</v>
      </c>
      <c r="TF11" s="17">
        <v>37.905999999999999</v>
      </c>
      <c r="TG11" s="17">
        <v>30.994</v>
      </c>
      <c r="TH11" s="17">
        <v>0</v>
      </c>
      <c r="TI11" s="17"/>
      <c r="TJ11" s="17"/>
      <c r="TK11" s="17">
        <v>0</v>
      </c>
      <c r="TL11" s="17">
        <v>53.1</v>
      </c>
      <c r="TM11" s="17">
        <v>55.079000000000001</v>
      </c>
      <c r="TN11" s="17">
        <v>55.079000000000001</v>
      </c>
      <c r="TO11" s="17">
        <v>-1.9790000000000001</v>
      </c>
      <c r="TP11" s="17">
        <v>86</v>
      </c>
      <c r="TQ11" s="17">
        <v>78.899000000000001</v>
      </c>
      <c r="TR11" s="17">
        <v>78.899000000000001</v>
      </c>
      <c r="TS11" s="17">
        <v>7.101</v>
      </c>
      <c r="TT11" s="17">
        <v>6</v>
      </c>
      <c r="TU11" s="17">
        <v>2.3149999999999999</v>
      </c>
      <c r="TV11" s="17">
        <v>2.3149999999999999</v>
      </c>
      <c r="TW11" s="17">
        <v>3.6850000000000001</v>
      </c>
      <c r="TX11" s="17">
        <v>3.3</v>
      </c>
      <c r="TY11" s="17">
        <v>3.3570000000000002</v>
      </c>
      <c r="TZ11" s="17">
        <v>3.3570000000000002</v>
      </c>
      <c r="UA11" s="17">
        <v>-5.7000000000000002E-2</v>
      </c>
      <c r="UB11" s="17">
        <v>21</v>
      </c>
      <c r="UC11" s="17">
        <v>20.388349999999999</v>
      </c>
      <c r="UD11" s="17">
        <v>20.388349999999999</v>
      </c>
      <c r="UE11" s="17">
        <v>0.61165000000000003</v>
      </c>
      <c r="UF11" s="17">
        <v>6.4</v>
      </c>
      <c r="UG11" s="17">
        <v>7</v>
      </c>
      <c r="UH11" s="17">
        <v>7</v>
      </c>
      <c r="UI11" s="17">
        <v>-0.6</v>
      </c>
      <c r="UJ11" s="17">
        <v>7.3</v>
      </c>
      <c r="UK11" s="17">
        <v>6</v>
      </c>
      <c r="UL11" s="17">
        <v>6</v>
      </c>
      <c r="UM11" s="17">
        <v>1.3</v>
      </c>
      <c r="UN11" s="17">
        <v>20.399999999999999</v>
      </c>
      <c r="UO11" s="17">
        <v>19.417480000000001</v>
      </c>
      <c r="UP11" s="17">
        <v>19.417480000000001</v>
      </c>
      <c r="UQ11" s="17">
        <v>0.98251999999999995</v>
      </c>
      <c r="UR11" s="17">
        <v>20.399999999999999</v>
      </c>
      <c r="US11" s="17">
        <v>19.417480000000001</v>
      </c>
      <c r="UT11" s="17">
        <v>19.417480000000001</v>
      </c>
      <c r="UU11" s="17">
        <v>0.98251999999999995</v>
      </c>
      <c r="UV11" s="17">
        <v>20</v>
      </c>
      <c r="UW11" s="17">
        <v>19.417480000000001</v>
      </c>
      <c r="UX11" s="17">
        <v>19.417480000000001</v>
      </c>
      <c r="UY11" s="17">
        <v>0.58252000000000004</v>
      </c>
      <c r="UZ11" s="17">
        <v>0</v>
      </c>
      <c r="VA11" s="17">
        <v>1.637</v>
      </c>
      <c r="VB11" s="17">
        <v>1.637</v>
      </c>
      <c r="VC11" s="17">
        <v>-1.637</v>
      </c>
      <c r="VD11" s="17">
        <v>0</v>
      </c>
      <c r="VE11" s="17"/>
      <c r="VF11" s="17"/>
      <c r="VG11" s="17">
        <v>0</v>
      </c>
      <c r="VH11" s="17">
        <v>0</v>
      </c>
      <c r="VI11" s="17"/>
      <c r="VJ11" s="17"/>
      <c r="VK11" s="17">
        <v>0</v>
      </c>
      <c r="VL11" s="17">
        <v>0</v>
      </c>
      <c r="VM11" s="17"/>
      <c r="VN11" s="17"/>
      <c r="VO11" s="17">
        <v>0</v>
      </c>
      <c r="VP11" s="17"/>
      <c r="VQ11" s="17"/>
      <c r="VR11" s="17">
        <v>0.6</v>
      </c>
      <c r="VS11" s="17">
        <v>-0.6</v>
      </c>
      <c r="VT11" s="17">
        <v>39</v>
      </c>
      <c r="VU11" s="17">
        <v>55</v>
      </c>
      <c r="VV11" s="17">
        <v>55</v>
      </c>
      <c r="VW11" s="17">
        <v>-16</v>
      </c>
      <c r="VX11" s="17">
        <v>31.1</v>
      </c>
      <c r="VY11" s="17">
        <v>43</v>
      </c>
      <c r="VZ11" s="17">
        <v>43</v>
      </c>
      <c r="WA11" s="17">
        <v>-11.9</v>
      </c>
      <c r="WB11" s="17">
        <v>0</v>
      </c>
      <c r="WC11" s="17"/>
      <c r="WD11" s="17"/>
      <c r="WE11" s="17">
        <v>0</v>
      </c>
      <c r="WF11" s="17">
        <v>2.7</v>
      </c>
      <c r="WG11" s="17">
        <v>3</v>
      </c>
      <c r="WH11" s="17">
        <v>3</v>
      </c>
      <c r="WI11" s="17">
        <v>-0.3</v>
      </c>
      <c r="WJ11" s="17">
        <v>2.2000000000000002</v>
      </c>
      <c r="WK11" s="17">
        <v>2.4</v>
      </c>
      <c r="WL11" s="17">
        <v>2.4</v>
      </c>
      <c r="WM11" s="17">
        <v>-0.2</v>
      </c>
      <c r="WN11" s="17">
        <v>0</v>
      </c>
      <c r="WO11" s="17"/>
      <c r="WP11" s="17"/>
      <c r="WQ11" s="17">
        <v>0</v>
      </c>
      <c r="WR11" s="17">
        <v>0</v>
      </c>
      <c r="WS11" s="17">
        <v>1.5</v>
      </c>
      <c r="WT11" s="17">
        <v>1.5</v>
      </c>
      <c r="WU11" s="17">
        <v>-1.5</v>
      </c>
      <c r="WV11" s="17">
        <v>0</v>
      </c>
      <c r="WW11" s="17"/>
      <c r="WX11" s="17"/>
      <c r="WY11" s="17">
        <v>0</v>
      </c>
      <c r="WZ11" s="17">
        <v>4</v>
      </c>
      <c r="XA11" s="17">
        <v>3.8</v>
      </c>
      <c r="XB11" s="17">
        <v>3.8</v>
      </c>
      <c r="XC11" s="17">
        <v>0.2</v>
      </c>
      <c r="XD11" s="17">
        <v>20</v>
      </c>
      <c r="XE11" s="17">
        <v>18.4466</v>
      </c>
      <c r="XF11" s="17">
        <v>18.4466</v>
      </c>
      <c r="XG11" s="17">
        <v>1.5533999999999999</v>
      </c>
      <c r="XH11" s="17">
        <v>9.1</v>
      </c>
      <c r="XI11" s="17">
        <v>10.8</v>
      </c>
      <c r="XJ11" s="17">
        <v>10.8</v>
      </c>
      <c r="XK11" s="17">
        <v>-1.7</v>
      </c>
      <c r="XL11" s="17">
        <v>27.1</v>
      </c>
      <c r="XM11" s="17">
        <v>28</v>
      </c>
      <c r="XN11" s="17">
        <v>28</v>
      </c>
      <c r="XO11" s="17">
        <v>-0.9</v>
      </c>
      <c r="XP11" s="17">
        <v>30.8</v>
      </c>
      <c r="XQ11" s="17">
        <v>28</v>
      </c>
      <c r="XR11" s="17">
        <v>28</v>
      </c>
      <c r="XS11" s="17">
        <v>2.8</v>
      </c>
      <c r="XT11" s="17">
        <v>15.4</v>
      </c>
      <c r="XU11" s="17">
        <v>14</v>
      </c>
      <c r="XV11" s="17">
        <v>14</v>
      </c>
      <c r="XW11" s="17">
        <v>1.4</v>
      </c>
      <c r="XX11" s="17"/>
      <c r="XY11" s="17"/>
      <c r="XZ11" s="17">
        <v>19</v>
      </c>
      <c r="YA11" s="17">
        <v>-19</v>
      </c>
      <c r="YB11" s="17">
        <v>7.9</v>
      </c>
      <c r="YC11" s="17">
        <v>8.59</v>
      </c>
      <c r="YD11" s="17">
        <v>8.59</v>
      </c>
      <c r="YE11" s="17">
        <v>-0.69</v>
      </c>
      <c r="YF11" s="17">
        <v>11.1</v>
      </c>
      <c r="YG11" s="17">
        <v>11</v>
      </c>
      <c r="YH11" s="17">
        <v>11</v>
      </c>
      <c r="YI11" s="17">
        <v>0.1</v>
      </c>
    </row>
    <row r="12" spans="1:659" ht="24" customHeight="1" x14ac:dyDescent="0.3">
      <c r="A12" s="1"/>
      <c r="B12" s="16" t="s">
        <v>65</v>
      </c>
      <c r="C12" s="16" t="s">
        <v>785</v>
      </c>
      <c r="D12" s="17">
        <v>206.2</v>
      </c>
      <c r="E12" s="17">
        <v>203.20388</v>
      </c>
      <c r="F12" s="17">
        <v>203.20388</v>
      </c>
      <c r="G12" s="17">
        <v>2.9961199999999999</v>
      </c>
      <c r="H12" s="17">
        <v>630.6</v>
      </c>
      <c r="I12" s="17">
        <v>635.02589999999998</v>
      </c>
      <c r="J12" s="17">
        <v>635.02589999999998</v>
      </c>
      <c r="K12" s="17">
        <v>-4.4259000000000004</v>
      </c>
      <c r="L12" s="17">
        <v>146.1</v>
      </c>
      <c r="M12" s="17">
        <v>146.21736000000001</v>
      </c>
      <c r="N12" s="17">
        <v>146.21736000000001</v>
      </c>
      <c r="O12" s="17">
        <v>-0.11736000000000001</v>
      </c>
      <c r="P12" s="17"/>
      <c r="Q12" s="17"/>
      <c r="R12" s="17"/>
      <c r="S12" s="17">
        <v>0</v>
      </c>
      <c r="T12" s="17"/>
      <c r="U12" s="17"/>
      <c r="V12" s="17"/>
      <c r="W12" s="17">
        <v>0</v>
      </c>
      <c r="X12" s="17">
        <v>90.1</v>
      </c>
      <c r="Y12" s="17">
        <v>91.778639999999996</v>
      </c>
      <c r="Z12" s="17">
        <v>91.778639999999996</v>
      </c>
      <c r="AA12" s="17">
        <v>-1.6786399999999999</v>
      </c>
      <c r="AB12" s="17">
        <v>164</v>
      </c>
      <c r="AC12" s="17">
        <v>171.71476999999999</v>
      </c>
      <c r="AD12" s="17">
        <v>171.71484000000001</v>
      </c>
      <c r="AE12" s="17">
        <v>-7.7148399999999997</v>
      </c>
      <c r="AF12" s="17"/>
      <c r="AG12" s="17"/>
      <c r="AH12" s="17"/>
      <c r="AI12" s="17">
        <v>0</v>
      </c>
      <c r="AJ12" s="17"/>
      <c r="AK12" s="17"/>
      <c r="AL12" s="17"/>
      <c r="AM12" s="17">
        <v>0</v>
      </c>
      <c r="AN12" s="17">
        <v>142.4</v>
      </c>
      <c r="AO12" s="17">
        <v>135.58385999999999</v>
      </c>
      <c r="AP12" s="17">
        <v>164.82382000000001</v>
      </c>
      <c r="AQ12" s="17">
        <v>-22.423819999999999</v>
      </c>
      <c r="AR12" s="17">
        <v>143.4</v>
      </c>
      <c r="AS12" s="17">
        <v>135.58385999999999</v>
      </c>
      <c r="AT12" s="17">
        <v>164.82382000000001</v>
      </c>
      <c r="AU12" s="17">
        <v>-21.423819999999999</v>
      </c>
      <c r="AV12" s="17">
        <v>143.6</v>
      </c>
      <c r="AW12" s="17">
        <v>135.58385999999999</v>
      </c>
      <c r="AX12" s="17">
        <v>164.82382000000001</v>
      </c>
      <c r="AY12" s="17">
        <v>-21.22382</v>
      </c>
      <c r="AZ12" s="17">
        <v>231.5</v>
      </c>
      <c r="BA12" s="17">
        <v>203.98652000000001</v>
      </c>
      <c r="BB12" s="17">
        <v>247.97818000000001</v>
      </c>
      <c r="BC12" s="17">
        <v>-16.478179999999998</v>
      </c>
      <c r="BD12" s="17"/>
      <c r="BE12" s="17"/>
      <c r="BF12" s="17"/>
      <c r="BG12" s="17">
        <v>0</v>
      </c>
      <c r="BH12" s="17"/>
      <c r="BI12" s="17"/>
      <c r="BJ12" s="17"/>
      <c r="BK12" s="17">
        <v>0</v>
      </c>
      <c r="BL12" s="17">
        <v>563.5</v>
      </c>
      <c r="BM12" s="17">
        <v>544.19983000000002</v>
      </c>
      <c r="BN12" s="17">
        <v>357.92291999999998</v>
      </c>
      <c r="BO12" s="17">
        <v>205.57708</v>
      </c>
      <c r="BP12" s="17">
        <v>5.5</v>
      </c>
      <c r="BQ12" s="17">
        <v>3.4527100000000002</v>
      </c>
      <c r="BR12" s="17">
        <v>3.4527100000000002</v>
      </c>
      <c r="BS12" s="17">
        <v>2.0472899999999998</v>
      </c>
      <c r="BT12" s="17"/>
      <c r="BU12" s="17"/>
      <c r="BV12" s="17"/>
      <c r="BW12" s="17">
        <v>0</v>
      </c>
      <c r="BX12" s="17"/>
      <c r="BY12" s="17"/>
      <c r="BZ12" s="17"/>
      <c r="CA12" s="17">
        <v>0</v>
      </c>
      <c r="CB12" s="17"/>
      <c r="CC12" s="17"/>
      <c r="CD12" s="17"/>
      <c r="CE12" s="17">
        <v>0</v>
      </c>
      <c r="CF12" s="17"/>
      <c r="CG12" s="17"/>
      <c r="CH12" s="17"/>
      <c r="CI12" s="17">
        <v>0</v>
      </c>
      <c r="CJ12" s="17">
        <v>166.7</v>
      </c>
      <c r="CK12" s="17">
        <v>163.90777</v>
      </c>
      <c r="CL12" s="17">
        <v>163.90777</v>
      </c>
      <c r="CM12" s="17">
        <v>2.79223</v>
      </c>
      <c r="CN12" s="17">
        <v>8.3000000000000007</v>
      </c>
      <c r="CO12" s="17">
        <v>5.1333399999999996</v>
      </c>
      <c r="CP12" s="17">
        <v>5.1333399999999996</v>
      </c>
      <c r="CQ12" s="17">
        <v>3.1666599999999998</v>
      </c>
      <c r="CR12" s="17">
        <v>5.6</v>
      </c>
      <c r="CS12" s="17">
        <v>2.8177599999999998</v>
      </c>
      <c r="CT12" s="17">
        <v>2.8177599999999998</v>
      </c>
      <c r="CU12" s="17">
        <v>2.7822399999999998</v>
      </c>
      <c r="CV12" s="17"/>
      <c r="CW12" s="17"/>
      <c r="CX12" s="17"/>
      <c r="CY12" s="17">
        <v>0</v>
      </c>
      <c r="CZ12" s="17">
        <v>6.9</v>
      </c>
      <c r="DA12" s="17">
        <v>6.8787000000000003</v>
      </c>
      <c r="DB12" s="17">
        <v>6.8787000000000003</v>
      </c>
      <c r="DC12" s="17">
        <v>2.1299999999999999E-2</v>
      </c>
      <c r="DD12" s="17">
        <v>12.8</v>
      </c>
      <c r="DE12" s="17">
        <v>14.919420000000001</v>
      </c>
      <c r="DF12" s="17">
        <v>14.919420000000001</v>
      </c>
      <c r="DG12" s="17">
        <v>-2.1194199999999999</v>
      </c>
      <c r="DH12" s="17">
        <v>71</v>
      </c>
      <c r="DI12" s="17">
        <v>81.708569999999995</v>
      </c>
      <c r="DJ12" s="17">
        <v>81.655289999999994</v>
      </c>
      <c r="DK12" s="17">
        <v>-10.655290000000001</v>
      </c>
      <c r="DL12" s="17"/>
      <c r="DM12" s="17"/>
      <c r="DN12" s="17"/>
      <c r="DO12" s="17">
        <v>0</v>
      </c>
      <c r="DP12" s="17"/>
      <c r="DQ12" s="17"/>
      <c r="DR12" s="17"/>
      <c r="DS12" s="17">
        <v>0</v>
      </c>
      <c r="DT12" s="17"/>
      <c r="DU12" s="17"/>
      <c r="DV12" s="17"/>
      <c r="DW12" s="17">
        <v>0</v>
      </c>
      <c r="DX12" s="17"/>
      <c r="DY12" s="17"/>
      <c r="DZ12" s="17"/>
      <c r="EA12" s="17">
        <v>0</v>
      </c>
      <c r="EB12" s="17">
        <v>110.6</v>
      </c>
      <c r="EC12" s="17">
        <v>112.35728</v>
      </c>
      <c r="ED12" s="17">
        <v>112.35728</v>
      </c>
      <c r="EE12" s="17">
        <v>-1.75728</v>
      </c>
      <c r="EF12" s="17">
        <v>81.400000000000006</v>
      </c>
      <c r="EG12" s="17">
        <v>111.58516</v>
      </c>
      <c r="EH12" s="17">
        <v>93.422790000000006</v>
      </c>
      <c r="EI12" s="17">
        <v>-12.022790000000001</v>
      </c>
      <c r="EJ12" s="17"/>
      <c r="EK12" s="17"/>
      <c r="EL12" s="17"/>
      <c r="EM12" s="17">
        <v>0</v>
      </c>
      <c r="EN12" s="17">
        <v>0</v>
      </c>
      <c r="EO12" s="17"/>
      <c r="EP12" s="17"/>
      <c r="EQ12" s="17">
        <v>0</v>
      </c>
      <c r="ER12" s="17"/>
      <c r="ES12" s="17"/>
      <c r="ET12" s="17"/>
      <c r="EU12" s="17">
        <v>0</v>
      </c>
      <c r="EV12" s="17">
        <v>6.5</v>
      </c>
      <c r="EW12" s="17">
        <v>6.39</v>
      </c>
      <c r="EX12" s="17">
        <v>6.39</v>
      </c>
      <c r="EY12" s="17">
        <v>0.11</v>
      </c>
      <c r="EZ12" s="17">
        <v>81.900000000000006</v>
      </c>
      <c r="FA12" s="17"/>
      <c r="FB12" s="17">
        <v>144.32990000000001</v>
      </c>
      <c r="FC12" s="17">
        <v>-62.429900000000004</v>
      </c>
      <c r="FD12" s="17">
        <v>51.2</v>
      </c>
      <c r="FE12" s="17">
        <v>61.051299999999998</v>
      </c>
      <c r="FF12" s="17">
        <v>61.051299999999998</v>
      </c>
      <c r="FG12" s="17">
        <v>-9.8513000000000002</v>
      </c>
      <c r="FH12" s="17">
        <v>152.6</v>
      </c>
      <c r="FI12" s="17">
        <v>151.21549999999999</v>
      </c>
      <c r="FJ12" s="17">
        <v>151.21556000000001</v>
      </c>
      <c r="FK12" s="17">
        <v>1.3844399999999999</v>
      </c>
      <c r="FL12" s="17">
        <v>27.8</v>
      </c>
      <c r="FM12" s="17">
        <v>26.417369999999998</v>
      </c>
      <c r="FN12" s="17">
        <v>26.417369999999998</v>
      </c>
      <c r="FO12" s="17">
        <v>1.38263</v>
      </c>
      <c r="FP12" s="17">
        <v>18.399999999999999</v>
      </c>
      <c r="FQ12" s="17">
        <v>18.440239999999999</v>
      </c>
      <c r="FR12" s="17">
        <v>18.440239999999999</v>
      </c>
      <c r="FS12" s="17">
        <v>-4.0239999999999998E-2</v>
      </c>
      <c r="FT12" s="17">
        <v>18.8</v>
      </c>
      <c r="FU12" s="17">
        <v>17.96116</v>
      </c>
      <c r="FV12" s="17">
        <v>17.961169999999999</v>
      </c>
      <c r="FW12" s="17">
        <v>0.83882999999999996</v>
      </c>
      <c r="FX12" s="17">
        <v>90.8</v>
      </c>
      <c r="FY12" s="17">
        <v>87.68835</v>
      </c>
      <c r="FZ12" s="17">
        <v>87.68835</v>
      </c>
      <c r="GA12" s="17">
        <v>3.11165</v>
      </c>
      <c r="GB12" s="17"/>
      <c r="GC12" s="17"/>
      <c r="GD12" s="17"/>
      <c r="GE12" s="17">
        <v>0</v>
      </c>
      <c r="GF12" s="17">
        <v>184.6</v>
      </c>
      <c r="GG12" s="17">
        <v>184.53548000000001</v>
      </c>
      <c r="GH12" s="17">
        <v>184.53555</v>
      </c>
      <c r="GI12" s="17">
        <v>6.4449999999999993E-2</v>
      </c>
      <c r="GJ12" s="17">
        <v>91.1</v>
      </c>
      <c r="GK12" s="17">
        <v>92.544820000000001</v>
      </c>
      <c r="GL12" s="17">
        <v>92.54486</v>
      </c>
      <c r="GM12" s="17">
        <v>-1.44486</v>
      </c>
      <c r="GN12" s="17">
        <v>109.4</v>
      </c>
      <c r="GO12" s="17">
        <v>110.37475999999999</v>
      </c>
      <c r="GP12" s="17">
        <v>86.391069999999999</v>
      </c>
      <c r="GQ12" s="17">
        <v>23.008929999999999</v>
      </c>
      <c r="GR12" s="17">
        <v>7.4</v>
      </c>
      <c r="GS12" s="17">
        <v>7.7468599999999999</v>
      </c>
      <c r="GT12" s="17">
        <v>7.7468599999999999</v>
      </c>
      <c r="GU12" s="17">
        <v>-0.34686</v>
      </c>
      <c r="GV12" s="17">
        <v>7.8</v>
      </c>
      <c r="GW12" s="17">
        <v>8.1271900000000006</v>
      </c>
      <c r="GX12" s="17">
        <v>8.1271900000000006</v>
      </c>
      <c r="GY12" s="17">
        <v>-0.32718999999999998</v>
      </c>
      <c r="GZ12" s="17">
        <v>32</v>
      </c>
      <c r="HA12" s="17">
        <v>35.371299999999998</v>
      </c>
      <c r="HB12" s="17">
        <v>24.633410000000001</v>
      </c>
      <c r="HC12" s="17">
        <v>7.3665900000000004</v>
      </c>
      <c r="HD12" s="17">
        <v>40.9</v>
      </c>
      <c r="HE12" s="17">
        <v>36.252429999999997</v>
      </c>
      <c r="HF12" s="17">
        <v>36.252429999999997</v>
      </c>
      <c r="HG12" s="17">
        <v>4.64757</v>
      </c>
      <c r="HH12" s="17">
        <v>2.1</v>
      </c>
      <c r="HI12" s="17">
        <v>1.97359</v>
      </c>
      <c r="HJ12" s="17">
        <v>1.97359</v>
      </c>
      <c r="HK12" s="17">
        <v>0.12640999999999999</v>
      </c>
      <c r="HL12" s="17">
        <v>12.6</v>
      </c>
      <c r="HM12" s="17">
        <v>14.58107</v>
      </c>
      <c r="HN12" s="17">
        <v>14.58107</v>
      </c>
      <c r="HO12" s="17">
        <v>-1.9810700000000001</v>
      </c>
      <c r="HP12" s="17">
        <v>88.9</v>
      </c>
      <c r="HQ12" s="17">
        <v>71.286259999999999</v>
      </c>
      <c r="HR12" s="17">
        <v>87.342410000000001</v>
      </c>
      <c r="HS12" s="17">
        <v>1.55759</v>
      </c>
      <c r="HT12" s="17"/>
      <c r="HU12" s="17"/>
      <c r="HV12" s="17"/>
      <c r="HW12" s="17">
        <v>0</v>
      </c>
      <c r="HX12" s="17"/>
      <c r="HY12" s="17"/>
      <c r="HZ12" s="17"/>
      <c r="IA12" s="17">
        <v>0</v>
      </c>
      <c r="IB12" s="17">
        <v>65.599999999999994</v>
      </c>
      <c r="IC12" s="17">
        <v>85.482309999999998</v>
      </c>
      <c r="ID12" s="17">
        <v>85.482320000000001</v>
      </c>
      <c r="IE12" s="17">
        <v>-19.88232</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129</v>
      </c>
      <c r="JE12" s="17">
        <v>132.70937000000001</v>
      </c>
      <c r="JF12" s="17">
        <v>81.999979999999994</v>
      </c>
      <c r="JG12" s="17">
        <v>47.000019999999999</v>
      </c>
      <c r="JH12" s="17"/>
      <c r="JI12" s="17"/>
      <c r="JJ12" s="17"/>
      <c r="JK12" s="17">
        <v>0</v>
      </c>
      <c r="JL12" s="17">
        <v>173</v>
      </c>
      <c r="JM12" s="17">
        <v>186.21592999999999</v>
      </c>
      <c r="JN12" s="17">
        <v>186.21592999999999</v>
      </c>
      <c r="JO12" s="17">
        <v>-13.21593</v>
      </c>
      <c r="JP12" s="17">
        <v>200</v>
      </c>
      <c r="JQ12" s="17">
        <v>186.21592999999999</v>
      </c>
      <c r="JR12" s="17">
        <v>186.21592999999999</v>
      </c>
      <c r="JS12" s="17">
        <v>13.78407</v>
      </c>
      <c r="JT12" s="17">
        <v>182.5</v>
      </c>
      <c r="JU12" s="17">
        <v>186.77512999999999</v>
      </c>
      <c r="JV12" s="17">
        <v>186.77513999999999</v>
      </c>
      <c r="JW12" s="17">
        <v>-4.2751400000000004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3.7</v>
      </c>
      <c r="LE12" s="17">
        <v>3.4691999999999998</v>
      </c>
      <c r="LF12" s="17">
        <v>0.63188999999999995</v>
      </c>
      <c r="LG12" s="17">
        <v>3.0681099999999999</v>
      </c>
      <c r="LH12" s="17">
        <v>225.4</v>
      </c>
      <c r="LI12" s="17">
        <v>178.25899999999999</v>
      </c>
      <c r="LJ12" s="17">
        <v>167.93656999999999</v>
      </c>
      <c r="LK12" s="17">
        <v>57.463430000000002</v>
      </c>
      <c r="LL12" s="17">
        <v>98.9</v>
      </c>
      <c r="LM12" s="17">
        <v>90.829160000000002</v>
      </c>
      <c r="LN12" s="17">
        <v>105.68967000000001</v>
      </c>
      <c r="LO12" s="17">
        <v>-6.7896700000000001</v>
      </c>
      <c r="LP12" s="17">
        <v>63.7</v>
      </c>
      <c r="LQ12" s="17">
        <v>67.133979999999994</v>
      </c>
      <c r="LR12" s="17">
        <v>67.133979999999994</v>
      </c>
      <c r="LS12" s="17">
        <v>-3.43398</v>
      </c>
      <c r="LT12" s="17">
        <v>47.4</v>
      </c>
      <c r="LU12" s="17">
        <v>48.413229999999999</v>
      </c>
      <c r="LV12" s="17">
        <v>48.413229999999999</v>
      </c>
      <c r="LW12" s="17">
        <v>-1.0132300000000001</v>
      </c>
      <c r="LX12" s="17"/>
      <c r="LY12" s="17"/>
      <c r="LZ12" s="17"/>
      <c r="MA12" s="17">
        <v>0</v>
      </c>
      <c r="MB12" s="17"/>
      <c r="MC12" s="17"/>
      <c r="MD12" s="17"/>
      <c r="ME12" s="17">
        <v>0</v>
      </c>
      <c r="MF12" s="17"/>
      <c r="MG12" s="17"/>
      <c r="MH12" s="17"/>
      <c r="MI12" s="17">
        <v>0</v>
      </c>
      <c r="MJ12" s="17"/>
      <c r="MK12" s="17"/>
      <c r="ML12" s="17"/>
      <c r="MM12" s="17">
        <v>0</v>
      </c>
      <c r="MN12" s="17">
        <v>146.1</v>
      </c>
      <c r="MO12" s="17">
        <v>151.08875</v>
      </c>
      <c r="MP12" s="17">
        <v>151.08876000000001</v>
      </c>
      <c r="MQ12" s="17">
        <v>-4.9887600000000001</v>
      </c>
      <c r="MR12" s="17">
        <v>146.80000000000001</v>
      </c>
      <c r="MS12" s="17">
        <v>151.08875</v>
      </c>
      <c r="MT12" s="17">
        <v>151.08876000000001</v>
      </c>
      <c r="MU12" s="17">
        <v>-4.2887599999999999</v>
      </c>
      <c r="MV12" s="17">
        <v>149.19999999999999</v>
      </c>
      <c r="MW12" s="17">
        <v>151.54247000000001</v>
      </c>
      <c r="MX12" s="17">
        <v>151.54248000000001</v>
      </c>
      <c r="MY12" s="17">
        <v>-2.3424800000000001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40.1</v>
      </c>
      <c r="OG12" s="17">
        <v>60.33</v>
      </c>
      <c r="OH12" s="17">
        <v>60.33</v>
      </c>
      <c r="OI12" s="17">
        <v>-20.23</v>
      </c>
      <c r="OJ12" s="17">
        <v>0</v>
      </c>
      <c r="OK12" s="17"/>
      <c r="OL12" s="17"/>
      <c r="OM12" s="17">
        <v>0</v>
      </c>
      <c r="ON12" s="17">
        <v>1.2</v>
      </c>
      <c r="OO12" s="17">
        <v>3.9689999999999999</v>
      </c>
      <c r="OP12" s="17">
        <v>3.9689999999999999</v>
      </c>
      <c r="OQ12" s="17">
        <v>-2.7690000000000001</v>
      </c>
      <c r="OR12" s="17">
        <v>0</v>
      </c>
      <c r="OS12" s="17"/>
      <c r="OT12" s="17"/>
      <c r="OU12" s="17">
        <v>0</v>
      </c>
      <c r="OV12" s="17">
        <v>16.600000000000001</v>
      </c>
      <c r="OW12" s="17">
        <v>17.08738</v>
      </c>
      <c r="OX12" s="17">
        <v>17.08738</v>
      </c>
      <c r="OY12" s="17">
        <v>-0.48737999999999998</v>
      </c>
      <c r="OZ12" s="17"/>
      <c r="PA12" s="17"/>
      <c r="PB12" s="17">
        <v>11.848549999999999</v>
      </c>
      <c r="PC12" s="17">
        <v>-11.848549999999999</v>
      </c>
      <c r="PD12" s="17">
        <v>9.8000000000000007</v>
      </c>
      <c r="PE12" s="17">
        <v>9.9830000000000005</v>
      </c>
      <c r="PF12" s="17">
        <v>9.9830000000000005</v>
      </c>
      <c r="PG12" s="17">
        <v>-0.183</v>
      </c>
      <c r="PH12" s="17"/>
      <c r="PI12" s="17"/>
      <c r="PJ12" s="17"/>
      <c r="PK12" s="17">
        <v>0</v>
      </c>
      <c r="PL12" s="17">
        <v>0</v>
      </c>
      <c r="PM12" s="17"/>
      <c r="PN12" s="17"/>
      <c r="PO12" s="17">
        <v>0</v>
      </c>
      <c r="PP12" s="17">
        <v>0.5</v>
      </c>
      <c r="PQ12" s="17">
        <v>1</v>
      </c>
      <c r="PR12" s="17">
        <v>1</v>
      </c>
      <c r="PS12" s="17">
        <v>-0.5</v>
      </c>
      <c r="PT12" s="17">
        <v>1.7</v>
      </c>
      <c r="PU12" s="17">
        <v>2.1</v>
      </c>
      <c r="PV12" s="17">
        <v>2.1</v>
      </c>
      <c r="PW12" s="17">
        <v>-0.4</v>
      </c>
      <c r="PX12" s="17">
        <v>2.6</v>
      </c>
      <c r="PY12" s="17">
        <v>2.5</v>
      </c>
      <c r="PZ12" s="17">
        <v>2.5</v>
      </c>
      <c r="QA12" s="17">
        <v>0.1</v>
      </c>
      <c r="QB12" s="17"/>
      <c r="QC12" s="17"/>
      <c r="QD12" s="17">
        <v>20.254370000000002</v>
      </c>
      <c r="QE12" s="17">
        <v>-20.254370000000002</v>
      </c>
      <c r="QF12" s="17">
        <v>20</v>
      </c>
      <c r="QG12" s="17">
        <v>19.417480000000001</v>
      </c>
      <c r="QH12" s="17">
        <v>19.417480000000001</v>
      </c>
      <c r="QI12" s="17">
        <v>0.58252000000000004</v>
      </c>
      <c r="QJ12" s="17">
        <v>18.7</v>
      </c>
      <c r="QK12" s="17">
        <v>17.475729999999999</v>
      </c>
      <c r="QL12" s="17">
        <v>17.475729999999999</v>
      </c>
      <c r="QM12" s="17">
        <v>1.22427</v>
      </c>
      <c r="QN12" s="17">
        <v>3.4</v>
      </c>
      <c r="QO12" s="17"/>
      <c r="QP12" s="17">
        <v>3.5</v>
      </c>
      <c r="QQ12" s="17">
        <v>-0.1</v>
      </c>
      <c r="QR12" s="17">
        <v>18.5</v>
      </c>
      <c r="QS12" s="17">
        <v>17.96116</v>
      </c>
      <c r="QT12" s="17">
        <v>17.961169999999999</v>
      </c>
      <c r="QU12" s="17">
        <v>0.53883000000000003</v>
      </c>
      <c r="QV12" s="17">
        <v>0</v>
      </c>
      <c r="QW12" s="17"/>
      <c r="QX12" s="17"/>
      <c r="QY12" s="17">
        <v>0</v>
      </c>
      <c r="QZ12" s="17">
        <v>0</v>
      </c>
      <c r="RA12" s="17"/>
      <c r="RB12" s="17"/>
      <c r="RC12" s="17">
        <v>0</v>
      </c>
      <c r="RD12" s="17">
        <v>17.7</v>
      </c>
      <c r="RE12" s="17">
        <v>20.385999999999999</v>
      </c>
      <c r="RF12" s="17">
        <v>20.385999999999999</v>
      </c>
      <c r="RG12" s="17">
        <v>-2.6859999999999999</v>
      </c>
      <c r="RH12" s="17">
        <v>55</v>
      </c>
      <c r="RI12" s="17">
        <v>52.125</v>
      </c>
      <c r="RJ12" s="17">
        <v>52.125</v>
      </c>
      <c r="RK12" s="17">
        <v>2.875</v>
      </c>
      <c r="RL12" s="17">
        <v>0</v>
      </c>
      <c r="RM12" s="17"/>
      <c r="RN12" s="17"/>
      <c r="RO12" s="17">
        <v>0</v>
      </c>
      <c r="RP12" s="17">
        <v>3.2</v>
      </c>
      <c r="RQ12" s="17">
        <v>3.351</v>
      </c>
      <c r="RR12" s="17">
        <v>3.351</v>
      </c>
      <c r="RS12" s="17">
        <v>-0.151</v>
      </c>
      <c r="RT12" s="17">
        <v>15.6</v>
      </c>
      <c r="RU12" s="17">
        <v>19.77272</v>
      </c>
      <c r="RV12" s="17">
        <v>19.772729999999999</v>
      </c>
      <c r="RW12" s="17">
        <v>-4.1727299999999996</v>
      </c>
      <c r="RX12" s="17">
        <v>2.2999999999999998</v>
      </c>
      <c r="RY12" s="17">
        <v>2</v>
      </c>
      <c r="RZ12" s="17">
        <v>2</v>
      </c>
      <c r="SA12" s="17">
        <v>0.3</v>
      </c>
      <c r="SB12" s="17"/>
      <c r="SC12" s="17"/>
      <c r="SD12" s="17">
        <v>0.4</v>
      </c>
      <c r="SE12" s="17">
        <v>-0.4</v>
      </c>
      <c r="SF12" s="17">
        <v>9.5</v>
      </c>
      <c r="SG12" s="17">
        <v>8.9</v>
      </c>
      <c r="SH12" s="17">
        <v>8.9</v>
      </c>
      <c r="SI12" s="17">
        <v>0.6</v>
      </c>
      <c r="SJ12" s="17">
        <v>6.8</v>
      </c>
      <c r="SK12" s="17">
        <v>6.4</v>
      </c>
      <c r="SL12" s="17">
        <v>6.4</v>
      </c>
      <c r="SM12" s="17">
        <v>0.4</v>
      </c>
      <c r="SN12" s="17">
        <v>10.8</v>
      </c>
      <c r="SO12" s="17">
        <v>15.53398</v>
      </c>
      <c r="SP12" s="17">
        <v>15.53398</v>
      </c>
      <c r="SQ12" s="17">
        <v>-4.7339799999999999</v>
      </c>
      <c r="SR12" s="17">
        <v>13.6</v>
      </c>
      <c r="SS12" s="17">
        <v>19.417480000000001</v>
      </c>
      <c r="ST12" s="17">
        <v>19.417480000000001</v>
      </c>
      <c r="SU12" s="17">
        <v>-5.8174799999999998</v>
      </c>
      <c r="SV12" s="17">
        <v>10</v>
      </c>
      <c r="SW12" s="17">
        <v>16.504850000000001</v>
      </c>
      <c r="SX12" s="17">
        <v>16.504850000000001</v>
      </c>
      <c r="SY12" s="17">
        <v>-6.5048500000000002</v>
      </c>
      <c r="SZ12" s="17">
        <v>26.7</v>
      </c>
      <c r="TA12" s="17">
        <v>16.475000000000001</v>
      </c>
      <c r="TB12" s="17">
        <v>16.475000000000001</v>
      </c>
      <c r="TC12" s="17">
        <v>10.225</v>
      </c>
      <c r="TD12" s="17">
        <v>75.5</v>
      </c>
      <c r="TE12" s="17">
        <v>37.014000000000003</v>
      </c>
      <c r="TF12" s="17">
        <v>37.014000000000003</v>
      </c>
      <c r="TG12" s="17">
        <v>38.485999999999997</v>
      </c>
      <c r="TH12" s="17">
        <v>0</v>
      </c>
      <c r="TI12" s="17"/>
      <c r="TJ12" s="17"/>
      <c r="TK12" s="17">
        <v>0</v>
      </c>
      <c r="TL12" s="17">
        <v>48.4</v>
      </c>
      <c r="TM12" s="17">
        <v>51.628999999999998</v>
      </c>
      <c r="TN12" s="17">
        <v>51.628999999999998</v>
      </c>
      <c r="TO12" s="17">
        <v>-3.2290000000000001</v>
      </c>
      <c r="TP12" s="17">
        <v>78.7</v>
      </c>
      <c r="TQ12" s="17">
        <v>77.563999999999993</v>
      </c>
      <c r="TR12" s="17">
        <v>77.563999999999993</v>
      </c>
      <c r="TS12" s="17">
        <v>1.1359999999999999</v>
      </c>
      <c r="TT12" s="17">
        <v>6.2</v>
      </c>
      <c r="TU12" s="17">
        <v>1.992</v>
      </c>
      <c r="TV12" s="17">
        <v>1.992</v>
      </c>
      <c r="TW12" s="17">
        <v>4.2080000000000002</v>
      </c>
      <c r="TX12" s="17">
        <v>2.9</v>
      </c>
      <c r="TY12" s="17">
        <v>2.8130000000000002</v>
      </c>
      <c r="TZ12" s="17">
        <v>2.8130000000000002</v>
      </c>
      <c r="UA12" s="17">
        <v>8.6999999999999994E-2</v>
      </c>
      <c r="UB12" s="17">
        <v>21</v>
      </c>
      <c r="UC12" s="17">
        <v>20.388349999999999</v>
      </c>
      <c r="UD12" s="17">
        <v>20.388349999999999</v>
      </c>
      <c r="UE12" s="17">
        <v>0.61165000000000003</v>
      </c>
      <c r="UF12" s="17">
        <v>6.4</v>
      </c>
      <c r="UG12" s="17">
        <v>7</v>
      </c>
      <c r="UH12" s="17">
        <v>7</v>
      </c>
      <c r="UI12" s="17">
        <v>-0.6</v>
      </c>
      <c r="UJ12" s="17">
        <v>7.3</v>
      </c>
      <c r="UK12" s="17">
        <v>6</v>
      </c>
      <c r="UL12" s="17">
        <v>6</v>
      </c>
      <c r="UM12" s="17">
        <v>1.3</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20</v>
      </c>
      <c r="UW12" s="17">
        <v>19.417480000000001</v>
      </c>
      <c r="UX12" s="17">
        <v>19.417480000000001</v>
      </c>
      <c r="UY12" s="17">
        <v>0.58252000000000004</v>
      </c>
      <c r="UZ12" s="17">
        <v>0.2</v>
      </c>
      <c r="VA12" s="17">
        <v>1.6240000000000001</v>
      </c>
      <c r="VB12" s="17">
        <v>1.6240000000000001</v>
      </c>
      <c r="VC12" s="17">
        <v>-1.4239999999999999</v>
      </c>
      <c r="VD12" s="17">
        <v>0</v>
      </c>
      <c r="VE12" s="17"/>
      <c r="VF12" s="17"/>
      <c r="VG12" s="17">
        <v>0</v>
      </c>
      <c r="VH12" s="17">
        <v>0</v>
      </c>
      <c r="VI12" s="17"/>
      <c r="VJ12" s="17"/>
      <c r="VK12" s="17">
        <v>0</v>
      </c>
      <c r="VL12" s="17">
        <v>0</v>
      </c>
      <c r="VM12" s="17"/>
      <c r="VN12" s="17"/>
      <c r="VO12" s="17">
        <v>0</v>
      </c>
      <c r="VP12" s="17"/>
      <c r="VQ12" s="17"/>
      <c r="VR12" s="17">
        <v>0.6</v>
      </c>
      <c r="VS12" s="17">
        <v>-0.6</v>
      </c>
      <c r="VT12" s="17">
        <v>42.6</v>
      </c>
      <c r="VU12" s="17">
        <v>51</v>
      </c>
      <c r="VV12" s="17">
        <v>51</v>
      </c>
      <c r="VW12" s="17">
        <v>-8.4</v>
      </c>
      <c r="VX12" s="17">
        <v>34.9</v>
      </c>
      <c r="VY12" s="17">
        <v>39</v>
      </c>
      <c r="VZ12" s="17">
        <v>39</v>
      </c>
      <c r="WA12" s="17">
        <v>-4.0999999999999996</v>
      </c>
      <c r="WB12" s="17">
        <v>0</v>
      </c>
      <c r="WC12" s="17"/>
      <c r="WD12" s="17"/>
      <c r="WE12" s="17">
        <v>0</v>
      </c>
      <c r="WF12" s="17">
        <v>2.7</v>
      </c>
      <c r="WG12" s="17">
        <v>3</v>
      </c>
      <c r="WH12" s="17">
        <v>3</v>
      </c>
      <c r="WI12" s="17">
        <v>-0.3</v>
      </c>
      <c r="WJ12" s="17">
        <v>2.2000000000000002</v>
      </c>
      <c r="WK12" s="17">
        <v>2.4</v>
      </c>
      <c r="WL12" s="17">
        <v>2.4</v>
      </c>
      <c r="WM12" s="17">
        <v>-0.2</v>
      </c>
      <c r="WN12" s="17">
        <v>0</v>
      </c>
      <c r="WO12" s="17"/>
      <c r="WP12" s="17"/>
      <c r="WQ12" s="17">
        <v>0</v>
      </c>
      <c r="WR12" s="17">
        <v>0</v>
      </c>
      <c r="WS12" s="17">
        <v>1.5</v>
      </c>
      <c r="WT12" s="17">
        <v>1.5</v>
      </c>
      <c r="WU12" s="17">
        <v>-1.5</v>
      </c>
      <c r="WV12" s="17">
        <v>0</v>
      </c>
      <c r="WW12" s="17"/>
      <c r="WX12" s="17"/>
      <c r="WY12" s="17">
        <v>0</v>
      </c>
      <c r="WZ12" s="17">
        <v>4</v>
      </c>
      <c r="XA12" s="17">
        <v>3.8</v>
      </c>
      <c r="XB12" s="17">
        <v>3.8</v>
      </c>
      <c r="XC12" s="17">
        <v>0.2</v>
      </c>
      <c r="XD12" s="17">
        <v>20</v>
      </c>
      <c r="XE12" s="17">
        <v>18.4466</v>
      </c>
      <c r="XF12" s="17">
        <v>18.4466</v>
      </c>
      <c r="XG12" s="17">
        <v>1.5533999999999999</v>
      </c>
      <c r="XH12" s="17">
        <v>9.1999999999999993</v>
      </c>
      <c r="XI12" s="17">
        <v>10.8</v>
      </c>
      <c r="XJ12" s="17">
        <v>10.8</v>
      </c>
      <c r="XK12" s="17">
        <v>-1.6</v>
      </c>
      <c r="XL12" s="17">
        <v>27.1</v>
      </c>
      <c r="XM12" s="17">
        <v>28</v>
      </c>
      <c r="XN12" s="17">
        <v>28</v>
      </c>
      <c r="XO12" s="17">
        <v>-0.9</v>
      </c>
      <c r="XP12" s="17">
        <v>30.9</v>
      </c>
      <c r="XQ12" s="17">
        <v>28</v>
      </c>
      <c r="XR12" s="17">
        <v>28</v>
      </c>
      <c r="XS12" s="17">
        <v>2.9</v>
      </c>
      <c r="XT12" s="17">
        <v>15.4</v>
      </c>
      <c r="XU12" s="17">
        <v>14</v>
      </c>
      <c r="XV12" s="17">
        <v>14</v>
      </c>
      <c r="XW12" s="17">
        <v>1.4</v>
      </c>
      <c r="XX12" s="17"/>
      <c r="XY12" s="17"/>
      <c r="XZ12" s="17">
        <v>19</v>
      </c>
      <c r="YA12" s="17">
        <v>-19</v>
      </c>
      <c r="YB12" s="17">
        <v>8.3000000000000007</v>
      </c>
      <c r="YC12" s="17">
        <v>8.59</v>
      </c>
      <c r="YD12" s="17">
        <v>8.59</v>
      </c>
      <c r="YE12" s="17">
        <v>-0.28999999999999998</v>
      </c>
      <c r="YF12" s="17">
        <v>11.1</v>
      </c>
      <c r="YG12" s="17">
        <v>11</v>
      </c>
      <c r="YH12" s="17">
        <v>11</v>
      </c>
      <c r="YI12" s="17">
        <v>0.1</v>
      </c>
    </row>
    <row r="13" spans="1:659" ht="24" customHeight="1" x14ac:dyDescent="0.3">
      <c r="A13" s="1"/>
      <c r="B13" s="16" t="s">
        <v>65</v>
      </c>
      <c r="C13" s="16" t="s">
        <v>786</v>
      </c>
      <c r="D13" s="17">
        <v>204.7</v>
      </c>
      <c r="E13" s="17">
        <v>203.20388</v>
      </c>
      <c r="F13" s="17">
        <v>203.20388</v>
      </c>
      <c r="G13" s="17">
        <v>1.4961199999999999</v>
      </c>
      <c r="H13" s="17">
        <v>619.1</v>
      </c>
      <c r="I13" s="17">
        <v>635.02589999999998</v>
      </c>
      <c r="J13" s="17">
        <v>635.02589999999998</v>
      </c>
      <c r="K13" s="17">
        <v>-15.9259</v>
      </c>
      <c r="L13" s="17">
        <v>145</v>
      </c>
      <c r="M13" s="17">
        <v>146.21736000000001</v>
      </c>
      <c r="N13" s="17">
        <v>146.21736000000001</v>
      </c>
      <c r="O13" s="17">
        <v>-1.21736</v>
      </c>
      <c r="P13" s="17"/>
      <c r="Q13" s="17"/>
      <c r="R13" s="17"/>
      <c r="S13" s="17">
        <v>0</v>
      </c>
      <c r="T13" s="17"/>
      <c r="U13" s="17"/>
      <c r="V13" s="17"/>
      <c r="W13" s="17">
        <v>0</v>
      </c>
      <c r="X13" s="17">
        <v>89</v>
      </c>
      <c r="Y13" s="17">
        <v>91.778639999999996</v>
      </c>
      <c r="Z13" s="17">
        <v>91.778639999999996</v>
      </c>
      <c r="AA13" s="17">
        <v>-2.7786400000000002</v>
      </c>
      <c r="AB13" s="17">
        <v>158.6</v>
      </c>
      <c r="AC13" s="17">
        <v>171.71473</v>
      </c>
      <c r="AD13" s="17">
        <v>171.71484000000001</v>
      </c>
      <c r="AE13" s="17">
        <v>-13.114839999999999</v>
      </c>
      <c r="AF13" s="17"/>
      <c r="AG13" s="17"/>
      <c r="AH13" s="17"/>
      <c r="AI13" s="17">
        <v>0</v>
      </c>
      <c r="AJ13" s="17"/>
      <c r="AK13" s="17"/>
      <c r="AL13" s="17"/>
      <c r="AM13" s="17">
        <v>0</v>
      </c>
      <c r="AN13" s="17">
        <v>145.4</v>
      </c>
      <c r="AO13" s="17">
        <v>135.58385000000001</v>
      </c>
      <c r="AP13" s="17">
        <v>154.27018000000001</v>
      </c>
      <c r="AQ13" s="17">
        <v>-8.8701799999999995</v>
      </c>
      <c r="AR13" s="17">
        <v>144.80000000000001</v>
      </c>
      <c r="AS13" s="17">
        <v>135.58385000000001</v>
      </c>
      <c r="AT13" s="17">
        <v>154.27018000000001</v>
      </c>
      <c r="AU13" s="17">
        <v>-9.4701799999999992</v>
      </c>
      <c r="AV13" s="17">
        <v>144.69999999999999</v>
      </c>
      <c r="AW13" s="17">
        <v>135.58385000000001</v>
      </c>
      <c r="AX13" s="17">
        <v>154.27018000000001</v>
      </c>
      <c r="AY13" s="17">
        <v>-9.5701800000000006</v>
      </c>
      <c r="AZ13" s="17">
        <v>241.8</v>
      </c>
      <c r="BA13" s="17">
        <v>203.98652000000001</v>
      </c>
      <c r="BB13" s="17">
        <v>232.10019</v>
      </c>
      <c r="BC13" s="17">
        <v>9.6998099999999994</v>
      </c>
      <c r="BD13" s="17"/>
      <c r="BE13" s="17"/>
      <c r="BF13" s="17"/>
      <c r="BG13" s="17">
        <v>0</v>
      </c>
      <c r="BH13" s="17"/>
      <c r="BI13" s="17"/>
      <c r="BJ13" s="17"/>
      <c r="BK13" s="17">
        <v>0</v>
      </c>
      <c r="BL13" s="17">
        <v>548.5</v>
      </c>
      <c r="BM13" s="17">
        <v>519.30044999999996</v>
      </c>
      <c r="BN13" s="17">
        <v>370.02969999999999</v>
      </c>
      <c r="BO13" s="17">
        <v>178.47030000000001</v>
      </c>
      <c r="BP13" s="17">
        <v>5.5</v>
      </c>
      <c r="BQ13" s="17">
        <v>3.4527100000000002</v>
      </c>
      <c r="BR13" s="17">
        <v>3.4527100000000002</v>
      </c>
      <c r="BS13" s="17">
        <v>2.0472899999999998</v>
      </c>
      <c r="BT13" s="17"/>
      <c r="BU13" s="17"/>
      <c r="BV13" s="17"/>
      <c r="BW13" s="17">
        <v>0</v>
      </c>
      <c r="BX13" s="17"/>
      <c r="BY13" s="17"/>
      <c r="BZ13" s="17"/>
      <c r="CA13" s="17">
        <v>0</v>
      </c>
      <c r="CB13" s="17"/>
      <c r="CC13" s="17"/>
      <c r="CD13" s="17"/>
      <c r="CE13" s="17">
        <v>0</v>
      </c>
      <c r="CF13" s="17"/>
      <c r="CG13" s="17"/>
      <c r="CH13" s="17"/>
      <c r="CI13" s="17">
        <v>0</v>
      </c>
      <c r="CJ13" s="17">
        <v>155.6</v>
      </c>
      <c r="CK13" s="17">
        <v>163.90777</v>
      </c>
      <c r="CL13" s="17">
        <v>163.90777</v>
      </c>
      <c r="CM13" s="17">
        <v>-8.3077699999999997</v>
      </c>
      <c r="CN13" s="17">
        <v>7.3</v>
      </c>
      <c r="CO13" s="17">
        <v>5.1333399999999996</v>
      </c>
      <c r="CP13" s="17">
        <v>5.1333399999999996</v>
      </c>
      <c r="CQ13" s="17">
        <v>2.1666599999999998</v>
      </c>
      <c r="CR13" s="17">
        <v>5.8</v>
      </c>
      <c r="CS13" s="17">
        <v>2.8177599999999998</v>
      </c>
      <c r="CT13" s="17">
        <v>2.8177599999999998</v>
      </c>
      <c r="CU13" s="17">
        <v>2.98224</v>
      </c>
      <c r="CV13" s="17"/>
      <c r="CW13" s="17"/>
      <c r="CX13" s="17"/>
      <c r="CY13" s="17">
        <v>0</v>
      </c>
      <c r="CZ13" s="17">
        <v>6.9</v>
      </c>
      <c r="DA13" s="17">
        <v>6.8787000000000003</v>
      </c>
      <c r="DB13" s="17">
        <v>6.8787000000000003</v>
      </c>
      <c r="DC13" s="17">
        <v>2.1299999999999999E-2</v>
      </c>
      <c r="DD13" s="17">
        <v>12.8</v>
      </c>
      <c r="DE13" s="17">
        <v>14.919420000000001</v>
      </c>
      <c r="DF13" s="17">
        <v>14.919420000000001</v>
      </c>
      <c r="DG13" s="17">
        <v>-2.1194199999999999</v>
      </c>
      <c r="DH13" s="17">
        <v>70.099999999999994</v>
      </c>
      <c r="DI13" s="17">
        <v>81.205110000000005</v>
      </c>
      <c r="DJ13" s="17">
        <v>81.762699999999995</v>
      </c>
      <c r="DK13" s="17">
        <v>-11.662699999999999</v>
      </c>
      <c r="DL13" s="17"/>
      <c r="DM13" s="17"/>
      <c r="DN13" s="17"/>
      <c r="DO13" s="17">
        <v>0</v>
      </c>
      <c r="DP13" s="17"/>
      <c r="DQ13" s="17"/>
      <c r="DR13" s="17"/>
      <c r="DS13" s="17">
        <v>0</v>
      </c>
      <c r="DT13" s="17"/>
      <c r="DU13" s="17"/>
      <c r="DV13" s="17"/>
      <c r="DW13" s="17">
        <v>0</v>
      </c>
      <c r="DX13" s="17"/>
      <c r="DY13" s="17"/>
      <c r="DZ13" s="17"/>
      <c r="EA13" s="17">
        <v>0</v>
      </c>
      <c r="EB13" s="17">
        <v>109.1</v>
      </c>
      <c r="EC13" s="17">
        <v>112.35728</v>
      </c>
      <c r="ED13" s="17">
        <v>112.35728</v>
      </c>
      <c r="EE13" s="17">
        <v>-3.2572800000000002</v>
      </c>
      <c r="EF13" s="17">
        <v>81.400000000000006</v>
      </c>
      <c r="EG13" s="17">
        <v>111.58528</v>
      </c>
      <c r="EH13" s="17">
        <v>139.17457999999999</v>
      </c>
      <c r="EI13" s="17">
        <v>-57.77458</v>
      </c>
      <c r="EJ13" s="17"/>
      <c r="EK13" s="17"/>
      <c r="EL13" s="17"/>
      <c r="EM13" s="17">
        <v>0</v>
      </c>
      <c r="EN13" s="17">
        <v>0</v>
      </c>
      <c r="EO13" s="17"/>
      <c r="EP13" s="17"/>
      <c r="EQ13" s="17">
        <v>0</v>
      </c>
      <c r="ER13" s="17"/>
      <c r="ES13" s="17"/>
      <c r="ET13" s="17"/>
      <c r="EU13" s="17">
        <v>0</v>
      </c>
      <c r="EV13" s="17">
        <v>6.4</v>
      </c>
      <c r="EW13" s="17">
        <v>6.39</v>
      </c>
      <c r="EX13" s="17">
        <v>6.39</v>
      </c>
      <c r="EY13" s="17">
        <v>0.01</v>
      </c>
      <c r="EZ13" s="17">
        <v>0</v>
      </c>
      <c r="FA13" s="17"/>
      <c r="FB13" s="17">
        <v>144.32990000000001</v>
      </c>
      <c r="FC13" s="17">
        <v>-144.32990000000001</v>
      </c>
      <c r="FD13" s="17">
        <v>52</v>
      </c>
      <c r="FE13" s="17">
        <v>61.051299999999998</v>
      </c>
      <c r="FF13" s="17">
        <v>61.051299999999998</v>
      </c>
      <c r="FG13" s="17">
        <v>-9.0512999999999995</v>
      </c>
      <c r="FH13" s="17">
        <v>149</v>
      </c>
      <c r="FI13" s="17">
        <v>151.21549999999999</v>
      </c>
      <c r="FJ13" s="17">
        <v>151.21556000000001</v>
      </c>
      <c r="FK13" s="17">
        <v>-2.21556</v>
      </c>
      <c r="FL13" s="17">
        <v>27.5</v>
      </c>
      <c r="FM13" s="17">
        <v>26.417369999999998</v>
      </c>
      <c r="FN13" s="17">
        <v>26.417369999999998</v>
      </c>
      <c r="FO13" s="17">
        <v>1.08263</v>
      </c>
      <c r="FP13" s="17">
        <v>18.399999999999999</v>
      </c>
      <c r="FQ13" s="17">
        <v>18.440239999999999</v>
      </c>
      <c r="FR13" s="17">
        <v>18.440239999999999</v>
      </c>
      <c r="FS13" s="17">
        <v>-4.0239999999999998E-2</v>
      </c>
      <c r="FT13" s="17">
        <v>18.8</v>
      </c>
      <c r="FU13" s="17">
        <v>17.96116</v>
      </c>
      <c r="FV13" s="17">
        <v>17.961169999999999</v>
      </c>
      <c r="FW13" s="17">
        <v>0.83882999999999996</v>
      </c>
      <c r="FX13" s="17">
        <v>85.5</v>
      </c>
      <c r="FY13" s="17">
        <v>87.68835</v>
      </c>
      <c r="FZ13" s="17">
        <v>87.68835</v>
      </c>
      <c r="GA13" s="17">
        <v>-2.1883499999999998</v>
      </c>
      <c r="GB13" s="17"/>
      <c r="GC13" s="17"/>
      <c r="GD13" s="17"/>
      <c r="GE13" s="17">
        <v>0</v>
      </c>
      <c r="GF13" s="17">
        <v>179.4</v>
      </c>
      <c r="GG13" s="17">
        <v>184.53545</v>
      </c>
      <c r="GH13" s="17">
        <v>184.53555</v>
      </c>
      <c r="GI13" s="17">
        <v>-5.1355500000000003</v>
      </c>
      <c r="GJ13" s="17">
        <v>90.3</v>
      </c>
      <c r="GK13" s="17">
        <v>92.544799999999995</v>
      </c>
      <c r="GL13" s="17">
        <v>92.54486</v>
      </c>
      <c r="GM13" s="17">
        <v>-2.2448600000000001</v>
      </c>
      <c r="GN13" s="17">
        <v>104.4</v>
      </c>
      <c r="GO13" s="17">
        <v>110.37475999999999</v>
      </c>
      <c r="GP13" s="17">
        <v>88.228530000000006</v>
      </c>
      <c r="GQ13" s="17">
        <v>16.171469999999999</v>
      </c>
      <c r="GR13" s="17">
        <v>7.5</v>
      </c>
      <c r="GS13" s="17">
        <v>7.7468599999999999</v>
      </c>
      <c r="GT13" s="17">
        <v>7.7468599999999999</v>
      </c>
      <c r="GU13" s="17">
        <v>-0.24686</v>
      </c>
      <c r="GV13" s="17">
        <v>7.4</v>
      </c>
      <c r="GW13" s="17">
        <v>8.1271900000000006</v>
      </c>
      <c r="GX13" s="17">
        <v>8.1271900000000006</v>
      </c>
      <c r="GY13" s="17">
        <v>-0.72719</v>
      </c>
      <c r="GZ13" s="17">
        <v>30.2</v>
      </c>
      <c r="HA13" s="17">
        <v>34.298200000000001</v>
      </c>
      <c r="HB13" s="17"/>
      <c r="HC13" s="17">
        <v>30.2</v>
      </c>
      <c r="HD13" s="17">
        <v>39.5</v>
      </c>
      <c r="HE13" s="17">
        <v>36.252429999999997</v>
      </c>
      <c r="HF13" s="17">
        <v>36.252429999999997</v>
      </c>
      <c r="HG13" s="17">
        <v>3.2475700000000001</v>
      </c>
      <c r="HH13" s="17">
        <v>2.1</v>
      </c>
      <c r="HI13" s="17">
        <v>1.97359</v>
      </c>
      <c r="HJ13" s="17">
        <v>1.97359</v>
      </c>
      <c r="HK13" s="17">
        <v>0.12640999999999999</v>
      </c>
      <c r="HL13" s="17">
        <v>12.2</v>
      </c>
      <c r="HM13" s="17">
        <v>14.58107</v>
      </c>
      <c r="HN13" s="17">
        <v>14.58107</v>
      </c>
      <c r="HO13" s="17">
        <v>-2.3810699999999998</v>
      </c>
      <c r="HP13" s="17">
        <v>81.5</v>
      </c>
      <c r="HQ13" s="17">
        <v>71.286259999999999</v>
      </c>
      <c r="HR13" s="17">
        <v>87.05198</v>
      </c>
      <c r="HS13" s="17">
        <v>-5.5519800000000004</v>
      </c>
      <c r="HT13" s="17"/>
      <c r="HU13" s="17"/>
      <c r="HV13" s="17"/>
      <c r="HW13" s="17">
        <v>0</v>
      </c>
      <c r="HX13" s="17"/>
      <c r="HY13" s="17"/>
      <c r="HZ13" s="17"/>
      <c r="IA13" s="17">
        <v>0</v>
      </c>
      <c r="IB13" s="17">
        <v>63</v>
      </c>
      <c r="IC13" s="17">
        <v>85.464169999999996</v>
      </c>
      <c r="ID13" s="17">
        <v>85.482460000000003</v>
      </c>
      <c r="IE13" s="17">
        <v>-22.48246</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126.7</v>
      </c>
      <c r="JE13" s="17">
        <v>132.70936</v>
      </c>
      <c r="JF13" s="17">
        <v>84.235690000000005</v>
      </c>
      <c r="JG13" s="17">
        <v>42.464309999999998</v>
      </c>
      <c r="JH13" s="17"/>
      <c r="JI13" s="17"/>
      <c r="JJ13" s="17"/>
      <c r="JK13" s="17">
        <v>0</v>
      </c>
      <c r="JL13" s="17">
        <v>172.3</v>
      </c>
      <c r="JM13" s="17">
        <v>186.21592999999999</v>
      </c>
      <c r="JN13" s="17">
        <v>186.21592999999999</v>
      </c>
      <c r="JO13" s="17">
        <v>-13.915929999999999</v>
      </c>
      <c r="JP13" s="17">
        <v>200</v>
      </c>
      <c r="JQ13" s="17">
        <v>186.21592999999999</v>
      </c>
      <c r="JR13" s="17">
        <v>186.21592999999999</v>
      </c>
      <c r="JS13" s="17">
        <v>13.78407</v>
      </c>
      <c r="JT13" s="17">
        <v>181.5</v>
      </c>
      <c r="JU13" s="17">
        <v>186.77512999999999</v>
      </c>
      <c r="JV13" s="17">
        <v>186.77513999999999</v>
      </c>
      <c r="JW13" s="17">
        <v>-5.2751400000000004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3.6</v>
      </c>
      <c r="LE13" s="17">
        <v>3.4691999999999998</v>
      </c>
      <c r="LF13" s="17">
        <v>0.63188999999999995</v>
      </c>
      <c r="LG13" s="17">
        <v>2.9681099999999998</v>
      </c>
      <c r="LH13" s="17">
        <v>198.3</v>
      </c>
      <c r="LI13" s="17">
        <v>156.38294999999999</v>
      </c>
      <c r="LJ13" s="17">
        <v>169.59935999999999</v>
      </c>
      <c r="LK13" s="17">
        <v>28.70064</v>
      </c>
      <c r="LL13" s="17">
        <v>89.4</v>
      </c>
      <c r="LM13" s="17">
        <v>90.82893</v>
      </c>
      <c r="LN13" s="17">
        <v>66.472229999999996</v>
      </c>
      <c r="LO13" s="17">
        <v>22.927769999999999</v>
      </c>
      <c r="LP13" s="17">
        <v>61.2</v>
      </c>
      <c r="LQ13" s="17">
        <v>67.133979999999994</v>
      </c>
      <c r="LR13" s="17">
        <v>67.133979999999994</v>
      </c>
      <c r="LS13" s="17">
        <v>-5.93398</v>
      </c>
      <c r="LT13" s="17">
        <v>46.8</v>
      </c>
      <c r="LU13" s="17">
        <v>48.413229999999999</v>
      </c>
      <c r="LV13" s="17">
        <v>48.413229999999999</v>
      </c>
      <c r="LW13" s="17">
        <v>-1.6132299999999999</v>
      </c>
      <c r="LX13" s="17"/>
      <c r="LY13" s="17"/>
      <c r="LZ13" s="17"/>
      <c r="MA13" s="17">
        <v>0</v>
      </c>
      <c r="MB13" s="17"/>
      <c r="MC13" s="17"/>
      <c r="MD13" s="17"/>
      <c r="ME13" s="17">
        <v>0</v>
      </c>
      <c r="MF13" s="17"/>
      <c r="MG13" s="17"/>
      <c r="MH13" s="17"/>
      <c r="MI13" s="17">
        <v>0</v>
      </c>
      <c r="MJ13" s="17"/>
      <c r="MK13" s="17"/>
      <c r="ML13" s="17"/>
      <c r="MM13" s="17">
        <v>0</v>
      </c>
      <c r="MN13" s="17">
        <v>145.69999999999999</v>
      </c>
      <c r="MO13" s="17">
        <v>151.08875</v>
      </c>
      <c r="MP13" s="17">
        <v>151.08876000000001</v>
      </c>
      <c r="MQ13" s="17">
        <v>-5.3887600000000004</v>
      </c>
      <c r="MR13" s="17">
        <v>146.6</v>
      </c>
      <c r="MS13" s="17">
        <v>151.08875</v>
      </c>
      <c r="MT13" s="17">
        <v>151.08876000000001</v>
      </c>
      <c r="MU13" s="17">
        <v>-4.4887600000000001</v>
      </c>
      <c r="MV13" s="17">
        <v>148.6</v>
      </c>
      <c r="MW13" s="17">
        <v>151.54247000000001</v>
      </c>
      <c r="MX13" s="17">
        <v>151.54248000000001</v>
      </c>
      <c r="MY13" s="17">
        <v>-2.9424800000000002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40.6</v>
      </c>
      <c r="OG13" s="17">
        <v>58.1</v>
      </c>
      <c r="OH13" s="17">
        <v>58.1</v>
      </c>
      <c r="OI13" s="17">
        <v>-17.5</v>
      </c>
      <c r="OJ13" s="17">
        <v>0</v>
      </c>
      <c r="OK13" s="17"/>
      <c r="OL13" s="17"/>
      <c r="OM13" s="17">
        <v>0</v>
      </c>
      <c r="ON13" s="17">
        <v>3.2</v>
      </c>
      <c r="OO13" s="17">
        <v>3.887</v>
      </c>
      <c r="OP13" s="17">
        <v>3.887</v>
      </c>
      <c r="OQ13" s="17">
        <v>-0.68700000000000006</v>
      </c>
      <c r="OR13" s="17">
        <v>0</v>
      </c>
      <c r="OS13" s="17"/>
      <c r="OT13" s="17"/>
      <c r="OU13" s="17">
        <v>0</v>
      </c>
      <c r="OV13" s="17">
        <v>16.600000000000001</v>
      </c>
      <c r="OW13" s="17">
        <v>17.08738</v>
      </c>
      <c r="OX13" s="17">
        <v>17.08738</v>
      </c>
      <c r="OY13" s="17">
        <v>-0.48737999999999998</v>
      </c>
      <c r="OZ13" s="17"/>
      <c r="PA13" s="17"/>
      <c r="PB13" s="17">
        <v>11.848549999999999</v>
      </c>
      <c r="PC13" s="17">
        <v>-11.848549999999999</v>
      </c>
      <c r="PD13" s="17">
        <v>10</v>
      </c>
      <c r="PE13" s="17">
        <v>9.9830000000000005</v>
      </c>
      <c r="PF13" s="17">
        <v>9.9830000000000005</v>
      </c>
      <c r="PG13" s="17">
        <v>1.7000000000000001E-2</v>
      </c>
      <c r="PH13" s="17"/>
      <c r="PI13" s="17"/>
      <c r="PJ13" s="17"/>
      <c r="PK13" s="17">
        <v>0</v>
      </c>
      <c r="PL13" s="17">
        <v>0</v>
      </c>
      <c r="PM13" s="17"/>
      <c r="PN13" s="17"/>
      <c r="PO13" s="17">
        <v>0</v>
      </c>
      <c r="PP13" s="17">
        <v>0.5</v>
      </c>
      <c r="PQ13" s="17">
        <v>1</v>
      </c>
      <c r="PR13" s="17">
        <v>1</v>
      </c>
      <c r="PS13" s="17">
        <v>-0.5</v>
      </c>
      <c r="PT13" s="17">
        <v>1.7</v>
      </c>
      <c r="PU13" s="17">
        <v>2.1</v>
      </c>
      <c r="PV13" s="17">
        <v>2.1</v>
      </c>
      <c r="PW13" s="17">
        <v>-0.4</v>
      </c>
      <c r="PX13" s="17">
        <v>2.6</v>
      </c>
      <c r="PY13" s="17">
        <v>2.5</v>
      </c>
      <c r="PZ13" s="17">
        <v>2.5</v>
      </c>
      <c r="QA13" s="17">
        <v>0.1</v>
      </c>
      <c r="QB13" s="17"/>
      <c r="QC13" s="17"/>
      <c r="QD13" s="17">
        <v>20.254370000000002</v>
      </c>
      <c r="QE13" s="17">
        <v>-20.254370000000002</v>
      </c>
      <c r="QF13" s="17">
        <v>20</v>
      </c>
      <c r="QG13" s="17">
        <v>19.417480000000001</v>
      </c>
      <c r="QH13" s="17">
        <v>19.417480000000001</v>
      </c>
      <c r="QI13" s="17">
        <v>0.58252000000000004</v>
      </c>
      <c r="QJ13" s="17">
        <v>18.7</v>
      </c>
      <c r="QK13" s="17">
        <v>17.475729999999999</v>
      </c>
      <c r="QL13" s="17">
        <v>17.475729999999999</v>
      </c>
      <c r="QM13" s="17">
        <v>1.22427</v>
      </c>
      <c r="QN13" s="17">
        <v>3.4</v>
      </c>
      <c r="QO13" s="17"/>
      <c r="QP13" s="17">
        <v>3.5</v>
      </c>
      <c r="QQ13" s="17">
        <v>-0.1</v>
      </c>
      <c r="QR13" s="17">
        <v>18.5</v>
      </c>
      <c r="QS13" s="17">
        <v>17.96116</v>
      </c>
      <c r="QT13" s="17">
        <v>17.961169999999999</v>
      </c>
      <c r="QU13" s="17">
        <v>0.53883000000000003</v>
      </c>
      <c r="QV13" s="17">
        <v>0</v>
      </c>
      <c r="QW13" s="17"/>
      <c r="QX13" s="17"/>
      <c r="QY13" s="17">
        <v>0</v>
      </c>
      <c r="QZ13" s="17">
        <v>0</v>
      </c>
      <c r="RA13" s="17"/>
      <c r="RB13" s="17"/>
      <c r="RC13" s="17">
        <v>0</v>
      </c>
      <c r="RD13" s="17">
        <v>14.1</v>
      </c>
      <c r="RE13" s="17">
        <v>19.187000000000001</v>
      </c>
      <c r="RF13" s="17">
        <v>19.187000000000001</v>
      </c>
      <c r="RG13" s="17">
        <v>-5.0869999999999997</v>
      </c>
      <c r="RH13" s="17">
        <v>51.3</v>
      </c>
      <c r="RI13" s="17">
        <v>49.030999999999999</v>
      </c>
      <c r="RJ13" s="17">
        <v>49.030999999999999</v>
      </c>
      <c r="RK13" s="17">
        <v>2.2690000000000001</v>
      </c>
      <c r="RL13" s="17">
        <v>0</v>
      </c>
      <c r="RM13" s="17"/>
      <c r="RN13" s="17"/>
      <c r="RO13" s="17">
        <v>0</v>
      </c>
      <c r="RP13" s="17">
        <v>3.3</v>
      </c>
      <c r="RQ13" s="17">
        <v>3.351</v>
      </c>
      <c r="RR13" s="17">
        <v>3.351</v>
      </c>
      <c r="RS13" s="17">
        <v>-5.0999999999999997E-2</v>
      </c>
      <c r="RT13" s="17">
        <v>15.5</v>
      </c>
      <c r="RU13" s="17">
        <v>19.768529999999998</v>
      </c>
      <c r="RV13" s="17">
        <v>19.772760000000002</v>
      </c>
      <c r="RW13" s="17">
        <v>-4.2727599999999999</v>
      </c>
      <c r="RX13" s="17">
        <v>2.2000000000000002</v>
      </c>
      <c r="RY13" s="17">
        <v>2</v>
      </c>
      <c r="RZ13" s="17">
        <v>2</v>
      </c>
      <c r="SA13" s="17">
        <v>0.2</v>
      </c>
      <c r="SB13" s="17"/>
      <c r="SC13" s="17"/>
      <c r="SD13" s="17">
        <v>0.4</v>
      </c>
      <c r="SE13" s="17">
        <v>-0.4</v>
      </c>
      <c r="SF13" s="17">
        <v>9.5</v>
      </c>
      <c r="SG13" s="17">
        <v>8.9</v>
      </c>
      <c r="SH13" s="17">
        <v>8.9</v>
      </c>
      <c r="SI13" s="17">
        <v>0.6</v>
      </c>
      <c r="SJ13" s="17">
        <v>6.8</v>
      </c>
      <c r="SK13" s="17">
        <v>6.4</v>
      </c>
      <c r="SL13" s="17">
        <v>6.4</v>
      </c>
      <c r="SM13" s="17">
        <v>0.4</v>
      </c>
      <c r="SN13" s="17">
        <v>10.1</v>
      </c>
      <c r="SO13" s="17">
        <v>15.53398</v>
      </c>
      <c r="SP13" s="17">
        <v>15.53398</v>
      </c>
      <c r="SQ13" s="17">
        <v>-5.43398</v>
      </c>
      <c r="SR13" s="17">
        <v>13.2</v>
      </c>
      <c r="SS13" s="17">
        <v>19.417480000000001</v>
      </c>
      <c r="ST13" s="17">
        <v>19.417480000000001</v>
      </c>
      <c r="SU13" s="17">
        <v>-6.2174800000000001</v>
      </c>
      <c r="SV13" s="17">
        <v>10</v>
      </c>
      <c r="SW13" s="17">
        <v>16.504850000000001</v>
      </c>
      <c r="SX13" s="17">
        <v>16.504850000000001</v>
      </c>
      <c r="SY13" s="17">
        <v>-6.5048500000000002</v>
      </c>
      <c r="SZ13" s="17">
        <v>29.3</v>
      </c>
      <c r="TA13" s="17">
        <v>17.53</v>
      </c>
      <c r="TB13" s="17">
        <v>17.53</v>
      </c>
      <c r="TC13" s="17">
        <v>11.77</v>
      </c>
      <c r="TD13" s="17">
        <v>76</v>
      </c>
      <c r="TE13" s="17">
        <v>36.533999999999999</v>
      </c>
      <c r="TF13" s="17">
        <v>36.533999999999999</v>
      </c>
      <c r="TG13" s="17">
        <v>39.466000000000001</v>
      </c>
      <c r="TH13" s="17">
        <v>0</v>
      </c>
      <c r="TI13" s="17"/>
      <c r="TJ13" s="17"/>
      <c r="TK13" s="17">
        <v>0</v>
      </c>
      <c r="TL13" s="17">
        <v>56.5</v>
      </c>
      <c r="TM13" s="17">
        <v>48.984999999999999</v>
      </c>
      <c r="TN13" s="17">
        <v>48.984999999999999</v>
      </c>
      <c r="TO13" s="17">
        <v>7.5149999999999997</v>
      </c>
      <c r="TP13" s="17">
        <v>90.1</v>
      </c>
      <c r="TQ13" s="17">
        <v>75.64</v>
      </c>
      <c r="TR13" s="17">
        <v>75.64</v>
      </c>
      <c r="TS13" s="17">
        <v>14.46</v>
      </c>
      <c r="TT13" s="17">
        <v>4.9000000000000004</v>
      </c>
      <c r="TU13" s="17">
        <v>1.8120000000000001</v>
      </c>
      <c r="TV13" s="17">
        <v>1.8120000000000001</v>
      </c>
      <c r="TW13" s="17">
        <v>3.0880000000000001</v>
      </c>
      <c r="TX13" s="17">
        <v>2.4</v>
      </c>
      <c r="TY13" s="17">
        <v>2.5409999999999999</v>
      </c>
      <c r="TZ13" s="17">
        <v>2.5409999999999999</v>
      </c>
      <c r="UA13" s="17">
        <v>-0.14099999999999999</v>
      </c>
      <c r="UB13" s="17">
        <v>20.8</v>
      </c>
      <c r="UC13" s="17">
        <v>20.388349999999999</v>
      </c>
      <c r="UD13" s="17">
        <v>20.388349999999999</v>
      </c>
      <c r="UE13" s="17">
        <v>0.41165000000000002</v>
      </c>
      <c r="UF13" s="17">
        <v>6.4</v>
      </c>
      <c r="UG13" s="17">
        <v>7</v>
      </c>
      <c r="UH13" s="17">
        <v>7</v>
      </c>
      <c r="UI13" s="17">
        <v>-0.6</v>
      </c>
      <c r="UJ13" s="17">
        <v>7.3</v>
      </c>
      <c r="UK13" s="17">
        <v>6</v>
      </c>
      <c r="UL13" s="17">
        <v>6</v>
      </c>
      <c r="UM13" s="17">
        <v>1.3</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20</v>
      </c>
      <c r="UW13" s="17">
        <v>19.417480000000001</v>
      </c>
      <c r="UX13" s="17">
        <v>19.417480000000001</v>
      </c>
      <c r="UY13" s="17">
        <v>0.58252000000000004</v>
      </c>
      <c r="UZ13" s="17">
        <v>1.6</v>
      </c>
      <c r="VA13" s="17">
        <v>1.3740000000000001</v>
      </c>
      <c r="VB13" s="17">
        <v>1.3740000000000001</v>
      </c>
      <c r="VC13" s="17">
        <v>0.22600000000000001</v>
      </c>
      <c r="VD13" s="17">
        <v>0</v>
      </c>
      <c r="VE13" s="17"/>
      <c r="VF13" s="17"/>
      <c r="VG13" s="17">
        <v>0</v>
      </c>
      <c r="VH13" s="17">
        <v>0</v>
      </c>
      <c r="VI13" s="17"/>
      <c r="VJ13" s="17"/>
      <c r="VK13" s="17">
        <v>0</v>
      </c>
      <c r="VL13" s="17">
        <v>0</v>
      </c>
      <c r="VM13" s="17"/>
      <c r="VN13" s="17"/>
      <c r="VO13" s="17">
        <v>0</v>
      </c>
      <c r="VP13" s="17"/>
      <c r="VQ13" s="17"/>
      <c r="VR13" s="17">
        <v>0.6</v>
      </c>
      <c r="VS13" s="17">
        <v>-0.6</v>
      </c>
      <c r="VT13" s="17">
        <v>35.1</v>
      </c>
      <c r="VU13" s="17">
        <v>47</v>
      </c>
      <c r="VV13" s="17">
        <v>47</v>
      </c>
      <c r="VW13" s="17">
        <v>-11.9</v>
      </c>
      <c r="VX13" s="17">
        <v>42</v>
      </c>
      <c r="VY13" s="17">
        <v>35</v>
      </c>
      <c r="VZ13" s="17">
        <v>35</v>
      </c>
      <c r="WA13" s="17">
        <v>7</v>
      </c>
      <c r="WB13" s="17">
        <v>0</v>
      </c>
      <c r="WC13" s="17"/>
      <c r="WD13" s="17"/>
      <c r="WE13" s="17">
        <v>0</v>
      </c>
      <c r="WF13" s="17">
        <v>2.7</v>
      </c>
      <c r="WG13" s="17">
        <v>3</v>
      </c>
      <c r="WH13" s="17">
        <v>3</v>
      </c>
      <c r="WI13" s="17">
        <v>-0.3</v>
      </c>
      <c r="WJ13" s="17">
        <v>2.2000000000000002</v>
      </c>
      <c r="WK13" s="17">
        <v>2.4</v>
      </c>
      <c r="WL13" s="17">
        <v>2.4</v>
      </c>
      <c r="WM13" s="17">
        <v>-0.2</v>
      </c>
      <c r="WN13" s="17">
        <v>0</v>
      </c>
      <c r="WO13" s="17"/>
      <c r="WP13" s="17"/>
      <c r="WQ13" s="17">
        <v>0</v>
      </c>
      <c r="WR13" s="17">
        <v>0</v>
      </c>
      <c r="WS13" s="17">
        <v>1.5</v>
      </c>
      <c r="WT13" s="17">
        <v>1.5</v>
      </c>
      <c r="WU13" s="17">
        <v>-1.5</v>
      </c>
      <c r="WV13" s="17">
        <v>0</v>
      </c>
      <c r="WW13" s="17"/>
      <c r="WX13" s="17"/>
      <c r="WY13" s="17">
        <v>0</v>
      </c>
      <c r="WZ13" s="17">
        <v>4</v>
      </c>
      <c r="XA13" s="17">
        <v>3.8</v>
      </c>
      <c r="XB13" s="17">
        <v>3.8</v>
      </c>
      <c r="XC13" s="17">
        <v>0.2</v>
      </c>
      <c r="XD13" s="17">
        <v>20</v>
      </c>
      <c r="XE13" s="17">
        <v>18.4466</v>
      </c>
      <c r="XF13" s="17">
        <v>18.4466</v>
      </c>
      <c r="XG13" s="17">
        <v>1.5533999999999999</v>
      </c>
      <c r="XH13" s="17">
        <v>8.8000000000000007</v>
      </c>
      <c r="XI13" s="17">
        <v>10.8</v>
      </c>
      <c r="XJ13" s="17">
        <v>10.8</v>
      </c>
      <c r="XK13" s="17">
        <v>-2</v>
      </c>
      <c r="XL13" s="17">
        <v>27.5</v>
      </c>
      <c r="XM13" s="17">
        <v>28</v>
      </c>
      <c r="XN13" s="17">
        <v>28</v>
      </c>
      <c r="XO13" s="17">
        <v>-0.5</v>
      </c>
      <c r="XP13" s="17">
        <v>30.9</v>
      </c>
      <c r="XQ13" s="17">
        <v>28</v>
      </c>
      <c r="XR13" s="17">
        <v>28</v>
      </c>
      <c r="XS13" s="17">
        <v>2.9</v>
      </c>
      <c r="XT13" s="17">
        <v>15.5</v>
      </c>
      <c r="XU13" s="17">
        <v>14</v>
      </c>
      <c r="XV13" s="17">
        <v>14</v>
      </c>
      <c r="XW13" s="17">
        <v>1.5</v>
      </c>
      <c r="XX13" s="17"/>
      <c r="XY13" s="17"/>
      <c r="XZ13" s="17">
        <v>19</v>
      </c>
      <c r="YA13" s="17">
        <v>-19</v>
      </c>
      <c r="YB13" s="17">
        <v>8.3000000000000007</v>
      </c>
      <c r="YC13" s="17">
        <v>8.59</v>
      </c>
      <c r="YD13" s="17">
        <v>8.59</v>
      </c>
      <c r="YE13" s="17">
        <v>-0.28999999999999998</v>
      </c>
      <c r="YF13" s="17">
        <v>11.1</v>
      </c>
      <c r="YG13" s="17">
        <v>11</v>
      </c>
      <c r="YH13" s="17">
        <v>11</v>
      </c>
      <c r="YI13" s="17">
        <v>0.1</v>
      </c>
    </row>
    <row r="14" spans="1:659" ht="24" customHeight="1" x14ac:dyDescent="0.3">
      <c r="A14" s="1"/>
      <c r="B14" s="16" t="s">
        <v>65</v>
      </c>
      <c r="C14" s="16" t="s">
        <v>787</v>
      </c>
      <c r="D14" s="17">
        <v>205.6</v>
      </c>
      <c r="E14" s="17">
        <v>203.20388</v>
      </c>
      <c r="F14" s="17">
        <v>203.20388</v>
      </c>
      <c r="G14" s="17">
        <v>2.3961199999999998</v>
      </c>
      <c r="H14" s="17">
        <v>623.29999999999995</v>
      </c>
      <c r="I14" s="17">
        <v>635.02589999999998</v>
      </c>
      <c r="J14" s="17">
        <v>635.02589999999998</v>
      </c>
      <c r="K14" s="17">
        <v>-11.725899999999999</v>
      </c>
      <c r="L14" s="17">
        <v>145.19999999999999</v>
      </c>
      <c r="M14" s="17">
        <v>146.21736000000001</v>
      </c>
      <c r="N14" s="17">
        <v>146.21736000000001</v>
      </c>
      <c r="O14" s="17">
        <v>-1.01736</v>
      </c>
      <c r="P14" s="17"/>
      <c r="Q14" s="17"/>
      <c r="R14" s="17"/>
      <c r="S14" s="17">
        <v>0</v>
      </c>
      <c r="T14" s="17"/>
      <c r="U14" s="17"/>
      <c r="V14" s="17"/>
      <c r="W14" s="17">
        <v>0</v>
      </c>
      <c r="X14" s="17">
        <v>89.6</v>
      </c>
      <c r="Y14" s="17">
        <v>91.778639999999996</v>
      </c>
      <c r="Z14" s="17">
        <v>91.778639999999996</v>
      </c>
      <c r="AA14" s="17">
        <v>-2.1786400000000001</v>
      </c>
      <c r="AB14" s="17">
        <v>163.30000000000001</v>
      </c>
      <c r="AC14" s="17">
        <v>171.71465000000001</v>
      </c>
      <c r="AD14" s="17">
        <v>171.71484000000001</v>
      </c>
      <c r="AE14" s="17">
        <v>-8.4148399999999999</v>
      </c>
      <c r="AF14" s="17"/>
      <c r="AG14" s="17"/>
      <c r="AH14" s="17"/>
      <c r="AI14" s="17">
        <v>0</v>
      </c>
      <c r="AJ14" s="17"/>
      <c r="AK14" s="17"/>
      <c r="AL14" s="17"/>
      <c r="AM14" s="17">
        <v>0</v>
      </c>
      <c r="AN14" s="17">
        <v>117.9</v>
      </c>
      <c r="AO14" s="17">
        <v>155.99708999999999</v>
      </c>
      <c r="AP14" s="17">
        <v>157.73505</v>
      </c>
      <c r="AQ14" s="17">
        <v>-39.835050000000003</v>
      </c>
      <c r="AR14" s="17">
        <v>117.8</v>
      </c>
      <c r="AS14" s="17">
        <v>155.99708999999999</v>
      </c>
      <c r="AT14" s="17">
        <v>157.73505</v>
      </c>
      <c r="AU14" s="17">
        <v>-39.935049999999997</v>
      </c>
      <c r="AV14" s="17">
        <v>117.5</v>
      </c>
      <c r="AW14" s="17">
        <v>155.99708999999999</v>
      </c>
      <c r="AX14" s="17">
        <v>157.73505</v>
      </c>
      <c r="AY14" s="17">
        <v>-40.235050000000001</v>
      </c>
      <c r="AZ14" s="17">
        <v>222.5</v>
      </c>
      <c r="BA14" s="17">
        <v>234.69832</v>
      </c>
      <c r="BB14" s="17">
        <v>237.31308999999999</v>
      </c>
      <c r="BC14" s="17">
        <v>-14.813090000000001</v>
      </c>
      <c r="BD14" s="17"/>
      <c r="BE14" s="17"/>
      <c r="BF14" s="17"/>
      <c r="BG14" s="17">
        <v>0</v>
      </c>
      <c r="BH14" s="17"/>
      <c r="BI14" s="17"/>
      <c r="BJ14" s="17"/>
      <c r="BK14" s="17">
        <v>0</v>
      </c>
      <c r="BL14" s="17">
        <v>556</v>
      </c>
      <c r="BM14" s="17">
        <v>498.09140000000002</v>
      </c>
      <c r="BN14" s="17">
        <v>378.26389</v>
      </c>
      <c r="BO14" s="17">
        <v>177.73611</v>
      </c>
      <c r="BP14" s="17">
        <v>5.6</v>
      </c>
      <c r="BQ14" s="17">
        <v>3.4527100000000002</v>
      </c>
      <c r="BR14" s="17">
        <v>3.4527100000000002</v>
      </c>
      <c r="BS14" s="17">
        <v>2.1472899999999999</v>
      </c>
      <c r="BT14" s="17"/>
      <c r="BU14" s="17"/>
      <c r="BV14" s="17"/>
      <c r="BW14" s="17">
        <v>0</v>
      </c>
      <c r="BX14" s="17"/>
      <c r="BY14" s="17"/>
      <c r="BZ14" s="17"/>
      <c r="CA14" s="17">
        <v>0</v>
      </c>
      <c r="CB14" s="17"/>
      <c r="CC14" s="17"/>
      <c r="CD14" s="17"/>
      <c r="CE14" s="17">
        <v>0</v>
      </c>
      <c r="CF14" s="17"/>
      <c r="CG14" s="17"/>
      <c r="CH14" s="17"/>
      <c r="CI14" s="17">
        <v>0</v>
      </c>
      <c r="CJ14" s="17">
        <v>167.3</v>
      </c>
      <c r="CK14" s="17">
        <v>163.90777</v>
      </c>
      <c r="CL14" s="17">
        <v>163.90777</v>
      </c>
      <c r="CM14" s="17">
        <v>3.3922300000000001</v>
      </c>
      <c r="CN14" s="17">
        <v>7.6</v>
      </c>
      <c r="CO14" s="17">
        <v>5.1333399999999996</v>
      </c>
      <c r="CP14" s="17">
        <v>5.1333399999999996</v>
      </c>
      <c r="CQ14" s="17">
        <v>2.4666600000000001</v>
      </c>
      <c r="CR14" s="17">
        <v>5.6</v>
      </c>
      <c r="CS14" s="17">
        <v>2.8177599999999998</v>
      </c>
      <c r="CT14" s="17">
        <v>2.8177599999999998</v>
      </c>
      <c r="CU14" s="17">
        <v>2.7822399999999998</v>
      </c>
      <c r="CV14" s="17"/>
      <c r="CW14" s="17"/>
      <c r="CX14" s="17"/>
      <c r="CY14" s="17">
        <v>0</v>
      </c>
      <c r="CZ14" s="17">
        <v>6.9</v>
      </c>
      <c r="DA14" s="17">
        <v>6.8787000000000003</v>
      </c>
      <c r="DB14" s="17">
        <v>6.8787000000000003</v>
      </c>
      <c r="DC14" s="17">
        <v>2.1299999999999999E-2</v>
      </c>
      <c r="DD14" s="17">
        <v>12.8</v>
      </c>
      <c r="DE14" s="17">
        <v>14.919420000000001</v>
      </c>
      <c r="DF14" s="17">
        <v>14.919420000000001</v>
      </c>
      <c r="DG14" s="17">
        <v>-2.1194199999999999</v>
      </c>
      <c r="DH14" s="17">
        <v>70.400000000000006</v>
      </c>
      <c r="DI14" s="17">
        <v>80.509249999999994</v>
      </c>
      <c r="DJ14" s="17">
        <v>81.181610000000006</v>
      </c>
      <c r="DK14" s="17">
        <v>-10.781610000000001</v>
      </c>
      <c r="DL14" s="17"/>
      <c r="DM14" s="17"/>
      <c r="DN14" s="17"/>
      <c r="DO14" s="17">
        <v>0</v>
      </c>
      <c r="DP14" s="17"/>
      <c r="DQ14" s="17"/>
      <c r="DR14" s="17"/>
      <c r="DS14" s="17">
        <v>0</v>
      </c>
      <c r="DT14" s="17"/>
      <c r="DU14" s="17"/>
      <c r="DV14" s="17"/>
      <c r="DW14" s="17">
        <v>0</v>
      </c>
      <c r="DX14" s="17"/>
      <c r="DY14" s="17"/>
      <c r="DZ14" s="17"/>
      <c r="EA14" s="17">
        <v>0</v>
      </c>
      <c r="EB14" s="17">
        <v>110.8</v>
      </c>
      <c r="EC14" s="17">
        <v>112.35728</v>
      </c>
      <c r="ED14" s="17">
        <v>112.35728</v>
      </c>
      <c r="EE14" s="17">
        <v>-1.55728</v>
      </c>
      <c r="EF14" s="17">
        <v>80.3</v>
      </c>
      <c r="EG14" s="17">
        <v>44.505740000000003</v>
      </c>
      <c r="EH14" s="17">
        <v>120.95884</v>
      </c>
      <c r="EI14" s="17">
        <v>-40.658839999999998</v>
      </c>
      <c r="EJ14" s="17"/>
      <c r="EK14" s="17"/>
      <c r="EL14" s="17"/>
      <c r="EM14" s="17">
        <v>0</v>
      </c>
      <c r="EN14" s="17">
        <v>0</v>
      </c>
      <c r="EO14" s="17"/>
      <c r="EP14" s="17"/>
      <c r="EQ14" s="17">
        <v>0</v>
      </c>
      <c r="ER14" s="17"/>
      <c r="ES14" s="17"/>
      <c r="ET14" s="17"/>
      <c r="EU14" s="17">
        <v>0</v>
      </c>
      <c r="EV14" s="17">
        <v>6.5</v>
      </c>
      <c r="EW14" s="17">
        <v>6.39</v>
      </c>
      <c r="EX14" s="17">
        <v>6.39</v>
      </c>
      <c r="EY14" s="17">
        <v>0.11</v>
      </c>
      <c r="EZ14" s="17">
        <v>0</v>
      </c>
      <c r="FA14" s="17"/>
      <c r="FB14" s="17"/>
      <c r="FC14" s="17">
        <v>0</v>
      </c>
      <c r="FD14" s="17">
        <v>50</v>
      </c>
      <c r="FE14" s="17">
        <v>61.051299999999998</v>
      </c>
      <c r="FF14" s="17">
        <v>61.051299999999998</v>
      </c>
      <c r="FG14" s="17">
        <v>-11.051299999999999</v>
      </c>
      <c r="FH14" s="17">
        <v>150.9</v>
      </c>
      <c r="FI14" s="17">
        <v>151.21549999999999</v>
      </c>
      <c r="FJ14" s="17">
        <v>151.21556000000001</v>
      </c>
      <c r="FK14" s="17">
        <v>-0.31556000000000001</v>
      </c>
      <c r="FL14" s="17">
        <v>28.2</v>
      </c>
      <c r="FM14" s="17">
        <v>26.417369999999998</v>
      </c>
      <c r="FN14" s="17">
        <v>26.417369999999998</v>
      </c>
      <c r="FO14" s="17">
        <v>1.7826299999999999</v>
      </c>
      <c r="FP14" s="17">
        <v>18.2</v>
      </c>
      <c r="FQ14" s="17">
        <v>18.440239999999999</v>
      </c>
      <c r="FR14" s="17">
        <v>18.440239999999999</v>
      </c>
      <c r="FS14" s="17">
        <v>-0.24024000000000001</v>
      </c>
      <c r="FT14" s="17">
        <v>18.8</v>
      </c>
      <c r="FU14" s="17">
        <v>17.96116</v>
      </c>
      <c r="FV14" s="17">
        <v>17.961169999999999</v>
      </c>
      <c r="FW14" s="17">
        <v>0.83882999999999996</v>
      </c>
      <c r="FX14" s="17">
        <v>88.6</v>
      </c>
      <c r="FY14" s="17">
        <v>87.68835</v>
      </c>
      <c r="FZ14" s="17">
        <v>87.68835</v>
      </c>
      <c r="GA14" s="17">
        <v>0.91164999999999996</v>
      </c>
      <c r="GB14" s="17"/>
      <c r="GC14" s="17"/>
      <c r="GD14" s="17"/>
      <c r="GE14" s="17">
        <v>0</v>
      </c>
      <c r="GF14" s="17">
        <v>183.3</v>
      </c>
      <c r="GG14" s="17">
        <v>184.53534999999999</v>
      </c>
      <c r="GH14" s="17">
        <v>184.53555</v>
      </c>
      <c r="GI14" s="17">
        <v>-1.2355499999999999</v>
      </c>
      <c r="GJ14" s="17">
        <v>90.3</v>
      </c>
      <c r="GK14" s="17">
        <v>92.544759999999997</v>
      </c>
      <c r="GL14" s="17">
        <v>92.54486</v>
      </c>
      <c r="GM14" s="17">
        <v>-2.2448600000000001</v>
      </c>
      <c r="GN14" s="17">
        <v>106.3</v>
      </c>
      <c r="GO14" s="17">
        <v>110.37475999999999</v>
      </c>
      <c r="GP14" s="17">
        <v>110.37475000000001</v>
      </c>
      <c r="GQ14" s="17">
        <v>-4.0747499999999999</v>
      </c>
      <c r="GR14" s="17">
        <v>7.5</v>
      </c>
      <c r="GS14" s="17">
        <v>7.7468599999999999</v>
      </c>
      <c r="GT14" s="17">
        <v>7.7468599999999999</v>
      </c>
      <c r="GU14" s="17">
        <v>-0.24686</v>
      </c>
      <c r="GV14" s="17">
        <v>7.4</v>
      </c>
      <c r="GW14" s="17">
        <v>8.1271900000000006</v>
      </c>
      <c r="GX14" s="17">
        <v>8.1271900000000006</v>
      </c>
      <c r="GY14" s="17">
        <v>-0.72719</v>
      </c>
      <c r="GZ14" s="17">
        <v>24.2</v>
      </c>
      <c r="HA14" s="17">
        <v>35.371670000000002</v>
      </c>
      <c r="HB14" s="17">
        <v>29.546379999999999</v>
      </c>
      <c r="HC14" s="17">
        <v>-5.3463799999999999</v>
      </c>
      <c r="HD14" s="17">
        <v>40.200000000000003</v>
      </c>
      <c r="HE14" s="17">
        <v>36.252429999999997</v>
      </c>
      <c r="HF14" s="17">
        <v>36.252429999999997</v>
      </c>
      <c r="HG14" s="17">
        <v>3.9475699999999998</v>
      </c>
      <c r="HH14" s="17">
        <v>2.1</v>
      </c>
      <c r="HI14" s="17">
        <v>1.97359</v>
      </c>
      <c r="HJ14" s="17">
        <v>1.97359</v>
      </c>
      <c r="HK14" s="17">
        <v>0.12640999999999999</v>
      </c>
      <c r="HL14" s="17">
        <v>12.5</v>
      </c>
      <c r="HM14" s="17">
        <v>14.58107</v>
      </c>
      <c r="HN14" s="17">
        <v>14.58107</v>
      </c>
      <c r="HO14" s="17">
        <v>-2.08107</v>
      </c>
      <c r="HP14" s="17">
        <v>85.8</v>
      </c>
      <c r="HQ14" s="17">
        <v>70.997829999999993</v>
      </c>
      <c r="HR14" s="17">
        <v>87.342910000000003</v>
      </c>
      <c r="HS14" s="17">
        <v>-1.54291</v>
      </c>
      <c r="HT14" s="17"/>
      <c r="HU14" s="17"/>
      <c r="HV14" s="17"/>
      <c r="HW14" s="17">
        <v>0</v>
      </c>
      <c r="HX14" s="17"/>
      <c r="HY14" s="17"/>
      <c r="HZ14" s="17"/>
      <c r="IA14" s="17">
        <v>0</v>
      </c>
      <c r="IB14" s="17">
        <v>64.599999999999994</v>
      </c>
      <c r="IC14" s="17">
        <v>78.161760000000001</v>
      </c>
      <c r="ID14" s="17">
        <v>85.482290000000006</v>
      </c>
      <c r="IE14" s="17">
        <v>-20.882290000000001</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128.19999999999999</v>
      </c>
      <c r="JE14" s="17">
        <v>132.70936</v>
      </c>
      <c r="JF14" s="17">
        <v>111.18174999999999</v>
      </c>
      <c r="JG14" s="17">
        <v>17.018249999999998</v>
      </c>
      <c r="JH14" s="17"/>
      <c r="JI14" s="17"/>
      <c r="JJ14" s="17"/>
      <c r="JK14" s="17">
        <v>0</v>
      </c>
      <c r="JL14" s="17">
        <v>173.2</v>
      </c>
      <c r="JM14" s="17">
        <v>186.21592999999999</v>
      </c>
      <c r="JN14" s="17">
        <v>186.21592999999999</v>
      </c>
      <c r="JO14" s="17">
        <v>-13.015930000000001</v>
      </c>
      <c r="JP14" s="17">
        <v>200</v>
      </c>
      <c r="JQ14" s="17">
        <v>186.21592999999999</v>
      </c>
      <c r="JR14" s="17">
        <v>186.21592999999999</v>
      </c>
      <c r="JS14" s="17">
        <v>13.78407</v>
      </c>
      <c r="JT14" s="17">
        <v>182.2</v>
      </c>
      <c r="JU14" s="17">
        <v>186.77512999999999</v>
      </c>
      <c r="JV14" s="17">
        <v>186.77513999999999</v>
      </c>
      <c r="JW14" s="17">
        <v>-4.5751400000000002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3.7</v>
      </c>
      <c r="LE14" s="17">
        <v>3.4691999999999998</v>
      </c>
      <c r="LF14" s="17">
        <v>0.63188999999999995</v>
      </c>
      <c r="LG14" s="17">
        <v>3.0681099999999999</v>
      </c>
      <c r="LH14" s="17">
        <v>138.19999999999999</v>
      </c>
      <c r="LI14" s="17">
        <v>140.4983</v>
      </c>
      <c r="LJ14" s="17">
        <v>164.41473999999999</v>
      </c>
      <c r="LK14" s="17">
        <v>-26.214739999999999</v>
      </c>
      <c r="LL14" s="17">
        <v>93.7</v>
      </c>
      <c r="LM14" s="17">
        <v>89.444159999999997</v>
      </c>
      <c r="LN14" s="17">
        <v>110.48589</v>
      </c>
      <c r="LO14" s="17">
        <v>-16.785889999999998</v>
      </c>
      <c r="LP14" s="17">
        <v>62.8</v>
      </c>
      <c r="LQ14" s="17">
        <v>67.133979999999994</v>
      </c>
      <c r="LR14" s="17">
        <v>67.133979999999994</v>
      </c>
      <c r="LS14" s="17">
        <v>-4.3339800000000004</v>
      </c>
      <c r="LT14" s="17">
        <v>47.3</v>
      </c>
      <c r="LU14" s="17">
        <v>48.413229999999999</v>
      </c>
      <c r="LV14" s="17">
        <v>48.413229999999999</v>
      </c>
      <c r="LW14" s="17">
        <v>-1.1132299999999999</v>
      </c>
      <c r="LX14" s="17"/>
      <c r="LY14" s="17"/>
      <c r="LZ14" s="17"/>
      <c r="MA14" s="17">
        <v>0</v>
      </c>
      <c r="MB14" s="17"/>
      <c r="MC14" s="17"/>
      <c r="MD14" s="17"/>
      <c r="ME14" s="17">
        <v>0</v>
      </c>
      <c r="MF14" s="17"/>
      <c r="MG14" s="17"/>
      <c r="MH14" s="17"/>
      <c r="MI14" s="17">
        <v>0</v>
      </c>
      <c r="MJ14" s="17"/>
      <c r="MK14" s="17"/>
      <c r="ML14" s="17"/>
      <c r="MM14" s="17">
        <v>0</v>
      </c>
      <c r="MN14" s="17">
        <v>146</v>
      </c>
      <c r="MO14" s="17">
        <v>151.08874</v>
      </c>
      <c r="MP14" s="17">
        <v>151.08876000000001</v>
      </c>
      <c r="MQ14" s="17">
        <v>-5.0887599999999997</v>
      </c>
      <c r="MR14" s="17">
        <v>147</v>
      </c>
      <c r="MS14" s="17">
        <v>151.08874</v>
      </c>
      <c r="MT14" s="17">
        <v>151.08876000000001</v>
      </c>
      <c r="MU14" s="17">
        <v>-4.0887599999999997</v>
      </c>
      <c r="MV14" s="17">
        <v>148.69999999999999</v>
      </c>
      <c r="MW14" s="17">
        <v>151.54246000000001</v>
      </c>
      <c r="MX14" s="17">
        <v>151.54248000000001</v>
      </c>
      <c r="MY14" s="17">
        <v>-2.8424800000000001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40.1</v>
      </c>
      <c r="OG14" s="17">
        <v>57.54</v>
      </c>
      <c r="OH14" s="17">
        <v>57.54</v>
      </c>
      <c r="OI14" s="17">
        <v>-17.440000000000001</v>
      </c>
      <c r="OJ14" s="17">
        <v>0</v>
      </c>
      <c r="OK14" s="17"/>
      <c r="OL14" s="17"/>
      <c r="OM14" s="17">
        <v>0</v>
      </c>
      <c r="ON14" s="17">
        <v>5.8</v>
      </c>
      <c r="OO14" s="17">
        <v>3.7120000000000002</v>
      </c>
      <c r="OP14" s="17">
        <v>3.7120000000000002</v>
      </c>
      <c r="OQ14" s="17">
        <v>2.0880000000000001</v>
      </c>
      <c r="OR14" s="17">
        <v>0</v>
      </c>
      <c r="OS14" s="17"/>
      <c r="OT14" s="17"/>
      <c r="OU14" s="17">
        <v>0</v>
      </c>
      <c r="OV14" s="17">
        <v>16.3</v>
      </c>
      <c r="OW14" s="17">
        <v>17.08738</v>
      </c>
      <c r="OX14" s="17">
        <v>17.08738</v>
      </c>
      <c r="OY14" s="17">
        <v>-0.78737999999999997</v>
      </c>
      <c r="OZ14" s="17"/>
      <c r="PA14" s="17"/>
      <c r="PB14" s="17">
        <v>11.848549999999999</v>
      </c>
      <c r="PC14" s="17">
        <v>-11.848549999999999</v>
      </c>
      <c r="PD14" s="17">
        <v>9.6999999999999993</v>
      </c>
      <c r="PE14" s="17">
        <v>9.9830000000000005</v>
      </c>
      <c r="PF14" s="17">
        <v>9.9830000000000005</v>
      </c>
      <c r="PG14" s="17">
        <v>-0.28299999999999997</v>
      </c>
      <c r="PH14" s="17"/>
      <c r="PI14" s="17"/>
      <c r="PJ14" s="17"/>
      <c r="PK14" s="17">
        <v>0</v>
      </c>
      <c r="PL14" s="17">
        <v>0</v>
      </c>
      <c r="PM14" s="17"/>
      <c r="PN14" s="17"/>
      <c r="PO14" s="17">
        <v>0</v>
      </c>
      <c r="PP14" s="17">
        <v>0.5</v>
      </c>
      <c r="PQ14" s="17">
        <v>1</v>
      </c>
      <c r="PR14" s="17">
        <v>1</v>
      </c>
      <c r="PS14" s="17">
        <v>-0.5</v>
      </c>
      <c r="PT14" s="17">
        <v>1.8</v>
      </c>
      <c r="PU14" s="17">
        <v>2.1</v>
      </c>
      <c r="PV14" s="17">
        <v>2.1</v>
      </c>
      <c r="PW14" s="17">
        <v>-0.3</v>
      </c>
      <c r="PX14" s="17">
        <v>2.6</v>
      </c>
      <c r="PY14" s="17">
        <v>2.5</v>
      </c>
      <c r="PZ14" s="17">
        <v>2.5</v>
      </c>
      <c r="QA14" s="17">
        <v>0.1</v>
      </c>
      <c r="QB14" s="17"/>
      <c r="QC14" s="17"/>
      <c r="QD14" s="17">
        <v>20.254370000000002</v>
      </c>
      <c r="QE14" s="17">
        <v>-20.254370000000002</v>
      </c>
      <c r="QF14" s="17">
        <v>20</v>
      </c>
      <c r="QG14" s="17">
        <v>19.417480000000001</v>
      </c>
      <c r="QH14" s="17">
        <v>19.417480000000001</v>
      </c>
      <c r="QI14" s="17">
        <v>0.58252000000000004</v>
      </c>
      <c r="QJ14" s="17">
        <v>18.7</v>
      </c>
      <c r="QK14" s="17">
        <v>17.475729999999999</v>
      </c>
      <c r="QL14" s="17">
        <v>17.475729999999999</v>
      </c>
      <c r="QM14" s="17">
        <v>1.22427</v>
      </c>
      <c r="QN14" s="17">
        <v>3.4</v>
      </c>
      <c r="QO14" s="17"/>
      <c r="QP14" s="17">
        <v>3.5</v>
      </c>
      <c r="QQ14" s="17">
        <v>-0.1</v>
      </c>
      <c r="QR14" s="17">
        <v>18.5</v>
      </c>
      <c r="QS14" s="17">
        <v>17.96116</v>
      </c>
      <c r="QT14" s="17">
        <v>17.961169999999999</v>
      </c>
      <c r="QU14" s="17">
        <v>0.53883000000000003</v>
      </c>
      <c r="QV14" s="17">
        <v>0</v>
      </c>
      <c r="QW14" s="17"/>
      <c r="QX14" s="17"/>
      <c r="QY14" s="17">
        <v>0</v>
      </c>
      <c r="QZ14" s="17">
        <v>0</v>
      </c>
      <c r="RA14" s="17"/>
      <c r="RB14" s="17"/>
      <c r="RC14" s="17">
        <v>0</v>
      </c>
      <c r="RD14" s="17">
        <v>14.3</v>
      </c>
      <c r="RE14" s="17">
        <v>18.146000000000001</v>
      </c>
      <c r="RF14" s="17">
        <v>18.146000000000001</v>
      </c>
      <c r="RG14" s="17">
        <v>-3.8460000000000001</v>
      </c>
      <c r="RH14" s="17">
        <v>42.3</v>
      </c>
      <c r="RI14" s="17">
        <v>46.5</v>
      </c>
      <c r="RJ14" s="17">
        <v>46.5</v>
      </c>
      <c r="RK14" s="17">
        <v>-4.2</v>
      </c>
      <c r="RL14" s="17">
        <v>0</v>
      </c>
      <c r="RM14" s="17"/>
      <c r="RN14" s="17"/>
      <c r="RO14" s="17">
        <v>0</v>
      </c>
      <c r="RP14" s="17">
        <v>3.3</v>
      </c>
      <c r="RQ14" s="17">
        <v>3.351</v>
      </c>
      <c r="RR14" s="17">
        <v>3.351</v>
      </c>
      <c r="RS14" s="17">
        <v>-5.0999999999999997E-2</v>
      </c>
      <c r="RT14" s="17">
        <v>15.5</v>
      </c>
      <c r="RU14" s="17">
        <v>18.079419999999999</v>
      </c>
      <c r="RV14" s="17">
        <v>19.77272</v>
      </c>
      <c r="RW14" s="17">
        <v>-4.2727199999999996</v>
      </c>
      <c r="RX14" s="17">
        <v>2.2000000000000002</v>
      </c>
      <c r="RY14" s="17">
        <v>2</v>
      </c>
      <c r="RZ14" s="17">
        <v>2</v>
      </c>
      <c r="SA14" s="17">
        <v>0.2</v>
      </c>
      <c r="SB14" s="17"/>
      <c r="SC14" s="17"/>
      <c r="SD14" s="17">
        <v>0.4</v>
      </c>
      <c r="SE14" s="17">
        <v>-0.4</v>
      </c>
      <c r="SF14" s="17">
        <v>9.5</v>
      </c>
      <c r="SG14" s="17">
        <v>8.9</v>
      </c>
      <c r="SH14" s="17">
        <v>8.9</v>
      </c>
      <c r="SI14" s="17">
        <v>0.6</v>
      </c>
      <c r="SJ14" s="17">
        <v>6.8</v>
      </c>
      <c r="SK14" s="17">
        <v>6.4</v>
      </c>
      <c r="SL14" s="17">
        <v>6.4</v>
      </c>
      <c r="SM14" s="17">
        <v>0.4</v>
      </c>
      <c r="SN14" s="17">
        <v>10.5</v>
      </c>
      <c r="SO14" s="17">
        <v>15.53398</v>
      </c>
      <c r="SP14" s="17">
        <v>15.53398</v>
      </c>
      <c r="SQ14" s="17">
        <v>-5.0339799999999997</v>
      </c>
      <c r="SR14" s="17">
        <v>13.4</v>
      </c>
      <c r="SS14" s="17">
        <v>19.417480000000001</v>
      </c>
      <c r="ST14" s="17">
        <v>19.417480000000001</v>
      </c>
      <c r="SU14" s="17">
        <v>-6.0174799999999999</v>
      </c>
      <c r="SV14" s="17">
        <v>10</v>
      </c>
      <c r="SW14" s="17">
        <v>16.504850000000001</v>
      </c>
      <c r="SX14" s="17">
        <v>16.504850000000001</v>
      </c>
      <c r="SY14" s="17">
        <v>-6.5048500000000002</v>
      </c>
      <c r="SZ14" s="17">
        <v>29.2</v>
      </c>
      <c r="TA14" s="17">
        <v>18.544</v>
      </c>
      <c r="TB14" s="17">
        <v>18.544</v>
      </c>
      <c r="TC14" s="17">
        <v>10.656000000000001</v>
      </c>
      <c r="TD14" s="17">
        <v>74.400000000000006</v>
      </c>
      <c r="TE14" s="17">
        <v>36.191000000000003</v>
      </c>
      <c r="TF14" s="17">
        <v>36.191000000000003</v>
      </c>
      <c r="TG14" s="17">
        <v>38.209000000000003</v>
      </c>
      <c r="TH14" s="17">
        <v>0</v>
      </c>
      <c r="TI14" s="17"/>
      <c r="TJ14" s="17"/>
      <c r="TK14" s="17">
        <v>0</v>
      </c>
      <c r="TL14" s="17">
        <v>63.7</v>
      </c>
      <c r="TM14" s="17">
        <v>46.609000000000002</v>
      </c>
      <c r="TN14" s="17">
        <v>46.609000000000002</v>
      </c>
      <c r="TO14" s="17">
        <v>17.091000000000001</v>
      </c>
      <c r="TP14" s="17">
        <v>86.2</v>
      </c>
      <c r="TQ14" s="17">
        <v>73.521000000000001</v>
      </c>
      <c r="TR14" s="17">
        <v>73.521000000000001</v>
      </c>
      <c r="TS14" s="17">
        <v>12.679</v>
      </c>
      <c r="TT14" s="17">
        <v>9.1</v>
      </c>
      <c r="TU14" s="17">
        <v>1.679</v>
      </c>
      <c r="TV14" s="17">
        <v>1.679</v>
      </c>
      <c r="TW14" s="17">
        <v>7.4210000000000003</v>
      </c>
      <c r="TX14" s="17">
        <v>3.3</v>
      </c>
      <c r="TY14" s="17">
        <v>2.3580000000000001</v>
      </c>
      <c r="TZ14" s="17">
        <v>2.3580000000000001</v>
      </c>
      <c r="UA14" s="17">
        <v>0.94199999999999995</v>
      </c>
      <c r="UB14" s="17">
        <v>20.6</v>
      </c>
      <c r="UC14" s="17">
        <v>20.388349999999999</v>
      </c>
      <c r="UD14" s="17">
        <v>20.388349999999999</v>
      </c>
      <c r="UE14" s="17">
        <v>0.21165</v>
      </c>
      <c r="UF14" s="17">
        <v>6.2</v>
      </c>
      <c r="UG14" s="17">
        <v>7</v>
      </c>
      <c r="UH14" s="17">
        <v>7</v>
      </c>
      <c r="UI14" s="17">
        <v>-0.8</v>
      </c>
      <c r="UJ14" s="17">
        <v>7.3</v>
      </c>
      <c r="UK14" s="17">
        <v>6</v>
      </c>
      <c r="UL14" s="17">
        <v>6</v>
      </c>
      <c r="UM14" s="17">
        <v>1.3</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20</v>
      </c>
      <c r="UW14" s="17">
        <v>19.417480000000001</v>
      </c>
      <c r="UX14" s="17">
        <v>19.417480000000001</v>
      </c>
      <c r="UY14" s="17">
        <v>0.58252000000000004</v>
      </c>
      <c r="UZ14" s="17">
        <v>4</v>
      </c>
      <c r="VA14" s="17">
        <v>1.0429999999999999</v>
      </c>
      <c r="VB14" s="17">
        <v>1.0429999999999999</v>
      </c>
      <c r="VC14" s="17">
        <v>2.9569999999999999</v>
      </c>
      <c r="VD14" s="17">
        <v>0</v>
      </c>
      <c r="VE14" s="17"/>
      <c r="VF14" s="17"/>
      <c r="VG14" s="17">
        <v>0</v>
      </c>
      <c r="VH14" s="17">
        <v>0</v>
      </c>
      <c r="VI14" s="17"/>
      <c r="VJ14" s="17"/>
      <c r="VK14" s="17">
        <v>0</v>
      </c>
      <c r="VL14" s="17">
        <v>0</v>
      </c>
      <c r="VM14" s="17"/>
      <c r="VN14" s="17"/>
      <c r="VO14" s="17">
        <v>0</v>
      </c>
      <c r="VP14" s="17"/>
      <c r="VQ14" s="17"/>
      <c r="VR14" s="17">
        <v>0.6</v>
      </c>
      <c r="VS14" s="17">
        <v>-0.6</v>
      </c>
      <c r="VT14" s="17">
        <v>52.1</v>
      </c>
      <c r="VU14" s="17">
        <v>44</v>
      </c>
      <c r="VV14" s="17">
        <v>44</v>
      </c>
      <c r="VW14" s="17">
        <v>8.1</v>
      </c>
      <c r="VX14" s="17">
        <v>44.7</v>
      </c>
      <c r="VY14" s="17">
        <v>32</v>
      </c>
      <c r="VZ14" s="17">
        <v>32</v>
      </c>
      <c r="WA14" s="17">
        <v>12.7</v>
      </c>
      <c r="WB14" s="17">
        <v>0</v>
      </c>
      <c r="WC14" s="17"/>
      <c r="WD14" s="17"/>
      <c r="WE14" s="17">
        <v>0</v>
      </c>
      <c r="WF14" s="17">
        <v>2.7</v>
      </c>
      <c r="WG14" s="17">
        <v>3</v>
      </c>
      <c r="WH14" s="17">
        <v>3</v>
      </c>
      <c r="WI14" s="17">
        <v>-0.3</v>
      </c>
      <c r="WJ14" s="17">
        <v>2.2000000000000002</v>
      </c>
      <c r="WK14" s="17">
        <v>2.4</v>
      </c>
      <c r="WL14" s="17">
        <v>2.4</v>
      </c>
      <c r="WM14" s="17">
        <v>-0.2</v>
      </c>
      <c r="WN14" s="17">
        <v>0</v>
      </c>
      <c r="WO14" s="17"/>
      <c r="WP14" s="17"/>
      <c r="WQ14" s="17">
        <v>0</v>
      </c>
      <c r="WR14" s="17">
        <v>0</v>
      </c>
      <c r="WS14" s="17">
        <v>1.5</v>
      </c>
      <c r="WT14" s="17">
        <v>1.5</v>
      </c>
      <c r="WU14" s="17">
        <v>-1.5</v>
      </c>
      <c r="WV14" s="17">
        <v>0</v>
      </c>
      <c r="WW14" s="17"/>
      <c r="WX14" s="17"/>
      <c r="WY14" s="17">
        <v>0</v>
      </c>
      <c r="WZ14" s="17">
        <v>4</v>
      </c>
      <c r="XA14" s="17">
        <v>3.8</v>
      </c>
      <c r="XB14" s="17">
        <v>3.8</v>
      </c>
      <c r="XC14" s="17">
        <v>0.2</v>
      </c>
      <c r="XD14" s="17">
        <v>20</v>
      </c>
      <c r="XE14" s="17">
        <v>18.4466</v>
      </c>
      <c r="XF14" s="17">
        <v>18.4466</v>
      </c>
      <c r="XG14" s="17">
        <v>1.5533999999999999</v>
      </c>
      <c r="XH14" s="17">
        <v>8.6999999999999993</v>
      </c>
      <c r="XI14" s="17">
        <v>10.8</v>
      </c>
      <c r="XJ14" s="17">
        <v>10.8</v>
      </c>
      <c r="XK14" s="17">
        <v>-2.1</v>
      </c>
      <c r="XL14" s="17">
        <v>27.6</v>
      </c>
      <c r="XM14" s="17">
        <v>28</v>
      </c>
      <c r="XN14" s="17">
        <v>28</v>
      </c>
      <c r="XO14" s="17">
        <v>-0.4</v>
      </c>
      <c r="XP14" s="17">
        <v>30.9</v>
      </c>
      <c r="XQ14" s="17">
        <v>28</v>
      </c>
      <c r="XR14" s="17">
        <v>28</v>
      </c>
      <c r="XS14" s="17">
        <v>2.9</v>
      </c>
      <c r="XT14" s="17">
        <v>15.4</v>
      </c>
      <c r="XU14" s="17">
        <v>14</v>
      </c>
      <c r="XV14" s="17">
        <v>14</v>
      </c>
      <c r="XW14" s="17">
        <v>1.4</v>
      </c>
      <c r="XX14" s="17"/>
      <c r="XY14" s="17"/>
      <c r="XZ14" s="17">
        <v>19</v>
      </c>
      <c r="YA14" s="17">
        <v>-19</v>
      </c>
      <c r="YB14" s="17">
        <v>8.4</v>
      </c>
      <c r="YC14" s="17">
        <v>8.59</v>
      </c>
      <c r="YD14" s="17">
        <v>8.59</v>
      </c>
      <c r="YE14" s="17">
        <v>-0.19</v>
      </c>
      <c r="YF14" s="17">
        <v>11.1</v>
      </c>
      <c r="YG14" s="17">
        <v>11</v>
      </c>
      <c r="YH14" s="17">
        <v>11</v>
      </c>
      <c r="YI14" s="17">
        <v>0.1</v>
      </c>
    </row>
    <row r="15" spans="1:659" ht="24" customHeight="1" x14ac:dyDescent="0.3">
      <c r="A15" s="1"/>
      <c r="B15" s="16" t="s">
        <v>65</v>
      </c>
      <c r="C15" s="16" t="s">
        <v>788</v>
      </c>
      <c r="D15" s="17">
        <v>205.4</v>
      </c>
      <c r="E15" s="17">
        <v>203.20388</v>
      </c>
      <c r="F15" s="17">
        <v>203.20388</v>
      </c>
      <c r="G15" s="17">
        <v>2.1961200000000001</v>
      </c>
      <c r="H15" s="17">
        <v>627.29999999999995</v>
      </c>
      <c r="I15" s="17">
        <v>635.02589999999998</v>
      </c>
      <c r="J15" s="17">
        <v>635.02589999999998</v>
      </c>
      <c r="K15" s="17">
        <v>-7.7259000000000002</v>
      </c>
      <c r="L15" s="17">
        <v>146.19999999999999</v>
      </c>
      <c r="M15" s="17">
        <v>146.21736000000001</v>
      </c>
      <c r="N15" s="17">
        <v>146.21736000000001</v>
      </c>
      <c r="O15" s="17">
        <v>-1.736E-2</v>
      </c>
      <c r="P15" s="17"/>
      <c r="Q15" s="17"/>
      <c r="R15" s="17"/>
      <c r="S15" s="17">
        <v>0</v>
      </c>
      <c r="T15" s="17"/>
      <c r="U15" s="17"/>
      <c r="V15" s="17"/>
      <c r="W15" s="17">
        <v>0</v>
      </c>
      <c r="X15" s="17">
        <v>88.1</v>
      </c>
      <c r="Y15" s="17">
        <v>91.778639999999996</v>
      </c>
      <c r="Z15" s="17">
        <v>91.778639999999996</v>
      </c>
      <c r="AA15" s="17">
        <v>-3.6786400000000001</v>
      </c>
      <c r="AB15" s="17">
        <v>164.9</v>
      </c>
      <c r="AC15" s="17">
        <v>171.71483000000001</v>
      </c>
      <c r="AD15" s="17">
        <v>171.71484000000001</v>
      </c>
      <c r="AE15" s="17">
        <v>-6.8148400000000002</v>
      </c>
      <c r="AF15" s="17"/>
      <c r="AG15" s="17"/>
      <c r="AH15" s="17"/>
      <c r="AI15" s="17">
        <v>0</v>
      </c>
      <c r="AJ15" s="17"/>
      <c r="AK15" s="17"/>
      <c r="AL15" s="17"/>
      <c r="AM15" s="17">
        <v>0</v>
      </c>
      <c r="AN15" s="17">
        <v>124.9</v>
      </c>
      <c r="AO15" s="17">
        <v>135.58384000000001</v>
      </c>
      <c r="AP15" s="17">
        <v>154.24726999999999</v>
      </c>
      <c r="AQ15" s="17">
        <v>-29.347270000000002</v>
      </c>
      <c r="AR15" s="17">
        <v>123.6</v>
      </c>
      <c r="AS15" s="17">
        <v>135.58384000000001</v>
      </c>
      <c r="AT15" s="17">
        <v>154.24726999999999</v>
      </c>
      <c r="AU15" s="17">
        <v>-30.647269999999999</v>
      </c>
      <c r="AV15" s="17">
        <v>124</v>
      </c>
      <c r="AW15" s="17">
        <v>135.58384000000001</v>
      </c>
      <c r="AX15" s="17">
        <v>154.24726999999999</v>
      </c>
      <c r="AY15" s="17">
        <v>-30.24727</v>
      </c>
      <c r="AZ15" s="17">
        <v>224.2</v>
      </c>
      <c r="BA15" s="17">
        <v>203.98650000000001</v>
      </c>
      <c r="BB15" s="17">
        <v>232.06571</v>
      </c>
      <c r="BC15" s="17">
        <v>-7.86571</v>
      </c>
      <c r="BD15" s="17"/>
      <c r="BE15" s="17"/>
      <c r="BF15" s="17"/>
      <c r="BG15" s="17">
        <v>0</v>
      </c>
      <c r="BH15" s="17"/>
      <c r="BI15" s="17"/>
      <c r="BJ15" s="17"/>
      <c r="BK15" s="17">
        <v>0</v>
      </c>
      <c r="BL15" s="17">
        <v>560.9</v>
      </c>
      <c r="BM15" s="17">
        <v>528.78992000000005</v>
      </c>
      <c r="BN15" s="17">
        <v>384.83431999999999</v>
      </c>
      <c r="BO15" s="17">
        <v>176.06567999999999</v>
      </c>
      <c r="BP15" s="17">
        <v>5.5</v>
      </c>
      <c r="BQ15" s="17">
        <v>3.4527100000000002</v>
      </c>
      <c r="BR15" s="17">
        <v>3.4527100000000002</v>
      </c>
      <c r="BS15" s="17">
        <v>2.0472899999999998</v>
      </c>
      <c r="BT15" s="17"/>
      <c r="BU15" s="17"/>
      <c r="BV15" s="17"/>
      <c r="BW15" s="17">
        <v>0</v>
      </c>
      <c r="BX15" s="17"/>
      <c r="BY15" s="17"/>
      <c r="BZ15" s="17"/>
      <c r="CA15" s="17">
        <v>0</v>
      </c>
      <c r="CB15" s="17"/>
      <c r="CC15" s="17"/>
      <c r="CD15" s="17"/>
      <c r="CE15" s="17">
        <v>0</v>
      </c>
      <c r="CF15" s="17"/>
      <c r="CG15" s="17"/>
      <c r="CH15" s="17"/>
      <c r="CI15" s="17">
        <v>0</v>
      </c>
      <c r="CJ15" s="17">
        <v>165.3</v>
      </c>
      <c r="CK15" s="17">
        <v>163.90777</v>
      </c>
      <c r="CL15" s="17">
        <v>163.90777</v>
      </c>
      <c r="CM15" s="17">
        <v>1.3922300000000001</v>
      </c>
      <c r="CN15" s="17">
        <v>7.9</v>
      </c>
      <c r="CO15" s="17">
        <v>6.1392300000000004</v>
      </c>
      <c r="CP15" s="17">
        <v>5.1333399999999996</v>
      </c>
      <c r="CQ15" s="17">
        <v>2.7666599999999999</v>
      </c>
      <c r="CR15" s="17">
        <v>5.6</v>
      </c>
      <c r="CS15" s="17">
        <v>3.3698999999999999</v>
      </c>
      <c r="CT15" s="17">
        <v>2.8177599999999998</v>
      </c>
      <c r="CU15" s="17">
        <v>2.7822399999999998</v>
      </c>
      <c r="CV15" s="17"/>
      <c r="CW15" s="17"/>
      <c r="CX15" s="17"/>
      <c r="CY15" s="17">
        <v>0</v>
      </c>
      <c r="CZ15" s="17">
        <v>6.9</v>
      </c>
      <c r="DA15" s="17">
        <v>6.8787000000000003</v>
      </c>
      <c r="DB15" s="17">
        <v>6.8787000000000003</v>
      </c>
      <c r="DC15" s="17">
        <v>2.1299999999999999E-2</v>
      </c>
      <c r="DD15" s="17">
        <v>12.7</v>
      </c>
      <c r="DE15" s="17">
        <v>14.919420000000001</v>
      </c>
      <c r="DF15" s="17">
        <v>14.919420000000001</v>
      </c>
      <c r="DG15" s="17">
        <v>-2.2194199999999999</v>
      </c>
      <c r="DH15" s="17">
        <v>70.7</v>
      </c>
      <c r="DI15" s="17">
        <v>85.356139999999996</v>
      </c>
      <c r="DJ15" s="17">
        <v>81.237889999999993</v>
      </c>
      <c r="DK15" s="17">
        <v>-10.537890000000001</v>
      </c>
      <c r="DL15" s="17"/>
      <c r="DM15" s="17"/>
      <c r="DN15" s="17"/>
      <c r="DO15" s="17">
        <v>0</v>
      </c>
      <c r="DP15" s="17"/>
      <c r="DQ15" s="17"/>
      <c r="DR15" s="17"/>
      <c r="DS15" s="17">
        <v>0</v>
      </c>
      <c r="DT15" s="17"/>
      <c r="DU15" s="17"/>
      <c r="DV15" s="17"/>
      <c r="DW15" s="17">
        <v>0</v>
      </c>
      <c r="DX15" s="17"/>
      <c r="DY15" s="17"/>
      <c r="DZ15" s="17"/>
      <c r="EA15" s="17">
        <v>0</v>
      </c>
      <c r="EB15" s="17">
        <v>110.9</v>
      </c>
      <c r="EC15" s="17">
        <v>112.35728</v>
      </c>
      <c r="ED15" s="17">
        <v>112.35728</v>
      </c>
      <c r="EE15" s="17">
        <v>-1.4572799999999999</v>
      </c>
      <c r="EF15" s="17">
        <v>81.099999999999994</v>
      </c>
      <c r="EG15" s="17">
        <v>185.92237</v>
      </c>
      <c r="EH15" s="17">
        <v>143.29091</v>
      </c>
      <c r="EI15" s="17">
        <v>-62.190910000000002</v>
      </c>
      <c r="EJ15" s="17"/>
      <c r="EK15" s="17"/>
      <c r="EL15" s="17"/>
      <c r="EM15" s="17">
        <v>0</v>
      </c>
      <c r="EN15" s="17">
        <v>0</v>
      </c>
      <c r="EO15" s="17"/>
      <c r="EP15" s="17"/>
      <c r="EQ15" s="17">
        <v>0</v>
      </c>
      <c r="ER15" s="17"/>
      <c r="ES15" s="17"/>
      <c r="ET15" s="17"/>
      <c r="EU15" s="17">
        <v>0</v>
      </c>
      <c r="EV15" s="17">
        <v>6.4</v>
      </c>
      <c r="EW15" s="17">
        <v>6.39</v>
      </c>
      <c r="EX15" s="17">
        <v>6.39</v>
      </c>
      <c r="EY15" s="17">
        <v>0.01</v>
      </c>
      <c r="EZ15" s="17">
        <v>0</v>
      </c>
      <c r="FA15" s="17"/>
      <c r="FB15" s="17"/>
      <c r="FC15" s="17">
        <v>0</v>
      </c>
      <c r="FD15" s="17">
        <v>52</v>
      </c>
      <c r="FE15" s="17">
        <v>54.768120000000003</v>
      </c>
      <c r="FF15" s="17">
        <v>61.051299999999998</v>
      </c>
      <c r="FG15" s="17">
        <v>-9.0512999999999995</v>
      </c>
      <c r="FH15" s="17">
        <v>150.9</v>
      </c>
      <c r="FI15" s="17">
        <v>151.21556000000001</v>
      </c>
      <c r="FJ15" s="17">
        <v>151.21556000000001</v>
      </c>
      <c r="FK15" s="17">
        <v>-0.31556000000000001</v>
      </c>
      <c r="FL15" s="17">
        <v>29.4</v>
      </c>
      <c r="FM15" s="17">
        <v>26.417369999999998</v>
      </c>
      <c r="FN15" s="17">
        <v>26.417369999999998</v>
      </c>
      <c r="FO15" s="17">
        <v>2.9826299999999999</v>
      </c>
      <c r="FP15" s="17">
        <v>18.399999999999999</v>
      </c>
      <c r="FQ15" s="17">
        <v>18.440239999999999</v>
      </c>
      <c r="FR15" s="17">
        <v>18.440239999999999</v>
      </c>
      <c r="FS15" s="17">
        <v>-4.0239999999999998E-2</v>
      </c>
      <c r="FT15" s="17">
        <v>18.8</v>
      </c>
      <c r="FU15" s="17">
        <v>17.961169999999999</v>
      </c>
      <c r="FV15" s="17">
        <v>17.961169999999999</v>
      </c>
      <c r="FW15" s="17">
        <v>0.83882999999999996</v>
      </c>
      <c r="FX15" s="17">
        <v>91.8</v>
      </c>
      <c r="FY15" s="17">
        <v>87.68835</v>
      </c>
      <c r="FZ15" s="17">
        <v>87.68835</v>
      </c>
      <c r="GA15" s="17">
        <v>4.11165</v>
      </c>
      <c r="GB15" s="17"/>
      <c r="GC15" s="17"/>
      <c r="GD15" s="17"/>
      <c r="GE15" s="17">
        <v>0</v>
      </c>
      <c r="GF15" s="17">
        <v>183.1</v>
      </c>
      <c r="GG15" s="17">
        <v>184.53554</v>
      </c>
      <c r="GH15" s="17">
        <v>184.53555</v>
      </c>
      <c r="GI15" s="17">
        <v>-1.4355500000000001</v>
      </c>
      <c r="GJ15" s="17">
        <v>91.2</v>
      </c>
      <c r="GK15" s="17">
        <v>92.544849999999997</v>
      </c>
      <c r="GL15" s="17">
        <v>92.54486</v>
      </c>
      <c r="GM15" s="17">
        <v>-1.3448599999999999</v>
      </c>
      <c r="GN15" s="17">
        <v>106.4</v>
      </c>
      <c r="GO15" s="17">
        <v>110.37475999999999</v>
      </c>
      <c r="GP15" s="17">
        <v>110.37475000000001</v>
      </c>
      <c r="GQ15" s="17">
        <v>-3.9747499999999998</v>
      </c>
      <c r="GR15" s="17">
        <v>7.5</v>
      </c>
      <c r="GS15" s="17">
        <v>7.7468599999999999</v>
      </c>
      <c r="GT15" s="17">
        <v>7.7468599999999999</v>
      </c>
      <c r="GU15" s="17">
        <v>-0.24686</v>
      </c>
      <c r="GV15" s="17">
        <v>7.4</v>
      </c>
      <c r="GW15" s="17">
        <v>8.1271900000000006</v>
      </c>
      <c r="GX15" s="17">
        <v>8.1271900000000006</v>
      </c>
      <c r="GY15" s="17">
        <v>-0.72719</v>
      </c>
      <c r="GZ15" s="17">
        <v>32.1</v>
      </c>
      <c r="HA15" s="17">
        <v>35.371729999999999</v>
      </c>
      <c r="HB15" s="17">
        <v>35.371679999999998</v>
      </c>
      <c r="HC15" s="17">
        <v>-3.2716799999999999</v>
      </c>
      <c r="HD15" s="17">
        <v>40.9</v>
      </c>
      <c r="HE15" s="17">
        <v>36.252429999999997</v>
      </c>
      <c r="HF15" s="17">
        <v>36.252429999999997</v>
      </c>
      <c r="HG15" s="17">
        <v>4.64757</v>
      </c>
      <c r="HH15" s="17">
        <v>2.1</v>
      </c>
      <c r="HI15" s="17">
        <v>1.97359</v>
      </c>
      <c r="HJ15" s="17">
        <v>1.97359</v>
      </c>
      <c r="HK15" s="17">
        <v>0.12640999999999999</v>
      </c>
      <c r="HL15" s="17">
        <v>12.3</v>
      </c>
      <c r="HM15" s="17">
        <v>14.58107</v>
      </c>
      <c r="HN15" s="17">
        <v>14.58107</v>
      </c>
      <c r="HO15" s="17">
        <v>-2.2810700000000002</v>
      </c>
      <c r="HP15" s="17">
        <v>89</v>
      </c>
      <c r="HQ15" s="17">
        <v>83.681669999999997</v>
      </c>
      <c r="HR15" s="17">
        <v>87.632900000000006</v>
      </c>
      <c r="HS15" s="17">
        <v>1.3671</v>
      </c>
      <c r="HT15" s="17"/>
      <c r="HU15" s="17"/>
      <c r="HV15" s="17"/>
      <c r="HW15" s="17">
        <v>0</v>
      </c>
      <c r="HX15" s="17"/>
      <c r="HY15" s="17"/>
      <c r="HZ15" s="17"/>
      <c r="IA15" s="17">
        <v>0</v>
      </c>
      <c r="IB15" s="17">
        <v>64.599999999999994</v>
      </c>
      <c r="IC15" s="17">
        <v>81.588170000000005</v>
      </c>
      <c r="ID15" s="17">
        <v>85.482489999999999</v>
      </c>
      <c r="IE15" s="17">
        <v>-20.882490000000001</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128.30000000000001</v>
      </c>
      <c r="JE15" s="17">
        <v>132.70939999999999</v>
      </c>
      <c r="JF15" s="17">
        <v>111.18174999999999</v>
      </c>
      <c r="JG15" s="17">
        <v>17.11825</v>
      </c>
      <c r="JH15" s="17"/>
      <c r="JI15" s="17"/>
      <c r="JJ15" s="17"/>
      <c r="JK15" s="17">
        <v>0</v>
      </c>
      <c r="JL15" s="17">
        <v>173.6</v>
      </c>
      <c r="JM15" s="17">
        <v>186.21592999999999</v>
      </c>
      <c r="JN15" s="17">
        <v>186.21592999999999</v>
      </c>
      <c r="JO15" s="17">
        <v>-12.615930000000001</v>
      </c>
      <c r="JP15" s="17">
        <v>200</v>
      </c>
      <c r="JQ15" s="17">
        <v>186.21592999999999</v>
      </c>
      <c r="JR15" s="17">
        <v>186.21592999999999</v>
      </c>
      <c r="JS15" s="17">
        <v>13.78407</v>
      </c>
      <c r="JT15" s="17">
        <v>181</v>
      </c>
      <c r="JU15" s="17">
        <v>186.77513999999999</v>
      </c>
      <c r="JV15" s="17">
        <v>186.77513999999999</v>
      </c>
      <c r="JW15" s="17">
        <v>-5.7751400000000004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3.7</v>
      </c>
      <c r="LE15" s="17">
        <v>3.4691999999999998</v>
      </c>
      <c r="LF15" s="17">
        <v>0.63188999999999995</v>
      </c>
      <c r="LG15" s="17">
        <v>3.0681099999999999</v>
      </c>
      <c r="LH15" s="17">
        <v>149.69999999999999</v>
      </c>
      <c r="LI15" s="17">
        <v>158.71296000000001</v>
      </c>
      <c r="LJ15" s="17">
        <v>170.49557999999999</v>
      </c>
      <c r="LK15" s="17">
        <v>-20.795580000000001</v>
      </c>
      <c r="LL15" s="17">
        <v>101.8</v>
      </c>
      <c r="LM15" s="17">
        <v>104.01356</v>
      </c>
      <c r="LN15" s="17">
        <v>112.70684</v>
      </c>
      <c r="LO15" s="17">
        <v>-10.906840000000001</v>
      </c>
      <c r="LP15" s="17">
        <v>63.1</v>
      </c>
      <c r="LQ15" s="17">
        <v>67.133979999999994</v>
      </c>
      <c r="LR15" s="17">
        <v>67.133979999999994</v>
      </c>
      <c r="LS15" s="17">
        <v>-4.0339799999999997</v>
      </c>
      <c r="LT15" s="17">
        <v>47.3</v>
      </c>
      <c r="LU15" s="17">
        <v>48.413229999999999</v>
      </c>
      <c r="LV15" s="17">
        <v>48.413229999999999</v>
      </c>
      <c r="LW15" s="17">
        <v>-1.1132299999999999</v>
      </c>
      <c r="LX15" s="17"/>
      <c r="LY15" s="17"/>
      <c r="LZ15" s="17"/>
      <c r="MA15" s="17">
        <v>0</v>
      </c>
      <c r="MB15" s="17"/>
      <c r="MC15" s="17"/>
      <c r="MD15" s="17"/>
      <c r="ME15" s="17">
        <v>0</v>
      </c>
      <c r="MF15" s="17"/>
      <c r="MG15" s="17"/>
      <c r="MH15" s="17"/>
      <c r="MI15" s="17">
        <v>0</v>
      </c>
      <c r="MJ15" s="17"/>
      <c r="MK15" s="17"/>
      <c r="ML15" s="17"/>
      <c r="MM15" s="17">
        <v>0</v>
      </c>
      <c r="MN15" s="17">
        <v>146.9</v>
      </c>
      <c r="MO15" s="17">
        <v>134.86500000000001</v>
      </c>
      <c r="MP15" s="17">
        <v>134.86500000000001</v>
      </c>
      <c r="MQ15" s="17">
        <v>12.035</v>
      </c>
      <c r="MR15" s="17">
        <v>148.5</v>
      </c>
      <c r="MS15" s="17">
        <v>134.86500000000001</v>
      </c>
      <c r="MT15" s="17">
        <v>134.86500000000001</v>
      </c>
      <c r="MU15" s="17">
        <v>13.635</v>
      </c>
      <c r="MV15" s="17">
        <v>150</v>
      </c>
      <c r="MW15" s="17">
        <v>135.27000000000001</v>
      </c>
      <c r="MX15" s="17">
        <v>135.27000000000001</v>
      </c>
      <c r="MY15" s="17">
        <v>14.73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39.6</v>
      </c>
      <c r="OG15" s="17">
        <v>56.97</v>
      </c>
      <c r="OH15" s="17">
        <v>56.97</v>
      </c>
      <c r="OI15" s="17">
        <v>-17.37</v>
      </c>
      <c r="OJ15" s="17">
        <v>0</v>
      </c>
      <c r="OK15" s="17"/>
      <c r="OL15" s="17"/>
      <c r="OM15" s="17">
        <v>0</v>
      </c>
      <c r="ON15" s="17">
        <v>6.9</v>
      </c>
      <c r="OO15" s="17">
        <v>4.0190000000000001</v>
      </c>
      <c r="OP15" s="17">
        <v>4.0190000000000001</v>
      </c>
      <c r="OQ15" s="17">
        <v>2.8809999999999998</v>
      </c>
      <c r="OR15" s="17">
        <v>0</v>
      </c>
      <c r="OS15" s="17"/>
      <c r="OT15" s="17"/>
      <c r="OU15" s="17">
        <v>0</v>
      </c>
      <c r="OV15" s="17">
        <v>16.2</v>
      </c>
      <c r="OW15" s="17">
        <v>17.08738</v>
      </c>
      <c r="OX15" s="17">
        <v>17.08738</v>
      </c>
      <c r="OY15" s="17">
        <v>-0.88737999999999995</v>
      </c>
      <c r="OZ15" s="17"/>
      <c r="PA15" s="17"/>
      <c r="PB15" s="17">
        <v>11.848549999999999</v>
      </c>
      <c r="PC15" s="17">
        <v>-11.848549999999999</v>
      </c>
      <c r="PD15" s="17">
        <v>9.8000000000000007</v>
      </c>
      <c r="PE15" s="17">
        <v>9.9830000000000005</v>
      </c>
      <c r="PF15" s="17">
        <v>9.9830000000000005</v>
      </c>
      <c r="PG15" s="17">
        <v>-0.183</v>
      </c>
      <c r="PH15" s="17"/>
      <c r="PI15" s="17"/>
      <c r="PJ15" s="17"/>
      <c r="PK15" s="17">
        <v>0</v>
      </c>
      <c r="PL15" s="17">
        <v>0</v>
      </c>
      <c r="PM15" s="17"/>
      <c r="PN15" s="17"/>
      <c r="PO15" s="17">
        <v>0</v>
      </c>
      <c r="PP15" s="17">
        <v>0.5</v>
      </c>
      <c r="PQ15" s="17">
        <v>1</v>
      </c>
      <c r="PR15" s="17">
        <v>1</v>
      </c>
      <c r="PS15" s="17">
        <v>-0.5</v>
      </c>
      <c r="PT15" s="17">
        <v>1.8</v>
      </c>
      <c r="PU15" s="17">
        <v>2.1</v>
      </c>
      <c r="PV15" s="17">
        <v>2.1</v>
      </c>
      <c r="PW15" s="17">
        <v>-0.3</v>
      </c>
      <c r="PX15" s="17">
        <v>2.6</v>
      </c>
      <c r="PY15" s="17">
        <v>2.5</v>
      </c>
      <c r="PZ15" s="17">
        <v>2.5</v>
      </c>
      <c r="QA15" s="17">
        <v>0.1</v>
      </c>
      <c r="QB15" s="17"/>
      <c r="QC15" s="17"/>
      <c r="QD15" s="17">
        <v>20.254370000000002</v>
      </c>
      <c r="QE15" s="17">
        <v>-20.254370000000002</v>
      </c>
      <c r="QF15" s="17">
        <v>20</v>
      </c>
      <c r="QG15" s="17">
        <v>19.417480000000001</v>
      </c>
      <c r="QH15" s="17">
        <v>19.417480000000001</v>
      </c>
      <c r="QI15" s="17">
        <v>0.58252000000000004</v>
      </c>
      <c r="QJ15" s="17">
        <v>18.7</v>
      </c>
      <c r="QK15" s="17">
        <v>17.475729999999999</v>
      </c>
      <c r="QL15" s="17">
        <v>17.475729999999999</v>
      </c>
      <c r="QM15" s="17">
        <v>1.22427</v>
      </c>
      <c r="QN15" s="17">
        <v>3.4</v>
      </c>
      <c r="QO15" s="17"/>
      <c r="QP15" s="17">
        <v>3.5</v>
      </c>
      <c r="QQ15" s="17">
        <v>-0.1</v>
      </c>
      <c r="QR15" s="17">
        <v>18.5</v>
      </c>
      <c r="QS15" s="17">
        <v>17.961169999999999</v>
      </c>
      <c r="QT15" s="17">
        <v>17.961169999999999</v>
      </c>
      <c r="QU15" s="17">
        <v>0.53883000000000003</v>
      </c>
      <c r="QV15" s="17">
        <v>0</v>
      </c>
      <c r="QW15" s="17"/>
      <c r="QX15" s="17"/>
      <c r="QY15" s="17">
        <v>0</v>
      </c>
      <c r="QZ15" s="17">
        <v>0</v>
      </c>
      <c r="RA15" s="17"/>
      <c r="RB15" s="17"/>
      <c r="RC15" s="17">
        <v>0</v>
      </c>
      <c r="RD15" s="17">
        <v>17</v>
      </c>
      <c r="RE15" s="17">
        <v>17.472999999999999</v>
      </c>
      <c r="RF15" s="17">
        <v>17.472999999999999</v>
      </c>
      <c r="RG15" s="17">
        <v>-0.47299999999999998</v>
      </c>
      <c r="RH15" s="17">
        <v>56.7</v>
      </c>
      <c r="RI15" s="17">
        <v>44.497999999999998</v>
      </c>
      <c r="RJ15" s="17">
        <v>44.497999999999998</v>
      </c>
      <c r="RK15" s="17">
        <v>12.202</v>
      </c>
      <c r="RL15" s="17">
        <v>0</v>
      </c>
      <c r="RM15" s="17"/>
      <c r="RN15" s="17"/>
      <c r="RO15" s="17">
        <v>0</v>
      </c>
      <c r="RP15" s="17">
        <v>3.2</v>
      </c>
      <c r="RQ15" s="17">
        <v>3.351</v>
      </c>
      <c r="RR15" s="17">
        <v>3.351</v>
      </c>
      <c r="RS15" s="17">
        <v>-0.151</v>
      </c>
      <c r="RT15" s="17">
        <v>15.5</v>
      </c>
      <c r="RU15" s="17">
        <v>18.871980000000001</v>
      </c>
      <c r="RV15" s="17">
        <v>19.772770000000001</v>
      </c>
      <c r="RW15" s="17">
        <v>-4.2727700000000004</v>
      </c>
      <c r="RX15" s="17">
        <v>2.2000000000000002</v>
      </c>
      <c r="RY15" s="17">
        <v>2</v>
      </c>
      <c r="RZ15" s="17">
        <v>2</v>
      </c>
      <c r="SA15" s="17">
        <v>0.2</v>
      </c>
      <c r="SB15" s="17"/>
      <c r="SC15" s="17"/>
      <c r="SD15" s="17">
        <v>0.4</v>
      </c>
      <c r="SE15" s="17">
        <v>-0.4</v>
      </c>
      <c r="SF15" s="17">
        <v>9.5</v>
      </c>
      <c r="SG15" s="17">
        <v>8.9</v>
      </c>
      <c r="SH15" s="17">
        <v>8.9</v>
      </c>
      <c r="SI15" s="17">
        <v>0.6</v>
      </c>
      <c r="SJ15" s="17">
        <v>6.8</v>
      </c>
      <c r="SK15" s="17">
        <v>6.4</v>
      </c>
      <c r="SL15" s="17">
        <v>6.4</v>
      </c>
      <c r="SM15" s="17">
        <v>0.4</v>
      </c>
      <c r="SN15" s="17">
        <v>10.6</v>
      </c>
      <c r="SO15" s="17">
        <v>15.53398</v>
      </c>
      <c r="SP15" s="17">
        <v>15.53398</v>
      </c>
      <c r="SQ15" s="17">
        <v>-4.93398</v>
      </c>
      <c r="SR15" s="17">
        <v>13.5</v>
      </c>
      <c r="SS15" s="17">
        <v>19.417480000000001</v>
      </c>
      <c r="ST15" s="17">
        <v>19.417480000000001</v>
      </c>
      <c r="SU15" s="17">
        <v>-5.9174800000000003</v>
      </c>
      <c r="SV15" s="17">
        <v>10</v>
      </c>
      <c r="SW15" s="17">
        <v>16.504850000000001</v>
      </c>
      <c r="SX15" s="17">
        <v>16.504850000000001</v>
      </c>
      <c r="SY15" s="17">
        <v>-6.5048500000000002</v>
      </c>
      <c r="SZ15" s="17">
        <v>27.5</v>
      </c>
      <c r="TA15" s="17">
        <v>19.550999999999998</v>
      </c>
      <c r="TB15" s="17">
        <v>19.550999999999998</v>
      </c>
      <c r="TC15" s="17">
        <v>7.9489999999999998</v>
      </c>
      <c r="TD15" s="17">
        <v>75.599999999999994</v>
      </c>
      <c r="TE15" s="17">
        <v>36.384999999999998</v>
      </c>
      <c r="TF15" s="17">
        <v>36.384999999999998</v>
      </c>
      <c r="TG15" s="17">
        <v>39.215000000000003</v>
      </c>
      <c r="TH15" s="17">
        <v>0</v>
      </c>
      <c r="TI15" s="17"/>
      <c r="TJ15" s="17"/>
      <c r="TK15" s="17">
        <v>0</v>
      </c>
      <c r="TL15" s="17">
        <v>66.099999999999994</v>
      </c>
      <c r="TM15" s="17">
        <v>55.4</v>
      </c>
      <c r="TN15" s="17">
        <v>43.2</v>
      </c>
      <c r="TO15" s="17">
        <v>22.9</v>
      </c>
      <c r="TP15" s="17">
        <v>82.1</v>
      </c>
      <c r="TQ15" s="17">
        <v>71.677999999999997</v>
      </c>
      <c r="TR15" s="17">
        <v>71.677999999999997</v>
      </c>
      <c r="TS15" s="17">
        <v>10.422000000000001</v>
      </c>
      <c r="TT15" s="17">
        <v>7.7</v>
      </c>
      <c r="TU15" s="17">
        <v>1.5249999999999999</v>
      </c>
      <c r="TV15" s="17">
        <v>1.5249999999999999</v>
      </c>
      <c r="TW15" s="17">
        <v>6.1749999999999998</v>
      </c>
      <c r="TX15" s="17">
        <v>4.2</v>
      </c>
      <c r="TY15" s="17">
        <v>2.0910000000000002</v>
      </c>
      <c r="TZ15" s="17">
        <v>2.0910000000000002</v>
      </c>
      <c r="UA15" s="17">
        <v>2.109</v>
      </c>
      <c r="UB15" s="17">
        <v>20.6</v>
      </c>
      <c r="UC15" s="17">
        <v>20.388349999999999</v>
      </c>
      <c r="UD15" s="17">
        <v>20.388349999999999</v>
      </c>
      <c r="UE15" s="17">
        <v>0.21165</v>
      </c>
      <c r="UF15" s="17">
        <v>6.2</v>
      </c>
      <c r="UG15" s="17">
        <v>7</v>
      </c>
      <c r="UH15" s="17">
        <v>7</v>
      </c>
      <c r="UI15" s="17">
        <v>-0.8</v>
      </c>
      <c r="UJ15" s="17">
        <v>7.5</v>
      </c>
      <c r="UK15" s="17">
        <v>6</v>
      </c>
      <c r="UL15" s="17">
        <v>6</v>
      </c>
      <c r="UM15" s="17">
        <v>1.5</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20</v>
      </c>
      <c r="UW15" s="17">
        <v>19.417480000000001</v>
      </c>
      <c r="UX15" s="17">
        <v>19.417480000000001</v>
      </c>
      <c r="UY15" s="17">
        <v>0.58252000000000004</v>
      </c>
      <c r="UZ15" s="17">
        <v>4</v>
      </c>
      <c r="VA15" s="17">
        <v>1.0960000000000001</v>
      </c>
      <c r="VB15" s="17">
        <v>1.0960000000000001</v>
      </c>
      <c r="VC15" s="17">
        <v>2.9039999999999999</v>
      </c>
      <c r="VD15" s="17">
        <v>0</v>
      </c>
      <c r="VE15" s="17"/>
      <c r="VF15" s="17"/>
      <c r="VG15" s="17">
        <v>0</v>
      </c>
      <c r="VH15" s="17">
        <v>0</v>
      </c>
      <c r="VI15" s="17"/>
      <c r="VJ15" s="17"/>
      <c r="VK15" s="17">
        <v>0</v>
      </c>
      <c r="VL15" s="17">
        <v>0</v>
      </c>
      <c r="VM15" s="17"/>
      <c r="VN15" s="17"/>
      <c r="VO15" s="17">
        <v>0</v>
      </c>
      <c r="VP15" s="17"/>
      <c r="VQ15" s="17"/>
      <c r="VR15" s="17">
        <v>0.6</v>
      </c>
      <c r="VS15" s="17">
        <v>-0.6</v>
      </c>
      <c r="VT15" s="17">
        <v>65.7</v>
      </c>
      <c r="VU15" s="17">
        <v>41</v>
      </c>
      <c r="VV15" s="17">
        <v>41</v>
      </c>
      <c r="VW15" s="17">
        <v>24.7</v>
      </c>
      <c r="VX15" s="17">
        <v>57.1</v>
      </c>
      <c r="VY15" s="17">
        <v>29</v>
      </c>
      <c r="VZ15" s="17">
        <v>29</v>
      </c>
      <c r="WA15" s="17">
        <v>28.1</v>
      </c>
      <c r="WB15" s="17">
        <v>0</v>
      </c>
      <c r="WC15" s="17"/>
      <c r="WD15" s="17"/>
      <c r="WE15" s="17">
        <v>0</v>
      </c>
      <c r="WF15" s="17">
        <v>2.7</v>
      </c>
      <c r="WG15" s="17">
        <v>3</v>
      </c>
      <c r="WH15" s="17">
        <v>3</v>
      </c>
      <c r="WI15" s="17">
        <v>-0.3</v>
      </c>
      <c r="WJ15" s="17">
        <v>2.2000000000000002</v>
      </c>
      <c r="WK15" s="17">
        <v>2.4</v>
      </c>
      <c r="WL15" s="17">
        <v>2.4</v>
      </c>
      <c r="WM15" s="17">
        <v>-0.2</v>
      </c>
      <c r="WN15" s="17">
        <v>0</v>
      </c>
      <c r="WO15" s="17"/>
      <c r="WP15" s="17"/>
      <c r="WQ15" s="17">
        <v>0</v>
      </c>
      <c r="WR15" s="17">
        <v>0</v>
      </c>
      <c r="WS15" s="17">
        <v>1.5</v>
      </c>
      <c r="WT15" s="17">
        <v>1.5</v>
      </c>
      <c r="WU15" s="17">
        <v>-1.5</v>
      </c>
      <c r="WV15" s="17">
        <v>0</v>
      </c>
      <c r="WW15" s="17"/>
      <c r="WX15" s="17"/>
      <c r="WY15" s="17">
        <v>0</v>
      </c>
      <c r="WZ15" s="17">
        <v>4</v>
      </c>
      <c r="XA15" s="17">
        <v>3.8</v>
      </c>
      <c r="XB15" s="17">
        <v>3.8</v>
      </c>
      <c r="XC15" s="17">
        <v>0.2</v>
      </c>
      <c r="XD15" s="17">
        <v>20</v>
      </c>
      <c r="XE15" s="17">
        <v>18.4466</v>
      </c>
      <c r="XF15" s="17">
        <v>18.4466</v>
      </c>
      <c r="XG15" s="17">
        <v>1.5533999999999999</v>
      </c>
      <c r="XH15" s="17">
        <v>9.1999999999999993</v>
      </c>
      <c r="XI15" s="17">
        <v>10.8</v>
      </c>
      <c r="XJ15" s="17">
        <v>10.8</v>
      </c>
      <c r="XK15" s="17">
        <v>-1.6</v>
      </c>
      <c r="XL15" s="17">
        <v>26.9</v>
      </c>
      <c r="XM15" s="17">
        <v>28</v>
      </c>
      <c r="XN15" s="17">
        <v>28</v>
      </c>
      <c r="XO15" s="17">
        <v>-1.1000000000000001</v>
      </c>
      <c r="XP15" s="17">
        <v>30.8</v>
      </c>
      <c r="XQ15" s="17">
        <v>28</v>
      </c>
      <c r="XR15" s="17">
        <v>28</v>
      </c>
      <c r="XS15" s="17">
        <v>2.8</v>
      </c>
      <c r="XT15" s="17">
        <v>15.5</v>
      </c>
      <c r="XU15" s="17">
        <v>14</v>
      </c>
      <c r="XV15" s="17">
        <v>14</v>
      </c>
      <c r="XW15" s="17">
        <v>1.5</v>
      </c>
      <c r="XX15" s="17"/>
      <c r="XY15" s="17"/>
      <c r="XZ15" s="17">
        <v>19</v>
      </c>
      <c r="YA15" s="17">
        <v>-19</v>
      </c>
      <c r="YB15" s="17">
        <v>5.9</v>
      </c>
      <c r="YC15" s="17">
        <v>8.59</v>
      </c>
      <c r="YD15" s="17">
        <v>8.59</v>
      </c>
      <c r="YE15" s="17">
        <v>-2.69</v>
      </c>
      <c r="YF15" s="17">
        <v>11.1</v>
      </c>
      <c r="YG15" s="17">
        <v>11</v>
      </c>
      <c r="YH15" s="17">
        <v>11</v>
      </c>
      <c r="YI15" s="17">
        <v>0.1</v>
      </c>
    </row>
    <row r="16" spans="1:659" ht="24" customHeight="1" x14ac:dyDescent="0.3">
      <c r="A16" s="1"/>
      <c r="B16" s="18" t="s">
        <v>65</v>
      </c>
      <c r="C16" s="18" t="s">
        <v>789</v>
      </c>
      <c r="D16" s="19">
        <v>206.8</v>
      </c>
      <c r="E16" s="19">
        <v>203.20388</v>
      </c>
      <c r="F16" s="19">
        <v>203.20388</v>
      </c>
      <c r="G16" s="19">
        <v>3.59612</v>
      </c>
      <c r="H16" s="19">
        <v>632.1</v>
      </c>
      <c r="I16" s="19">
        <v>635.02589999999998</v>
      </c>
      <c r="J16" s="19">
        <v>635.02589999999998</v>
      </c>
      <c r="K16" s="19">
        <v>-2.9258999999999999</v>
      </c>
      <c r="L16" s="19">
        <v>146.30000000000001</v>
      </c>
      <c r="M16" s="19">
        <v>146.21736000000001</v>
      </c>
      <c r="N16" s="19">
        <v>146.21736000000001</v>
      </c>
      <c r="O16" s="19">
        <v>8.2640000000000005E-2</v>
      </c>
      <c r="P16" s="19"/>
      <c r="Q16" s="19"/>
      <c r="R16" s="19"/>
      <c r="S16" s="19">
        <v>0</v>
      </c>
      <c r="T16" s="19"/>
      <c r="U16" s="19"/>
      <c r="V16" s="19"/>
      <c r="W16" s="19">
        <v>0</v>
      </c>
      <c r="X16" s="19">
        <v>89.1</v>
      </c>
      <c r="Y16" s="19">
        <v>91.778639999999996</v>
      </c>
      <c r="Z16" s="19">
        <v>91.778639999999996</v>
      </c>
      <c r="AA16" s="19">
        <v>-2.6786400000000001</v>
      </c>
      <c r="AB16" s="19">
        <v>166.3</v>
      </c>
      <c r="AC16" s="19">
        <v>171.71483000000001</v>
      </c>
      <c r="AD16" s="19">
        <v>171.71484000000001</v>
      </c>
      <c r="AE16" s="19">
        <v>-5.4148399999999999</v>
      </c>
      <c r="AF16" s="19"/>
      <c r="AG16" s="19"/>
      <c r="AH16" s="19"/>
      <c r="AI16" s="19">
        <v>0</v>
      </c>
      <c r="AJ16" s="19"/>
      <c r="AK16" s="19"/>
      <c r="AL16" s="19"/>
      <c r="AM16" s="19">
        <v>0</v>
      </c>
      <c r="AN16" s="19">
        <v>111.8</v>
      </c>
      <c r="AO16" s="19">
        <v>135.58384000000001</v>
      </c>
      <c r="AP16" s="19">
        <v>151.08448000000001</v>
      </c>
      <c r="AQ16" s="19">
        <v>-39.284480000000002</v>
      </c>
      <c r="AR16" s="19">
        <v>110.8</v>
      </c>
      <c r="AS16" s="19">
        <v>135.58384000000001</v>
      </c>
      <c r="AT16" s="19">
        <v>151.08448000000001</v>
      </c>
      <c r="AU16" s="19">
        <v>-40.284480000000002</v>
      </c>
      <c r="AV16" s="19">
        <v>111.4</v>
      </c>
      <c r="AW16" s="19">
        <v>135.58384000000001</v>
      </c>
      <c r="AX16" s="19">
        <v>151.08448000000001</v>
      </c>
      <c r="AY16" s="19">
        <v>-39.684480000000001</v>
      </c>
      <c r="AZ16" s="19">
        <v>207.4</v>
      </c>
      <c r="BA16" s="19">
        <v>203.98650000000001</v>
      </c>
      <c r="BB16" s="19">
        <v>227.30727999999999</v>
      </c>
      <c r="BC16" s="19">
        <v>-19.90728</v>
      </c>
      <c r="BD16" s="19"/>
      <c r="BE16" s="19"/>
      <c r="BF16" s="19"/>
      <c r="BG16" s="19">
        <v>0</v>
      </c>
      <c r="BH16" s="19"/>
      <c r="BI16" s="19"/>
      <c r="BJ16" s="19"/>
      <c r="BK16" s="19">
        <v>0</v>
      </c>
      <c r="BL16" s="19">
        <v>568</v>
      </c>
      <c r="BM16" s="19">
        <v>518.98747000000003</v>
      </c>
      <c r="BN16" s="19">
        <v>357.15618000000001</v>
      </c>
      <c r="BO16" s="19">
        <v>210.84381999999999</v>
      </c>
      <c r="BP16" s="19">
        <v>5.6</v>
      </c>
      <c r="BQ16" s="19">
        <v>3.4527100000000002</v>
      </c>
      <c r="BR16" s="19">
        <v>3.4527100000000002</v>
      </c>
      <c r="BS16" s="19">
        <v>2.1472899999999999</v>
      </c>
      <c r="BT16" s="19"/>
      <c r="BU16" s="19"/>
      <c r="BV16" s="19"/>
      <c r="BW16" s="19">
        <v>0</v>
      </c>
      <c r="BX16" s="19"/>
      <c r="BY16" s="19"/>
      <c r="BZ16" s="19"/>
      <c r="CA16" s="19">
        <v>0</v>
      </c>
      <c r="CB16" s="19"/>
      <c r="CC16" s="19"/>
      <c r="CD16" s="19"/>
      <c r="CE16" s="19">
        <v>0</v>
      </c>
      <c r="CF16" s="19"/>
      <c r="CG16" s="19"/>
      <c r="CH16" s="19"/>
      <c r="CI16" s="19">
        <v>0</v>
      </c>
      <c r="CJ16" s="19">
        <v>169.9</v>
      </c>
      <c r="CK16" s="19">
        <v>163.90777</v>
      </c>
      <c r="CL16" s="19">
        <v>163.90777</v>
      </c>
      <c r="CM16" s="19">
        <v>5.9922300000000002</v>
      </c>
      <c r="CN16" s="19">
        <v>8.1999999999999993</v>
      </c>
      <c r="CO16" s="19">
        <v>6.1392300000000004</v>
      </c>
      <c r="CP16" s="19">
        <v>5.1333399999999996</v>
      </c>
      <c r="CQ16" s="19">
        <v>3.0666600000000002</v>
      </c>
      <c r="CR16" s="19">
        <v>5.7</v>
      </c>
      <c r="CS16" s="19">
        <v>3.3698999999999999</v>
      </c>
      <c r="CT16" s="19">
        <v>2.8177599999999998</v>
      </c>
      <c r="CU16" s="19">
        <v>2.8822399999999999</v>
      </c>
      <c r="CV16" s="19"/>
      <c r="CW16" s="19"/>
      <c r="CX16" s="19"/>
      <c r="CY16" s="19">
        <v>0</v>
      </c>
      <c r="CZ16" s="19">
        <v>7</v>
      </c>
      <c r="DA16" s="19">
        <v>6.8787000000000003</v>
      </c>
      <c r="DB16" s="19">
        <v>6.8787000000000003</v>
      </c>
      <c r="DC16" s="19">
        <v>0.12130000000000001</v>
      </c>
      <c r="DD16" s="19">
        <v>12.7</v>
      </c>
      <c r="DE16" s="19">
        <v>14.919420000000001</v>
      </c>
      <c r="DF16" s="19">
        <v>14.919420000000001</v>
      </c>
      <c r="DG16" s="19">
        <v>-2.2194199999999999</v>
      </c>
      <c r="DH16" s="19">
        <v>70.900000000000006</v>
      </c>
      <c r="DI16" s="19">
        <v>81.464410000000001</v>
      </c>
      <c r="DJ16" s="19">
        <v>81.950230000000005</v>
      </c>
      <c r="DK16" s="19">
        <v>-11.050230000000001</v>
      </c>
      <c r="DL16" s="19"/>
      <c r="DM16" s="19"/>
      <c r="DN16" s="19"/>
      <c r="DO16" s="19">
        <v>0</v>
      </c>
      <c r="DP16" s="19"/>
      <c r="DQ16" s="19"/>
      <c r="DR16" s="19"/>
      <c r="DS16" s="19">
        <v>0</v>
      </c>
      <c r="DT16" s="19"/>
      <c r="DU16" s="19"/>
      <c r="DV16" s="19"/>
      <c r="DW16" s="19">
        <v>0</v>
      </c>
      <c r="DX16" s="19"/>
      <c r="DY16" s="19"/>
      <c r="DZ16" s="19"/>
      <c r="EA16" s="19">
        <v>0</v>
      </c>
      <c r="EB16" s="19">
        <v>110.8</v>
      </c>
      <c r="EC16" s="19">
        <v>112.35728</v>
      </c>
      <c r="ED16" s="19">
        <v>112.35728</v>
      </c>
      <c r="EE16" s="19">
        <v>-1.55728</v>
      </c>
      <c r="EF16" s="19">
        <v>80.8</v>
      </c>
      <c r="EG16" s="19">
        <v>151.75486000000001</v>
      </c>
      <c r="EH16" s="19">
        <v>107.89082999999999</v>
      </c>
      <c r="EI16" s="19">
        <v>-27.09083</v>
      </c>
      <c r="EJ16" s="19"/>
      <c r="EK16" s="19"/>
      <c r="EL16" s="19"/>
      <c r="EM16" s="19">
        <v>0</v>
      </c>
      <c r="EN16" s="19">
        <v>0</v>
      </c>
      <c r="EO16" s="19"/>
      <c r="EP16" s="19"/>
      <c r="EQ16" s="19">
        <v>0</v>
      </c>
      <c r="ER16" s="19"/>
      <c r="ES16" s="19"/>
      <c r="ET16" s="19"/>
      <c r="EU16" s="19">
        <v>0</v>
      </c>
      <c r="EV16" s="19">
        <v>6.5</v>
      </c>
      <c r="EW16" s="19">
        <v>6.39</v>
      </c>
      <c r="EX16" s="19">
        <v>6.39</v>
      </c>
      <c r="EY16" s="19">
        <v>0.11</v>
      </c>
      <c r="EZ16" s="19">
        <v>0</v>
      </c>
      <c r="FA16" s="19"/>
      <c r="FB16" s="19">
        <v>144.32990000000001</v>
      </c>
      <c r="FC16" s="19">
        <v>-144.32990000000001</v>
      </c>
      <c r="FD16" s="19">
        <v>52</v>
      </c>
      <c r="FE16" s="19">
        <v>54.768120000000003</v>
      </c>
      <c r="FF16" s="19">
        <v>61.051299999999998</v>
      </c>
      <c r="FG16" s="19">
        <v>-9.0512999999999995</v>
      </c>
      <c r="FH16" s="19">
        <v>151.9</v>
      </c>
      <c r="FI16" s="19">
        <v>151.21556000000001</v>
      </c>
      <c r="FJ16" s="19">
        <v>151.21556000000001</v>
      </c>
      <c r="FK16" s="19">
        <v>0.68444000000000005</v>
      </c>
      <c r="FL16" s="19">
        <v>29</v>
      </c>
      <c r="FM16" s="19">
        <v>26.417369999999998</v>
      </c>
      <c r="FN16" s="19">
        <v>26.417369999999998</v>
      </c>
      <c r="FO16" s="19">
        <v>2.58263</v>
      </c>
      <c r="FP16" s="19">
        <v>18.3</v>
      </c>
      <c r="FQ16" s="19">
        <v>18.440239999999999</v>
      </c>
      <c r="FR16" s="19">
        <v>18.440239999999999</v>
      </c>
      <c r="FS16" s="19">
        <v>-0.14024</v>
      </c>
      <c r="FT16" s="19">
        <v>18.8</v>
      </c>
      <c r="FU16" s="19">
        <v>17.961169999999999</v>
      </c>
      <c r="FV16" s="19">
        <v>17.961169999999999</v>
      </c>
      <c r="FW16" s="19">
        <v>0.83882999999999996</v>
      </c>
      <c r="FX16" s="19">
        <v>91.9</v>
      </c>
      <c r="FY16" s="19">
        <v>87.68835</v>
      </c>
      <c r="FZ16" s="19">
        <v>87.68835</v>
      </c>
      <c r="GA16" s="19">
        <v>4.2116499999999997</v>
      </c>
      <c r="GB16" s="19"/>
      <c r="GC16" s="19"/>
      <c r="GD16" s="19"/>
      <c r="GE16" s="19">
        <v>0</v>
      </c>
      <c r="GF16" s="19">
        <v>183.9</v>
      </c>
      <c r="GG16" s="19">
        <v>184.53552999999999</v>
      </c>
      <c r="GH16" s="19">
        <v>184.53555</v>
      </c>
      <c r="GI16" s="19">
        <v>-0.63554999999999995</v>
      </c>
      <c r="GJ16" s="19">
        <v>91.6</v>
      </c>
      <c r="GK16" s="19">
        <v>92.544849999999997</v>
      </c>
      <c r="GL16" s="19">
        <v>92.54486</v>
      </c>
      <c r="GM16" s="19">
        <v>-0.94486000000000003</v>
      </c>
      <c r="GN16" s="19">
        <v>107.1</v>
      </c>
      <c r="GO16" s="19">
        <v>110.37475999999999</v>
      </c>
      <c r="GP16" s="19">
        <v>82.21942</v>
      </c>
      <c r="GQ16" s="19">
        <v>24.880579999999998</v>
      </c>
      <c r="GR16" s="19">
        <v>7.5</v>
      </c>
      <c r="GS16" s="19">
        <v>7.7468599999999999</v>
      </c>
      <c r="GT16" s="19">
        <v>7.7468599999999999</v>
      </c>
      <c r="GU16" s="19">
        <v>-0.24686</v>
      </c>
      <c r="GV16" s="19">
        <v>7.5</v>
      </c>
      <c r="GW16" s="19">
        <v>8.1271900000000006</v>
      </c>
      <c r="GX16" s="19">
        <v>8.1271900000000006</v>
      </c>
      <c r="GY16" s="19">
        <v>-0.62719000000000003</v>
      </c>
      <c r="GZ16" s="19">
        <v>26.3</v>
      </c>
      <c r="HA16" s="19">
        <v>35.371729999999999</v>
      </c>
      <c r="HB16" s="19">
        <v>21.448440000000002</v>
      </c>
      <c r="HC16" s="19">
        <v>4.8515600000000001</v>
      </c>
      <c r="HD16" s="19">
        <v>41</v>
      </c>
      <c r="HE16" s="19">
        <v>36.252429999999997</v>
      </c>
      <c r="HF16" s="19">
        <v>36.252429999999997</v>
      </c>
      <c r="HG16" s="19">
        <v>4.7475699999999996</v>
      </c>
      <c r="HH16" s="19">
        <v>2.1</v>
      </c>
      <c r="HI16" s="19">
        <v>1.97359</v>
      </c>
      <c r="HJ16" s="19">
        <v>1.97359</v>
      </c>
      <c r="HK16" s="19">
        <v>0.12640999999999999</v>
      </c>
      <c r="HL16" s="19">
        <v>12.6</v>
      </c>
      <c r="HM16" s="19">
        <v>14.58107</v>
      </c>
      <c r="HN16" s="19">
        <v>14.58107</v>
      </c>
      <c r="HO16" s="19">
        <v>-1.9810700000000001</v>
      </c>
      <c r="HP16" s="19">
        <v>90.8</v>
      </c>
      <c r="HQ16" s="19">
        <v>83.392060000000001</v>
      </c>
      <c r="HR16" s="19">
        <v>84.961429999999993</v>
      </c>
      <c r="HS16" s="19">
        <v>5.8385699999999998</v>
      </c>
      <c r="HT16" s="19"/>
      <c r="HU16" s="19"/>
      <c r="HV16" s="19"/>
      <c r="HW16" s="19">
        <v>0</v>
      </c>
      <c r="HX16" s="19"/>
      <c r="HY16" s="19"/>
      <c r="HZ16" s="19"/>
      <c r="IA16" s="19">
        <v>0</v>
      </c>
      <c r="IB16" s="19">
        <v>65.400000000000006</v>
      </c>
      <c r="IC16" s="19">
        <v>73.413520000000005</v>
      </c>
      <c r="ID16" s="19">
        <v>78.304649999999995</v>
      </c>
      <c r="IE16" s="19">
        <v>-12.90465</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128.9</v>
      </c>
      <c r="JE16" s="19">
        <v>132.70939999999999</v>
      </c>
      <c r="JF16" s="19">
        <v>76.924199999999999</v>
      </c>
      <c r="JG16" s="19">
        <v>51.9758</v>
      </c>
      <c r="JH16" s="19"/>
      <c r="JI16" s="19"/>
      <c r="JJ16" s="19"/>
      <c r="JK16" s="19">
        <v>0</v>
      </c>
      <c r="JL16" s="19">
        <v>173.7</v>
      </c>
      <c r="JM16" s="19">
        <v>186.21592999999999</v>
      </c>
      <c r="JN16" s="19">
        <v>186.21592999999999</v>
      </c>
      <c r="JO16" s="19">
        <v>-12.515930000000001</v>
      </c>
      <c r="JP16" s="19">
        <v>200</v>
      </c>
      <c r="JQ16" s="19">
        <v>186.21592999999999</v>
      </c>
      <c r="JR16" s="19">
        <v>186.21592999999999</v>
      </c>
      <c r="JS16" s="19">
        <v>13.78407</v>
      </c>
      <c r="JT16" s="19">
        <v>182.2</v>
      </c>
      <c r="JU16" s="19">
        <v>186.77513999999999</v>
      </c>
      <c r="JV16" s="19">
        <v>186.77513999999999</v>
      </c>
      <c r="JW16" s="19">
        <v>-4.5751400000000002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3.7</v>
      </c>
      <c r="LE16" s="19">
        <v>3.4691999999999998</v>
      </c>
      <c r="LF16" s="19">
        <v>0.63188999999999995</v>
      </c>
      <c r="LG16" s="19">
        <v>3.0681099999999999</v>
      </c>
      <c r="LH16" s="19">
        <v>124.1</v>
      </c>
      <c r="LI16" s="19">
        <v>158.71290999999999</v>
      </c>
      <c r="LJ16" s="19">
        <v>149.83899</v>
      </c>
      <c r="LK16" s="19">
        <v>-25.738990000000001</v>
      </c>
      <c r="LL16" s="19">
        <v>93.9</v>
      </c>
      <c r="LM16" s="19">
        <v>95.773870000000002</v>
      </c>
      <c r="LN16" s="19">
        <v>97.57114</v>
      </c>
      <c r="LO16" s="19">
        <v>-3.6711399999999998</v>
      </c>
      <c r="LP16" s="19">
        <v>63.5</v>
      </c>
      <c r="LQ16" s="19">
        <v>67.133979999999994</v>
      </c>
      <c r="LR16" s="19">
        <v>67.133979999999994</v>
      </c>
      <c r="LS16" s="19">
        <v>-3.6339800000000002</v>
      </c>
      <c r="LT16" s="19">
        <v>47.3</v>
      </c>
      <c r="LU16" s="19">
        <v>48.413229999999999</v>
      </c>
      <c r="LV16" s="19">
        <v>48.413229999999999</v>
      </c>
      <c r="LW16" s="19">
        <v>-1.1132299999999999</v>
      </c>
      <c r="LX16" s="19"/>
      <c r="LY16" s="19"/>
      <c r="LZ16" s="19"/>
      <c r="MA16" s="19">
        <v>0</v>
      </c>
      <c r="MB16" s="19"/>
      <c r="MC16" s="19"/>
      <c r="MD16" s="19"/>
      <c r="ME16" s="19">
        <v>0</v>
      </c>
      <c r="MF16" s="19"/>
      <c r="MG16" s="19"/>
      <c r="MH16" s="19"/>
      <c r="MI16" s="19">
        <v>0</v>
      </c>
      <c r="MJ16" s="19"/>
      <c r="MK16" s="19"/>
      <c r="ML16" s="19"/>
      <c r="MM16" s="19">
        <v>0</v>
      </c>
      <c r="MN16" s="19">
        <v>147.19999999999999</v>
      </c>
      <c r="MO16" s="19">
        <v>151.08876000000001</v>
      </c>
      <c r="MP16" s="19">
        <v>151.08876000000001</v>
      </c>
      <c r="MQ16" s="19">
        <v>-3.88876</v>
      </c>
      <c r="MR16" s="19">
        <v>148.30000000000001</v>
      </c>
      <c r="MS16" s="19">
        <v>151.08876000000001</v>
      </c>
      <c r="MT16" s="19">
        <v>151.08876000000001</v>
      </c>
      <c r="MU16" s="19">
        <v>-2.7887599999999999</v>
      </c>
      <c r="MV16" s="19">
        <v>150.19999999999999</v>
      </c>
      <c r="MW16" s="19">
        <v>151.54248000000001</v>
      </c>
      <c r="MX16" s="19">
        <v>151.54248000000001</v>
      </c>
      <c r="MY16" s="19">
        <v>-1.3424799999999999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55.6</v>
      </c>
      <c r="OG16" s="19">
        <v>57.91</v>
      </c>
      <c r="OH16" s="19">
        <v>57.91</v>
      </c>
      <c r="OI16" s="19">
        <v>-2.31</v>
      </c>
      <c r="OJ16" s="19">
        <v>0</v>
      </c>
      <c r="OK16" s="19"/>
      <c r="OL16" s="19"/>
      <c r="OM16" s="19">
        <v>0</v>
      </c>
      <c r="ON16" s="19">
        <v>5.5</v>
      </c>
      <c r="OO16" s="19">
        <v>4.4859999999999998</v>
      </c>
      <c r="OP16" s="19">
        <v>4.4859999999999998</v>
      </c>
      <c r="OQ16" s="19">
        <v>1.014</v>
      </c>
      <c r="OR16" s="19">
        <v>0</v>
      </c>
      <c r="OS16" s="19"/>
      <c r="OT16" s="19"/>
      <c r="OU16" s="19">
        <v>0</v>
      </c>
      <c r="OV16" s="19">
        <v>16.399999999999999</v>
      </c>
      <c r="OW16" s="19">
        <v>17.08738</v>
      </c>
      <c r="OX16" s="19">
        <v>17.08738</v>
      </c>
      <c r="OY16" s="19">
        <v>-0.68737999999999999</v>
      </c>
      <c r="OZ16" s="19"/>
      <c r="PA16" s="19"/>
      <c r="PB16" s="19">
        <v>11.848549999999999</v>
      </c>
      <c r="PC16" s="19">
        <v>-11.848549999999999</v>
      </c>
      <c r="PD16" s="19">
        <v>10</v>
      </c>
      <c r="PE16" s="19">
        <v>9.9830000000000005</v>
      </c>
      <c r="PF16" s="19">
        <v>9.9830000000000005</v>
      </c>
      <c r="PG16" s="19">
        <v>1.7000000000000001E-2</v>
      </c>
      <c r="PH16" s="19"/>
      <c r="PI16" s="19"/>
      <c r="PJ16" s="19"/>
      <c r="PK16" s="19">
        <v>0</v>
      </c>
      <c r="PL16" s="19">
        <v>0</v>
      </c>
      <c r="PM16" s="19"/>
      <c r="PN16" s="19"/>
      <c r="PO16" s="19">
        <v>0</v>
      </c>
      <c r="PP16" s="19">
        <v>0.5</v>
      </c>
      <c r="PQ16" s="19">
        <v>1</v>
      </c>
      <c r="PR16" s="19">
        <v>1</v>
      </c>
      <c r="PS16" s="19">
        <v>-0.5</v>
      </c>
      <c r="PT16" s="19">
        <v>1.9</v>
      </c>
      <c r="PU16" s="19">
        <v>2.1</v>
      </c>
      <c r="PV16" s="19">
        <v>2.1</v>
      </c>
      <c r="PW16" s="19">
        <v>-0.2</v>
      </c>
      <c r="PX16" s="19">
        <v>2.6</v>
      </c>
      <c r="PY16" s="19">
        <v>2.5</v>
      </c>
      <c r="PZ16" s="19">
        <v>2.5</v>
      </c>
      <c r="QA16" s="19">
        <v>0.1</v>
      </c>
      <c r="QB16" s="19"/>
      <c r="QC16" s="19"/>
      <c r="QD16" s="19">
        <v>20.254370000000002</v>
      </c>
      <c r="QE16" s="19">
        <v>-20.254370000000002</v>
      </c>
      <c r="QF16" s="19">
        <v>20</v>
      </c>
      <c r="QG16" s="19">
        <v>19.417480000000001</v>
      </c>
      <c r="QH16" s="19">
        <v>19.417480000000001</v>
      </c>
      <c r="QI16" s="19">
        <v>0.58252000000000004</v>
      </c>
      <c r="QJ16" s="19">
        <v>18.7</v>
      </c>
      <c r="QK16" s="19">
        <v>17.475729999999999</v>
      </c>
      <c r="QL16" s="19">
        <v>17.475729999999999</v>
      </c>
      <c r="QM16" s="19">
        <v>1.22427</v>
      </c>
      <c r="QN16" s="19">
        <v>3.4</v>
      </c>
      <c r="QO16" s="19"/>
      <c r="QP16" s="19">
        <v>3.5</v>
      </c>
      <c r="QQ16" s="19">
        <v>-0.1</v>
      </c>
      <c r="QR16" s="19">
        <v>18.5</v>
      </c>
      <c r="QS16" s="19">
        <v>17.961169999999999</v>
      </c>
      <c r="QT16" s="19">
        <v>17.961169999999999</v>
      </c>
      <c r="QU16" s="19">
        <v>0.53883000000000003</v>
      </c>
      <c r="QV16" s="19">
        <v>0</v>
      </c>
      <c r="QW16" s="19"/>
      <c r="QX16" s="19"/>
      <c r="QY16" s="19">
        <v>0</v>
      </c>
      <c r="QZ16" s="19">
        <v>0</v>
      </c>
      <c r="RA16" s="19"/>
      <c r="RB16" s="19"/>
      <c r="RC16" s="19">
        <v>0</v>
      </c>
      <c r="RD16" s="19">
        <v>23.8</v>
      </c>
      <c r="RE16" s="19">
        <v>17.167999999999999</v>
      </c>
      <c r="RF16" s="19">
        <v>17.167999999999999</v>
      </c>
      <c r="RG16" s="19">
        <v>6.6319999999999997</v>
      </c>
      <c r="RH16" s="19">
        <v>72.599999999999994</v>
      </c>
      <c r="RI16" s="19">
        <v>43.024999999999999</v>
      </c>
      <c r="RJ16" s="19">
        <v>43.024999999999999</v>
      </c>
      <c r="RK16" s="19">
        <v>29.574999999999999</v>
      </c>
      <c r="RL16" s="19">
        <v>0</v>
      </c>
      <c r="RM16" s="19"/>
      <c r="RN16" s="19"/>
      <c r="RO16" s="19">
        <v>0</v>
      </c>
      <c r="RP16" s="19">
        <v>3.1</v>
      </c>
      <c r="RQ16" s="19">
        <v>3.351</v>
      </c>
      <c r="RR16" s="19">
        <v>3.351</v>
      </c>
      <c r="RS16" s="19">
        <v>-0.251</v>
      </c>
      <c r="RT16" s="19">
        <v>15.5</v>
      </c>
      <c r="RU16" s="19">
        <v>16.981120000000001</v>
      </c>
      <c r="RV16" s="19">
        <v>18.112469999999998</v>
      </c>
      <c r="RW16" s="19">
        <v>-2.6124700000000001</v>
      </c>
      <c r="RX16" s="19">
        <v>2.2000000000000002</v>
      </c>
      <c r="RY16" s="19">
        <v>2</v>
      </c>
      <c r="RZ16" s="19">
        <v>2</v>
      </c>
      <c r="SA16" s="19">
        <v>0.2</v>
      </c>
      <c r="SB16" s="19"/>
      <c r="SC16" s="19"/>
      <c r="SD16" s="19">
        <v>0.4</v>
      </c>
      <c r="SE16" s="19">
        <v>-0.4</v>
      </c>
      <c r="SF16" s="19">
        <v>9.5</v>
      </c>
      <c r="SG16" s="19">
        <v>8.9</v>
      </c>
      <c r="SH16" s="19">
        <v>8.9</v>
      </c>
      <c r="SI16" s="19">
        <v>0.6</v>
      </c>
      <c r="SJ16" s="19">
        <v>6.8</v>
      </c>
      <c r="SK16" s="19">
        <v>6.4</v>
      </c>
      <c r="SL16" s="19">
        <v>6.4</v>
      </c>
      <c r="SM16" s="19">
        <v>0.4</v>
      </c>
      <c r="SN16" s="19">
        <v>11.2</v>
      </c>
      <c r="SO16" s="19">
        <v>15.53398</v>
      </c>
      <c r="SP16" s="19">
        <v>15.53398</v>
      </c>
      <c r="SQ16" s="19">
        <v>-4.3339800000000004</v>
      </c>
      <c r="SR16" s="19">
        <v>15.6</v>
      </c>
      <c r="SS16" s="19">
        <v>19.417480000000001</v>
      </c>
      <c r="ST16" s="19">
        <v>19.417480000000001</v>
      </c>
      <c r="SU16" s="19">
        <v>-3.8174800000000002</v>
      </c>
      <c r="SV16" s="19">
        <v>10</v>
      </c>
      <c r="SW16" s="19">
        <v>16.504850000000001</v>
      </c>
      <c r="SX16" s="19">
        <v>16.504850000000001</v>
      </c>
      <c r="SY16" s="19">
        <v>-6.5048500000000002</v>
      </c>
      <c r="SZ16" s="19">
        <v>26.6</v>
      </c>
      <c r="TA16" s="19">
        <v>20.555</v>
      </c>
      <c r="TB16" s="19">
        <v>20.555</v>
      </c>
      <c r="TC16" s="19">
        <v>6.0449999999999999</v>
      </c>
      <c r="TD16" s="19">
        <v>70.400000000000006</v>
      </c>
      <c r="TE16" s="19">
        <v>36.759</v>
      </c>
      <c r="TF16" s="19">
        <v>36.759</v>
      </c>
      <c r="TG16" s="19">
        <v>33.640999999999998</v>
      </c>
      <c r="TH16" s="19">
        <v>0</v>
      </c>
      <c r="TI16" s="19"/>
      <c r="TJ16" s="19"/>
      <c r="TK16" s="19">
        <v>0</v>
      </c>
      <c r="TL16" s="19">
        <v>66.2</v>
      </c>
      <c r="TM16" s="19">
        <v>54</v>
      </c>
      <c r="TN16" s="19">
        <v>39.448</v>
      </c>
      <c r="TO16" s="19">
        <v>26.751999999999999</v>
      </c>
      <c r="TP16" s="19">
        <v>80.400000000000006</v>
      </c>
      <c r="TQ16" s="19">
        <v>69.926000000000002</v>
      </c>
      <c r="TR16" s="19">
        <v>69.926000000000002</v>
      </c>
      <c r="TS16" s="19">
        <v>10.474</v>
      </c>
      <c r="TT16" s="19">
        <v>9</v>
      </c>
      <c r="TU16" s="19">
        <v>1.3640000000000001</v>
      </c>
      <c r="TV16" s="19">
        <v>1.3640000000000001</v>
      </c>
      <c r="TW16" s="19">
        <v>7.6360000000000001</v>
      </c>
      <c r="TX16" s="19">
        <v>4.7</v>
      </c>
      <c r="TY16" s="19">
        <v>1.796</v>
      </c>
      <c r="TZ16" s="19">
        <v>1.796</v>
      </c>
      <c r="UA16" s="19">
        <v>2.9039999999999999</v>
      </c>
      <c r="UB16" s="19">
        <v>20.399999999999999</v>
      </c>
      <c r="UC16" s="19">
        <v>20.388349999999999</v>
      </c>
      <c r="UD16" s="19">
        <v>20.388349999999999</v>
      </c>
      <c r="UE16" s="19">
        <v>1.1650000000000001E-2</v>
      </c>
      <c r="UF16" s="19">
        <v>6</v>
      </c>
      <c r="UG16" s="19">
        <v>7</v>
      </c>
      <c r="UH16" s="19">
        <v>7</v>
      </c>
      <c r="UI16" s="19">
        <v>-1</v>
      </c>
      <c r="UJ16" s="19">
        <v>7.5</v>
      </c>
      <c r="UK16" s="19">
        <v>6</v>
      </c>
      <c r="UL16" s="19">
        <v>6</v>
      </c>
      <c r="UM16" s="19">
        <v>1.5</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20</v>
      </c>
      <c r="UW16" s="19">
        <v>19.417480000000001</v>
      </c>
      <c r="UX16" s="19">
        <v>19.417480000000001</v>
      </c>
      <c r="UY16" s="19">
        <v>0.58252000000000004</v>
      </c>
      <c r="UZ16" s="19">
        <v>4.4000000000000004</v>
      </c>
      <c r="VA16" s="19">
        <v>1.2749999999999999</v>
      </c>
      <c r="VB16" s="19">
        <v>1.2749999999999999</v>
      </c>
      <c r="VC16" s="19">
        <v>3.125</v>
      </c>
      <c r="VD16" s="19">
        <v>0</v>
      </c>
      <c r="VE16" s="19"/>
      <c r="VF16" s="19"/>
      <c r="VG16" s="19">
        <v>0</v>
      </c>
      <c r="VH16" s="19">
        <v>0</v>
      </c>
      <c r="VI16" s="19"/>
      <c r="VJ16" s="19"/>
      <c r="VK16" s="19">
        <v>0</v>
      </c>
      <c r="VL16" s="19">
        <v>0</v>
      </c>
      <c r="VM16" s="19"/>
      <c r="VN16" s="19"/>
      <c r="VO16" s="19">
        <v>0</v>
      </c>
      <c r="VP16" s="19"/>
      <c r="VQ16" s="19"/>
      <c r="VR16" s="19">
        <v>0.6</v>
      </c>
      <c r="VS16" s="19">
        <v>-0.6</v>
      </c>
      <c r="VT16" s="19">
        <v>58.6</v>
      </c>
      <c r="VU16" s="19">
        <v>40</v>
      </c>
      <c r="VV16" s="19">
        <v>40</v>
      </c>
      <c r="VW16" s="19">
        <v>18.600000000000001</v>
      </c>
      <c r="VX16" s="19">
        <v>44.6</v>
      </c>
      <c r="VY16" s="19">
        <v>28</v>
      </c>
      <c r="VZ16" s="19">
        <v>28</v>
      </c>
      <c r="WA16" s="19">
        <v>16.600000000000001</v>
      </c>
      <c r="WB16" s="19">
        <v>0</v>
      </c>
      <c r="WC16" s="19"/>
      <c r="WD16" s="19"/>
      <c r="WE16" s="19">
        <v>0</v>
      </c>
      <c r="WF16" s="19">
        <v>2.7</v>
      </c>
      <c r="WG16" s="19">
        <v>3</v>
      </c>
      <c r="WH16" s="19">
        <v>3</v>
      </c>
      <c r="WI16" s="19">
        <v>-0.3</v>
      </c>
      <c r="WJ16" s="19">
        <v>2.2000000000000002</v>
      </c>
      <c r="WK16" s="19">
        <v>2.4</v>
      </c>
      <c r="WL16" s="19">
        <v>2.4</v>
      </c>
      <c r="WM16" s="19">
        <v>-0.2</v>
      </c>
      <c r="WN16" s="19">
        <v>0</v>
      </c>
      <c r="WO16" s="19"/>
      <c r="WP16" s="19"/>
      <c r="WQ16" s="19">
        <v>0</v>
      </c>
      <c r="WR16" s="19">
        <v>0</v>
      </c>
      <c r="WS16" s="19">
        <v>1.5</v>
      </c>
      <c r="WT16" s="19">
        <v>1.5</v>
      </c>
      <c r="WU16" s="19">
        <v>-1.5</v>
      </c>
      <c r="WV16" s="19">
        <v>0</v>
      </c>
      <c r="WW16" s="19"/>
      <c r="WX16" s="19"/>
      <c r="WY16" s="19">
        <v>0</v>
      </c>
      <c r="WZ16" s="19">
        <v>4</v>
      </c>
      <c r="XA16" s="19">
        <v>3.8</v>
      </c>
      <c r="XB16" s="19">
        <v>3.8</v>
      </c>
      <c r="XC16" s="19">
        <v>0.2</v>
      </c>
      <c r="XD16" s="19">
        <v>20</v>
      </c>
      <c r="XE16" s="19">
        <v>18.4466</v>
      </c>
      <c r="XF16" s="19">
        <v>18.4466</v>
      </c>
      <c r="XG16" s="19">
        <v>1.5533999999999999</v>
      </c>
      <c r="XH16" s="19">
        <v>8.6</v>
      </c>
      <c r="XI16" s="19">
        <v>10.8</v>
      </c>
      <c r="XJ16" s="19">
        <v>10.8</v>
      </c>
      <c r="XK16" s="19">
        <v>-2.2000000000000002</v>
      </c>
      <c r="XL16" s="19">
        <v>26.9</v>
      </c>
      <c r="XM16" s="19">
        <v>28</v>
      </c>
      <c r="XN16" s="19">
        <v>28</v>
      </c>
      <c r="XO16" s="19">
        <v>-1.1000000000000001</v>
      </c>
      <c r="XP16" s="19">
        <v>30.9</v>
      </c>
      <c r="XQ16" s="19">
        <v>28</v>
      </c>
      <c r="XR16" s="19">
        <v>28</v>
      </c>
      <c r="XS16" s="19">
        <v>2.9</v>
      </c>
      <c r="XT16" s="19">
        <v>15.5</v>
      </c>
      <c r="XU16" s="19">
        <v>14</v>
      </c>
      <c r="XV16" s="19">
        <v>14</v>
      </c>
      <c r="XW16" s="19">
        <v>1.5</v>
      </c>
      <c r="XX16" s="19"/>
      <c r="XY16" s="19"/>
      <c r="XZ16" s="19">
        <v>19</v>
      </c>
      <c r="YA16" s="19">
        <v>-19</v>
      </c>
      <c r="YB16" s="19">
        <v>7.1</v>
      </c>
      <c r="YC16" s="19">
        <v>8.59</v>
      </c>
      <c r="YD16" s="19">
        <v>8.59</v>
      </c>
      <c r="YE16" s="19">
        <v>-1.49</v>
      </c>
      <c r="YF16" s="19">
        <v>11.1</v>
      </c>
      <c r="YG16" s="19">
        <v>11</v>
      </c>
      <c r="YH16" s="19">
        <v>11</v>
      </c>
      <c r="YI16" s="19">
        <v>0.1</v>
      </c>
    </row>
    <row r="17" spans="1:659" ht="24" customHeight="1" x14ac:dyDescent="0.3">
      <c r="A17" s="1"/>
      <c r="B17" s="13" t="s">
        <v>65</v>
      </c>
      <c r="C17" s="13" t="s">
        <v>790</v>
      </c>
      <c r="D17" s="14">
        <v>206.8</v>
      </c>
      <c r="E17" s="14">
        <v>203.20388</v>
      </c>
      <c r="F17" s="14">
        <v>203.20388</v>
      </c>
      <c r="G17" s="14">
        <v>3.59612</v>
      </c>
      <c r="H17" s="14">
        <v>627.1</v>
      </c>
      <c r="I17" s="14">
        <v>635.02589999999998</v>
      </c>
      <c r="J17" s="14">
        <v>635.02589999999998</v>
      </c>
      <c r="K17" s="14">
        <v>-7.9259000000000004</v>
      </c>
      <c r="L17" s="14">
        <v>146.30000000000001</v>
      </c>
      <c r="M17" s="14">
        <v>146.21736000000001</v>
      </c>
      <c r="N17" s="14">
        <v>146.21736000000001</v>
      </c>
      <c r="O17" s="14">
        <v>8.2640000000000005E-2</v>
      </c>
      <c r="P17" s="14"/>
      <c r="Q17" s="14"/>
      <c r="R17" s="14"/>
      <c r="S17" s="14">
        <v>0</v>
      </c>
      <c r="T17" s="14"/>
      <c r="U17" s="14"/>
      <c r="V17" s="14"/>
      <c r="W17" s="14">
        <v>0</v>
      </c>
      <c r="X17" s="14">
        <v>88.9</v>
      </c>
      <c r="Y17" s="14">
        <v>91.778639999999996</v>
      </c>
      <c r="Z17" s="14">
        <v>91.778639999999996</v>
      </c>
      <c r="AA17" s="14">
        <v>-2.8786399999999999</v>
      </c>
      <c r="AB17" s="14">
        <v>164</v>
      </c>
      <c r="AC17" s="14">
        <v>171.71483000000001</v>
      </c>
      <c r="AD17" s="14">
        <v>171.71484000000001</v>
      </c>
      <c r="AE17" s="14">
        <v>-7.7148399999999997</v>
      </c>
      <c r="AF17" s="14"/>
      <c r="AG17" s="14"/>
      <c r="AH17" s="14"/>
      <c r="AI17" s="14">
        <v>0</v>
      </c>
      <c r="AJ17" s="14"/>
      <c r="AK17" s="14"/>
      <c r="AL17" s="14"/>
      <c r="AM17" s="14">
        <v>0</v>
      </c>
      <c r="AN17" s="14">
        <v>123.1</v>
      </c>
      <c r="AO17" s="14">
        <v>135.58384000000001</v>
      </c>
      <c r="AP17" s="14">
        <v>147.28478000000001</v>
      </c>
      <c r="AQ17" s="14">
        <v>-24.18478</v>
      </c>
      <c r="AR17" s="14">
        <v>123</v>
      </c>
      <c r="AS17" s="14">
        <v>135.58384000000001</v>
      </c>
      <c r="AT17" s="14">
        <v>147.28478000000001</v>
      </c>
      <c r="AU17" s="14">
        <v>-24.284780000000001</v>
      </c>
      <c r="AV17" s="14">
        <v>123.5</v>
      </c>
      <c r="AW17" s="14">
        <v>135.58384000000001</v>
      </c>
      <c r="AX17" s="14">
        <v>147.28478000000001</v>
      </c>
      <c r="AY17" s="14">
        <v>-23.784780000000001</v>
      </c>
      <c r="AZ17" s="14">
        <v>222.5</v>
      </c>
      <c r="BA17" s="14">
        <v>203.98650000000001</v>
      </c>
      <c r="BB17" s="14">
        <v>221.59062</v>
      </c>
      <c r="BC17" s="14">
        <v>0.90937999999999997</v>
      </c>
      <c r="BD17" s="14"/>
      <c r="BE17" s="14"/>
      <c r="BF17" s="14"/>
      <c r="BG17" s="14">
        <v>0</v>
      </c>
      <c r="BH17" s="14"/>
      <c r="BI17" s="14"/>
      <c r="BJ17" s="14"/>
      <c r="BK17" s="14">
        <v>0</v>
      </c>
      <c r="BL17" s="14">
        <v>559</v>
      </c>
      <c r="BM17" s="14">
        <v>520.45722000000001</v>
      </c>
      <c r="BN17" s="14">
        <v>358.42412999999999</v>
      </c>
      <c r="BO17" s="14">
        <v>200.57587000000001</v>
      </c>
      <c r="BP17" s="14">
        <v>5.6</v>
      </c>
      <c r="BQ17" s="14">
        <v>3.4527100000000002</v>
      </c>
      <c r="BR17" s="14">
        <v>3.4527100000000002</v>
      </c>
      <c r="BS17" s="14">
        <v>2.1472899999999999</v>
      </c>
      <c r="BT17" s="14"/>
      <c r="BU17" s="14"/>
      <c r="BV17" s="14"/>
      <c r="BW17" s="14">
        <v>0</v>
      </c>
      <c r="BX17" s="14"/>
      <c r="BY17" s="14"/>
      <c r="BZ17" s="14"/>
      <c r="CA17" s="14">
        <v>0</v>
      </c>
      <c r="CB17" s="14"/>
      <c r="CC17" s="14"/>
      <c r="CD17" s="14"/>
      <c r="CE17" s="14">
        <v>0</v>
      </c>
      <c r="CF17" s="14"/>
      <c r="CG17" s="14"/>
      <c r="CH17" s="14"/>
      <c r="CI17" s="14">
        <v>0</v>
      </c>
      <c r="CJ17" s="14">
        <v>166.6</v>
      </c>
      <c r="CK17" s="14">
        <v>163.90777</v>
      </c>
      <c r="CL17" s="14">
        <v>163.90777</v>
      </c>
      <c r="CM17" s="14">
        <v>2.6922299999999999</v>
      </c>
      <c r="CN17" s="14">
        <v>7.9</v>
      </c>
      <c r="CO17" s="14">
        <v>6.1392300000000004</v>
      </c>
      <c r="CP17" s="14">
        <v>5.1333399999999996</v>
      </c>
      <c r="CQ17" s="14">
        <v>2.7666599999999999</v>
      </c>
      <c r="CR17" s="14">
        <v>5.6</v>
      </c>
      <c r="CS17" s="14">
        <v>3.3698999999999999</v>
      </c>
      <c r="CT17" s="14">
        <v>2.8177599999999998</v>
      </c>
      <c r="CU17" s="14">
        <v>2.7822399999999998</v>
      </c>
      <c r="CV17" s="14"/>
      <c r="CW17" s="14"/>
      <c r="CX17" s="14"/>
      <c r="CY17" s="14">
        <v>0</v>
      </c>
      <c r="CZ17" s="14">
        <v>6.9</v>
      </c>
      <c r="DA17" s="14">
        <v>6.8787000000000003</v>
      </c>
      <c r="DB17" s="14">
        <v>6.8787000000000003</v>
      </c>
      <c r="DC17" s="14">
        <v>2.1299999999999999E-2</v>
      </c>
      <c r="DD17" s="14">
        <v>12.6</v>
      </c>
      <c r="DE17" s="14">
        <v>14.919420000000001</v>
      </c>
      <c r="DF17" s="14">
        <v>14.919420000000001</v>
      </c>
      <c r="DG17" s="14">
        <v>-2.31942</v>
      </c>
      <c r="DH17" s="14">
        <v>70.599999999999994</v>
      </c>
      <c r="DI17" s="14">
        <v>81.953410000000005</v>
      </c>
      <c r="DJ17" s="14">
        <v>82.466009999999997</v>
      </c>
      <c r="DK17" s="14">
        <v>-11.866009999999999</v>
      </c>
      <c r="DL17" s="14"/>
      <c r="DM17" s="14"/>
      <c r="DN17" s="14"/>
      <c r="DO17" s="14">
        <v>0</v>
      </c>
      <c r="DP17" s="14"/>
      <c r="DQ17" s="14"/>
      <c r="DR17" s="14"/>
      <c r="DS17" s="14">
        <v>0</v>
      </c>
      <c r="DT17" s="14"/>
      <c r="DU17" s="14"/>
      <c r="DV17" s="14"/>
      <c r="DW17" s="14">
        <v>0</v>
      </c>
      <c r="DX17" s="14"/>
      <c r="DY17" s="14"/>
      <c r="DZ17" s="14"/>
      <c r="EA17" s="14">
        <v>0</v>
      </c>
      <c r="EB17" s="14">
        <v>110.8</v>
      </c>
      <c r="EC17" s="14">
        <v>112.35728</v>
      </c>
      <c r="ED17" s="14">
        <v>112.35728</v>
      </c>
      <c r="EE17" s="14">
        <v>-1.55728</v>
      </c>
      <c r="EF17" s="14">
        <v>81</v>
      </c>
      <c r="EG17" s="14">
        <v>150.27363</v>
      </c>
      <c r="EH17" s="14">
        <v>123.54089</v>
      </c>
      <c r="EI17" s="14">
        <v>-42.540889999999997</v>
      </c>
      <c r="EJ17" s="14"/>
      <c r="EK17" s="14"/>
      <c r="EL17" s="14"/>
      <c r="EM17" s="14">
        <v>0</v>
      </c>
      <c r="EN17" s="14">
        <v>0</v>
      </c>
      <c r="EO17" s="14"/>
      <c r="EP17" s="14"/>
      <c r="EQ17" s="14">
        <v>0</v>
      </c>
      <c r="ER17" s="14"/>
      <c r="ES17" s="14"/>
      <c r="ET17" s="14"/>
      <c r="EU17" s="14">
        <v>0</v>
      </c>
      <c r="EV17" s="14">
        <v>6.5</v>
      </c>
      <c r="EW17" s="14">
        <v>6.39</v>
      </c>
      <c r="EX17" s="14">
        <v>6.39</v>
      </c>
      <c r="EY17" s="14">
        <v>0.11</v>
      </c>
      <c r="EZ17" s="14">
        <v>0</v>
      </c>
      <c r="FA17" s="14"/>
      <c r="FB17" s="14">
        <v>144.32990000000001</v>
      </c>
      <c r="FC17" s="14">
        <v>-144.32990000000001</v>
      </c>
      <c r="FD17" s="14">
        <v>52</v>
      </c>
      <c r="FE17" s="14">
        <v>54.768120000000003</v>
      </c>
      <c r="FF17" s="14">
        <v>61.051299999999998</v>
      </c>
      <c r="FG17" s="14">
        <v>-9.0512999999999995</v>
      </c>
      <c r="FH17" s="14">
        <v>76.5</v>
      </c>
      <c r="FI17" s="14">
        <v>151.21556000000001</v>
      </c>
      <c r="FJ17" s="14">
        <v>151.21556000000001</v>
      </c>
      <c r="FK17" s="14">
        <v>-74.715559999999996</v>
      </c>
      <c r="FL17" s="14">
        <v>29</v>
      </c>
      <c r="FM17" s="14">
        <v>26.417369999999998</v>
      </c>
      <c r="FN17" s="14">
        <v>26.417369999999998</v>
      </c>
      <c r="FO17" s="14">
        <v>2.58263</v>
      </c>
      <c r="FP17" s="14">
        <v>18.2</v>
      </c>
      <c r="FQ17" s="14">
        <v>18.440239999999999</v>
      </c>
      <c r="FR17" s="14">
        <v>18.440239999999999</v>
      </c>
      <c r="FS17" s="14">
        <v>-0.24024000000000001</v>
      </c>
      <c r="FT17" s="14">
        <v>18.8</v>
      </c>
      <c r="FU17" s="14">
        <v>17.961169999999999</v>
      </c>
      <c r="FV17" s="14">
        <v>17.961169999999999</v>
      </c>
      <c r="FW17" s="14">
        <v>0.83882999999999996</v>
      </c>
      <c r="FX17" s="14">
        <v>92.1</v>
      </c>
      <c r="FY17" s="14">
        <v>87.68835</v>
      </c>
      <c r="FZ17" s="14">
        <v>87.68835</v>
      </c>
      <c r="GA17" s="14">
        <v>4.4116499999999998</v>
      </c>
      <c r="GB17" s="14"/>
      <c r="GC17" s="14"/>
      <c r="GD17" s="14"/>
      <c r="GE17" s="14">
        <v>0</v>
      </c>
      <c r="GF17" s="14">
        <v>183.5</v>
      </c>
      <c r="GG17" s="14">
        <v>184.53552999999999</v>
      </c>
      <c r="GH17" s="14">
        <v>184.53555</v>
      </c>
      <c r="GI17" s="14">
        <v>-1.03555</v>
      </c>
      <c r="GJ17" s="14">
        <v>90.7</v>
      </c>
      <c r="GK17" s="14">
        <v>92.544849999999997</v>
      </c>
      <c r="GL17" s="14">
        <v>92.54486</v>
      </c>
      <c r="GM17" s="14">
        <v>-1.8448599999999999</v>
      </c>
      <c r="GN17" s="14">
        <v>107</v>
      </c>
      <c r="GO17" s="14">
        <v>110.37475999999999</v>
      </c>
      <c r="GP17" s="14">
        <v>81.357990000000001</v>
      </c>
      <c r="GQ17" s="14">
        <v>25.642009999999999</v>
      </c>
      <c r="GR17" s="14">
        <v>7.5</v>
      </c>
      <c r="GS17" s="14">
        <v>7.7468599999999999</v>
      </c>
      <c r="GT17" s="14">
        <v>7.7468599999999999</v>
      </c>
      <c r="GU17" s="14">
        <v>-0.24686</v>
      </c>
      <c r="GV17" s="14">
        <v>7.7</v>
      </c>
      <c r="GW17" s="14">
        <v>8.1271900000000006</v>
      </c>
      <c r="GX17" s="14">
        <v>8.1271900000000006</v>
      </c>
      <c r="GY17" s="14">
        <v>-0.42719000000000001</v>
      </c>
      <c r="GZ17" s="14">
        <v>32.4</v>
      </c>
      <c r="HA17" s="14">
        <v>35.371729999999999</v>
      </c>
      <c r="HB17" s="14">
        <v>24.742619999999999</v>
      </c>
      <c r="HC17" s="14">
        <v>7.6573799999999999</v>
      </c>
      <c r="HD17" s="14">
        <v>40.4</v>
      </c>
      <c r="HE17" s="14">
        <v>36.252429999999997</v>
      </c>
      <c r="HF17" s="14">
        <v>36.252429999999997</v>
      </c>
      <c r="HG17" s="14">
        <v>4.14757</v>
      </c>
      <c r="HH17" s="14">
        <v>2.1</v>
      </c>
      <c r="HI17" s="14">
        <v>1.97359</v>
      </c>
      <c r="HJ17" s="14">
        <v>1.97359</v>
      </c>
      <c r="HK17" s="14">
        <v>0.12640999999999999</v>
      </c>
      <c r="HL17" s="14">
        <v>12.4</v>
      </c>
      <c r="HM17" s="14">
        <v>14.58107</v>
      </c>
      <c r="HN17" s="14">
        <v>14.58107</v>
      </c>
      <c r="HO17" s="14">
        <v>-2.1810700000000001</v>
      </c>
      <c r="HP17" s="14">
        <v>88.7</v>
      </c>
      <c r="HQ17" s="14">
        <v>83.682509999999994</v>
      </c>
      <c r="HR17" s="14">
        <v>85.539940000000001</v>
      </c>
      <c r="HS17" s="14">
        <v>3.1600600000000001</v>
      </c>
      <c r="HT17" s="14"/>
      <c r="HU17" s="14"/>
      <c r="HV17" s="14"/>
      <c r="HW17" s="14">
        <v>0</v>
      </c>
      <c r="HX17" s="14"/>
      <c r="HY17" s="14"/>
      <c r="HZ17" s="14"/>
      <c r="IA17" s="14">
        <v>0</v>
      </c>
      <c r="IB17" s="14">
        <v>64.900000000000006</v>
      </c>
      <c r="IC17" s="14">
        <v>73.237120000000004</v>
      </c>
      <c r="ID17" s="14">
        <v>78.089650000000006</v>
      </c>
      <c r="IE17" s="14">
        <v>-13.18965</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128.30000000000001</v>
      </c>
      <c r="JE17" s="14">
        <v>132.70939999999999</v>
      </c>
      <c r="JF17" s="14">
        <v>75.876059999999995</v>
      </c>
      <c r="JG17" s="14">
        <v>52.423940000000002</v>
      </c>
      <c r="JH17" s="14"/>
      <c r="JI17" s="14"/>
      <c r="JJ17" s="14"/>
      <c r="JK17" s="14">
        <v>0</v>
      </c>
      <c r="JL17" s="14">
        <v>173</v>
      </c>
      <c r="JM17" s="14">
        <v>186.21592999999999</v>
      </c>
      <c r="JN17" s="14">
        <v>186.21592999999999</v>
      </c>
      <c r="JO17" s="14">
        <v>-13.21593</v>
      </c>
      <c r="JP17" s="14">
        <v>200</v>
      </c>
      <c r="JQ17" s="14">
        <v>186.21592999999999</v>
      </c>
      <c r="JR17" s="14">
        <v>186.21592999999999</v>
      </c>
      <c r="JS17" s="14">
        <v>13.78407</v>
      </c>
      <c r="JT17" s="14">
        <v>182.4</v>
      </c>
      <c r="JU17" s="14">
        <v>186.77513999999999</v>
      </c>
      <c r="JV17" s="14">
        <v>186.77513999999999</v>
      </c>
      <c r="JW17" s="14">
        <v>-4.37514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3.8</v>
      </c>
      <c r="LE17" s="14">
        <v>3.4691999999999998</v>
      </c>
      <c r="LF17" s="14">
        <v>0.63188999999999995</v>
      </c>
      <c r="LG17" s="14">
        <v>3.16811</v>
      </c>
      <c r="LH17" s="14">
        <v>145.4</v>
      </c>
      <c r="LI17" s="14">
        <v>158.71290999999999</v>
      </c>
      <c r="LJ17" s="14">
        <v>149.28908999999999</v>
      </c>
      <c r="LK17" s="14">
        <v>-3.8890899999999999</v>
      </c>
      <c r="LL17" s="14">
        <v>98.2</v>
      </c>
      <c r="LM17" s="14">
        <v>95.308179999999993</v>
      </c>
      <c r="LN17" s="14">
        <v>96.875810000000001</v>
      </c>
      <c r="LO17" s="14">
        <v>1.32419</v>
      </c>
      <c r="LP17" s="14">
        <v>63</v>
      </c>
      <c r="LQ17" s="14">
        <v>67.133979999999994</v>
      </c>
      <c r="LR17" s="14">
        <v>67.133979999999994</v>
      </c>
      <c r="LS17" s="14">
        <v>-4.1339800000000002</v>
      </c>
      <c r="LT17" s="14">
        <v>47.3</v>
      </c>
      <c r="LU17" s="14">
        <v>48.413229999999999</v>
      </c>
      <c r="LV17" s="14">
        <v>48.413229999999999</v>
      </c>
      <c r="LW17" s="14">
        <v>-1.1132299999999999</v>
      </c>
      <c r="LX17" s="14"/>
      <c r="LY17" s="14"/>
      <c r="LZ17" s="14"/>
      <c r="MA17" s="14">
        <v>0</v>
      </c>
      <c r="MB17" s="14"/>
      <c r="MC17" s="14"/>
      <c r="MD17" s="14"/>
      <c r="ME17" s="14">
        <v>0</v>
      </c>
      <c r="MF17" s="14"/>
      <c r="MG17" s="14"/>
      <c r="MH17" s="14"/>
      <c r="MI17" s="14">
        <v>0</v>
      </c>
      <c r="MJ17" s="14"/>
      <c r="MK17" s="14"/>
      <c r="ML17" s="14"/>
      <c r="MM17" s="14">
        <v>0</v>
      </c>
      <c r="MN17" s="14">
        <v>146.4</v>
      </c>
      <c r="MO17" s="14">
        <v>151.08876000000001</v>
      </c>
      <c r="MP17" s="14">
        <v>151.08876000000001</v>
      </c>
      <c r="MQ17" s="14">
        <v>-4.6887600000000003</v>
      </c>
      <c r="MR17" s="14">
        <v>147.5</v>
      </c>
      <c r="MS17" s="14">
        <v>151.08876000000001</v>
      </c>
      <c r="MT17" s="14">
        <v>151.08876000000001</v>
      </c>
      <c r="MU17" s="14">
        <v>-3.5887600000000002</v>
      </c>
      <c r="MV17" s="14">
        <v>149.30000000000001</v>
      </c>
      <c r="MW17" s="14">
        <v>151.54248000000001</v>
      </c>
      <c r="MX17" s="14">
        <v>151.54248000000001</v>
      </c>
      <c r="MY17" s="14">
        <v>-2.24248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78.5</v>
      </c>
      <c r="OG17" s="14">
        <v>58.86</v>
      </c>
      <c r="OH17" s="14">
        <v>58.86</v>
      </c>
      <c r="OI17" s="14">
        <v>19.64</v>
      </c>
      <c r="OJ17" s="14">
        <v>0</v>
      </c>
      <c r="OK17" s="14"/>
      <c r="OL17" s="14"/>
      <c r="OM17" s="14">
        <v>0</v>
      </c>
      <c r="ON17" s="14">
        <v>8.4</v>
      </c>
      <c r="OO17" s="14">
        <v>4.5919999999999996</v>
      </c>
      <c r="OP17" s="14">
        <v>4.5919999999999996</v>
      </c>
      <c r="OQ17" s="14">
        <v>3.8079999999999998</v>
      </c>
      <c r="OR17" s="14">
        <v>0</v>
      </c>
      <c r="OS17" s="14"/>
      <c r="OT17" s="14"/>
      <c r="OU17" s="14">
        <v>0</v>
      </c>
      <c r="OV17" s="14">
        <v>16.5</v>
      </c>
      <c r="OW17" s="14">
        <v>17.08738</v>
      </c>
      <c r="OX17" s="14">
        <v>17.08738</v>
      </c>
      <c r="OY17" s="14">
        <v>-0.58738000000000001</v>
      </c>
      <c r="OZ17" s="14"/>
      <c r="PA17" s="14"/>
      <c r="PB17" s="14">
        <v>11.848549999999999</v>
      </c>
      <c r="PC17" s="14">
        <v>-11.848549999999999</v>
      </c>
      <c r="PD17" s="14">
        <v>9.8000000000000007</v>
      </c>
      <c r="PE17" s="14">
        <v>9.9830000000000005</v>
      </c>
      <c r="PF17" s="14">
        <v>9.9830000000000005</v>
      </c>
      <c r="PG17" s="14">
        <v>-0.183</v>
      </c>
      <c r="PH17" s="14"/>
      <c r="PI17" s="14"/>
      <c r="PJ17" s="14"/>
      <c r="PK17" s="14">
        <v>0</v>
      </c>
      <c r="PL17" s="14">
        <v>0</v>
      </c>
      <c r="PM17" s="14"/>
      <c r="PN17" s="14"/>
      <c r="PO17" s="14">
        <v>0</v>
      </c>
      <c r="PP17" s="14">
        <v>0.5</v>
      </c>
      <c r="PQ17" s="14">
        <v>1</v>
      </c>
      <c r="PR17" s="14">
        <v>1</v>
      </c>
      <c r="PS17" s="14">
        <v>-0.5</v>
      </c>
      <c r="PT17" s="14">
        <v>2</v>
      </c>
      <c r="PU17" s="14">
        <v>2.1</v>
      </c>
      <c r="PV17" s="14">
        <v>2.1</v>
      </c>
      <c r="PW17" s="14">
        <v>-0.1</v>
      </c>
      <c r="PX17" s="14">
        <v>2.5</v>
      </c>
      <c r="PY17" s="14">
        <v>2.5</v>
      </c>
      <c r="PZ17" s="14">
        <v>2.5</v>
      </c>
      <c r="QA17" s="14">
        <v>0</v>
      </c>
      <c r="QB17" s="14"/>
      <c r="QC17" s="14"/>
      <c r="QD17" s="14">
        <v>20.254370000000002</v>
      </c>
      <c r="QE17" s="14">
        <v>-20.254370000000002</v>
      </c>
      <c r="QF17" s="14">
        <v>20</v>
      </c>
      <c r="QG17" s="14">
        <v>19.417480000000001</v>
      </c>
      <c r="QH17" s="14">
        <v>19.417480000000001</v>
      </c>
      <c r="QI17" s="14">
        <v>0.58252000000000004</v>
      </c>
      <c r="QJ17" s="14">
        <v>18.8</v>
      </c>
      <c r="QK17" s="14">
        <v>17.475729999999999</v>
      </c>
      <c r="QL17" s="14">
        <v>17.475729999999999</v>
      </c>
      <c r="QM17" s="14">
        <v>1.3242700000000001</v>
      </c>
      <c r="QN17" s="14">
        <v>3.3</v>
      </c>
      <c r="QO17" s="14"/>
      <c r="QP17" s="14">
        <v>3.5</v>
      </c>
      <c r="QQ17" s="14">
        <v>-0.2</v>
      </c>
      <c r="QR17" s="14">
        <v>18.5</v>
      </c>
      <c r="QS17" s="14">
        <v>17.961169999999999</v>
      </c>
      <c r="QT17" s="14">
        <v>17.961169999999999</v>
      </c>
      <c r="QU17" s="14">
        <v>0.53883000000000003</v>
      </c>
      <c r="QV17" s="14">
        <v>0</v>
      </c>
      <c r="QW17" s="14"/>
      <c r="QX17" s="14"/>
      <c r="QY17" s="14">
        <v>0</v>
      </c>
      <c r="QZ17" s="14">
        <v>0</v>
      </c>
      <c r="RA17" s="14"/>
      <c r="RB17" s="14"/>
      <c r="RC17" s="14">
        <v>0</v>
      </c>
      <c r="RD17" s="14">
        <v>25.8</v>
      </c>
      <c r="RE17" s="14">
        <v>16.972999999999999</v>
      </c>
      <c r="RF17" s="14">
        <v>16.972999999999999</v>
      </c>
      <c r="RG17" s="14">
        <v>8.827</v>
      </c>
      <c r="RH17" s="14">
        <v>75.7</v>
      </c>
      <c r="RI17" s="14">
        <v>41.811999999999998</v>
      </c>
      <c r="RJ17" s="14">
        <v>41.811999999999998</v>
      </c>
      <c r="RK17" s="14">
        <v>33.887999999999998</v>
      </c>
      <c r="RL17" s="14">
        <v>0</v>
      </c>
      <c r="RM17" s="14"/>
      <c r="RN17" s="14"/>
      <c r="RO17" s="14">
        <v>0</v>
      </c>
      <c r="RP17" s="14">
        <v>3.3</v>
      </c>
      <c r="RQ17" s="14">
        <v>3.351</v>
      </c>
      <c r="RR17" s="14">
        <v>3.351</v>
      </c>
      <c r="RS17" s="14">
        <v>-5.0999999999999997E-2</v>
      </c>
      <c r="RT17" s="14">
        <v>15.5</v>
      </c>
      <c r="RU17" s="14">
        <v>16.94032</v>
      </c>
      <c r="RV17" s="14">
        <v>18.062740000000002</v>
      </c>
      <c r="RW17" s="14">
        <v>-2.5627399999999998</v>
      </c>
      <c r="RX17" s="14">
        <v>2.2000000000000002</v>
      </c>
      <c r="RY17" s="14">
        <v>2</v>
      </c>
      <c r="RZ17" s="14">
        <v>2</v>
      </c>
      <c r="SA17" s="14">
        <v>0.2</v>
      </c>
      <c r="SB17" s="14"/>
      <c r="SC17" s="14"/>
      <c r="SD17" s="14">
        <v>0.4</v>
      </c>
      <c r="SE17" s="14">
        <v>-0.4</v>
      </c>
      <c r="SF17" s="14">
        <v>9.5</v>
      </c>
      <c r="SG17" s="14">
        <v>8.9</v>
      </c>
      <c r="SH17" s="14">
        <v>8.9</v>
      </c>
      <c r="SI17" s="14">
        <v>0.6</v>
      </c>
      <c r="SJ17" s="14">
        <v>6.8</v>
      </c>
      <c r="SK17" s="14">
        <v>6.4</v>
      </c>
      <c r="SL17" s="14">
        <v>6.4</v>
      </c>
      <c r="SM17" s="14">
        <v>0.4</v>
      </c>
      <c r="SN17" s="14">
        <v>11</v>
      </c>
      <c r="SO17" s="14">
        <v>15.53398</v>
      </c>
      <c r="SP17" s="14">
        <v>15.53398</v>
      </c>
      <c r="SQ17" s="14">
        <v>-4.5339799999999997</v>
      </c>
      <c r="SR17" s="14">
        <v>15.3</v>
      </c>
      <c r="SS17" s="14">
        <v>19.417480000000001</v>
      </c>
      <c r="ST17" s="14">
        <v>19.417480000000001</v>
      </c>
      <c r="SU17" s="14">
        <v>-4.1174799999999996</v>
      </c>
      <c r="SV17" s="14">
        <v>10</v>
      </c>
      <c r="SW17" s="14">
        <v>16.504850000000001</v>
      </c>
      <c r="SX17" s="14">
        <v>16.504850000000001</v>
      </c>
      <c r="SY17" s="14">
        <v>-6.5048500000000002</v>
      </c>
      <c r="SZ17" s="14">
        <v>29.4</v>
      </c>
      <c r="TA17" s="14">
        <v>21.2</v>
      </c>
      <c r="TB17" s="14">
        <v>21.2</v>
      </c>
      <c r="TC17" s="14">
        <v>8.1999999999999993</v>
      </c>
      <c r="TD17" s="14">
        <v>65.8</v>
      </c>
      <c r="TE17" s="14">
        <v>36.341999999999999</v>
      </c>
      <c r="TF17" s="14">
        <v>36.341999999999999</v>
      </c>
      <c r="TG17" s="14">
        <v>29.457999999999998</v>
      </c>
      <c r="TH17" s="14">
        <v>0</v>
      </c>
      <c r="TI17" s="14"/>
      <c r="TJ17" s="14"/>
      <c r="TK17" s="14">
        <v>0</v>
      </c>
      <c r="TL17" s="14">
        <v>61.6</v>
      </c>
      <c r="TM17" s="14">
        <v>53</v>
      </c>
      <c r="TN17" s="14">
        <v>37.817999999999998</v>
      </c>
      <c r="TO17" s="14">
        <v>23.782</v>
      </c>
      <c r="TP17" s="14">
        <v>91</v>
      </c>
      <c r="TQ17" s="14">
        <v>66.411000000000001</v>
      </c>
      <c r="TR17" s="14">
        <v>66.411000000000001</v>
      </c>
      <c r="TS17" s="14">
        <v>24.588999999999999</v>
      </c>
      <c r="TT17" s="14">
        <v>5.4</v>
      </c>
      <c r="TU17" s="14">
        <v>1.284</v>
      </c>
      <c r="TV17" s="14">
        <v>1.284</v>
      </c>
      <c r="TW17" s="14">
        <v>4.1159999999999997</v>
      </c>
      <c r="TX17" s="14">
        <v>3.1</v>
      </c>
      <c r="TY17" s="14">
        <v>1.661</v>
      </c>
      <c r="TZ17" s="14">
        <v>1.661</v>
      </c>
      <c r="UA17" s="14">
        <v>1.4390000000000001</v>
      </c>
      <c r="UB17" s="14">
        <v>20.399999999999999</v>
      </c>
      <c r="UC17" s="14">
        <v>20.388349999999999</v>
      </c>
      <c r="UD17" s="14">
        <v>20.388349999999999</v>
      </c>
      <c r="UE17" s="14">
        <v>1.1650000000000001E-2</v>
      </c>
      <c r="UF17" s="14">
        <v>6</v>
      </c>
      <c r="UG17" s="14">
        <v>7</v>
      </c>
      <c r="UH17" s="14">
        <v>7</v>
      </c>
      <c r="UI17" s="14">
        <v>-1</v>
      </c>
      <c r="UJ17" s="14">
        <v>7.5</v>
      </c>
      <c r="UK17" s="14">
        <v>6</v>
      </c>
      <c r="UL17" s="14">
        <v>6</v>
      </c>
      <c r="UM17" s="14">
        <v>1.5</v>
      </c>
      <c r="UN17" s="14">
        <v>20.399999999999999</v>
      </c>
      <c r="UO17" s="14">
        <v>19.417480000000001</v>
      </c>
      <c r="UP17" s="14">
        <v>19.417480000000001</v>
      </c>
      <c r="UQ17" s="14">
        <v>0.98251999999999995</v>
      </c>
      <c r="UR17" s="14">
        <v>20.399999999999999</v>
      </c>
      <c r="US17" s="14">
        <v>19.417480000000001</v>
      </c>
      <c r="UT17" s="14">
        <v>19.417480000000001</v>
      </c>
      <c r="UU17" s="14">
        <v>0.98251999999999995</v>
      </c>
      <c r="UV17" s="14">
        <v>20</v>
      </c>
      <c r="UW17" s="14">
        <v>19.417480000000001</v>
      </c>
      <c r="UX17" s="14">
        <v>19.417480000000001</v>
      </c>
      <c r="UY17" s="14">
        <v>0.58252000000000004</v>
      </c>
      <c r="UZ17" s="14">
        <v>5.9</v>
      </c>
      <c r="VA17" s="14">
        <v>1.4510000000000001</v>
      </c>
      <c r="VB17" s="14">
        <v>1.4510000000000001</v>
      </c>
      <c r="VC17" s="14">
        <v>4.4489999999999998</v>
      </c>
      <c r="VD17" s="14">
        <v>0</v>
      </c>
      <c r="VE17" s="14"/>
      <c r="VF17" s="14"/>
      <c r="VG17" s="14">
        <v>0</v>
      </c>
      <c r="VH17" s="14">
        <v>0</v>
      </c>
      <c r="VI17" s="14"/>
      <c r="VJ17" s="14"/>
      <c r="VK17" s="14">
        <v>0</v>
      </c>
      <c r="VL17" s="14">
        <v>0</v>
      </c>
      <c r="VM17" s="14"/>
      <c r="VN17" s="14"/>
      <c r="VO17" s="14">
        <v>0</v>
      </c>
      <c r="VP17" s="14"/>
      <c r="VQ17" s="14"/>
      <c r="VR17" s="14">
        <v>0.6</v>
      </c>
      <c r="VS17" s="14">
        <v>-0.6</v>
      </c>
      <c r="VT17" s="14">
        <v>62.4</v>
      </c>
      <c r="VU17" s="14">
        <v>39</v>
      </c>
      <c r="VV17" s="14">
        <v>39</v>
      </c>
      <c r="VW17" s="14">
        <v>23.4</v>
      </c>
      <c r="VX17" s="14">
        <v>43.6</v>
      </c>
      <c r="VY17" s="14">
        <v>27</v>
      </c>
      <c r="VZ17" s="14">
        <v>27</v>
      </c>
      <c r="WA17" s="14">
        <v>16.600000000000001</v>
      </c>
      <c r="WB17" s="14">
        <v>0</v>
      </c>
      <c r="WC17" s="14"/>
      <c r="WD17" s="14"/>
      <c r="WE17" s="14">
        <v>0</v>
      </c>
      <c r="WF17" s="14">
        <v>2.7</v>
      </c>
      <c r="WG17" s="14">
        <v>3</v>
      </c>
      <c r="WH17" s="14">
        <v>3</v>
      </c>
      <c r="WI17" s="14">
        <v>-0.3</v>
      </c>
      <c r="WJ17" s="14">
        <v>2.2000000000000002</v>
      </c>
      <c r="WK17" s="14">
        <v>2.4</v>
      </c>
      <c r="WL17" s="14">
        <v>2.4</v>
      </c>
      <c r="WM17" s="14">
        <v>-0.2</v>
      </c>
      <c r="WN17" s="14">
        <v>0</v>
      </c>
      <c r="WO17" s="14"/>
      <c r="WP17" s="14"/>
      <c r="WQ17" s="14">
        <v>0</v>
      </c>
      <c r="WR17" s="14">
        <v>0</v>
      </c>
      <c r="WS17" s="14">
        <v>1.5</v>
      </c>
      <c r="WT17" s="14">
        <v>1.5</v>
      </c>
      <c r="WU17" s="14">
        <v>-1.5</v>
      </c>
      <c r="WV17" s="14">
        <v>0</v>
      </c>
      <c r="WW17" s="14"/>
      <c r="WX17" s="14"/>
      <c r="WY17" s="14">
        <v>0</v>
      </c>
      <c r="WZ17" s="14">
        <v>4</v>
      </c>
      <c r="XA17" s="14">
        <v>3.8</v>
      </c>
      <c r="XB17" s="14">
        <v>3.8</v>
      </c>
      <c r="XC17" s="14">
        <v>0.2</v>
      </c>
      <c r="XD17" s="14">
        <v>20</v>
      </c>
      <c r="XE17" s="14">
        <v>18.4466</v>
      </c>
      <c r="XF17" s="14">
        <v>18.4466</v>
      </c>
      <c r="XG17" s="14">
        <v>1.5533999999999999</v>
      </c>
      <c r="XH17" s="14">
        <v>8.6</v>
      </c>
      <c r="XI17" s="14">
        <v>10.8</v>
      </c>
      <c r="XJ17" s="14">
        <v>10.8</v>
      </c>
      <c r="XK17" s="14">
        <v>-2.2000000000000002</v>
      </c>
      <c r="XL17" s="14">
        <v>27.4</v>
      </c>
      <c r="XM17" s="14">
        <v>28</v>
      </c>
      <c r="XN17" s="14">
        <v>28</v>
      </c>
      <c r="XO17" s="14">
        <v>-0.6</v>
      </c>
      <c r="XP17" s="14">
        <v>30.8</v>
      </c>
      <c r="XQ17" s="14">
        <v>28</v>
      </c>
      <c r="XR17" s="14">
        <v>28</v>
      </c>
      <c r="XS17" s="14">
        <v>2.8</v>
      </c>
      <c r="XT17" s="14">
        <v>15.5</v>
      </c>
      <c r="XU17" s="14">
        <v>14</v>
      </c>
      <c r="XV17" s="14">
        <v>14</v>
      </c>
      <c r="XW17" s="14">
        <v>1.5</v>
      </c>
      <c r="XX17" s="14"/>
      <c r="XY17" s="14"/>
      <c r="XZ17" s="14">
        <v>19</v>
      </c>
      <c r="YA17" s="14">
        <v>-19</v>
      </c>
      <c r="YB17" s="14">
        <v>7.1</v>
      </c>
      <c r="YC17" s="14">
        <v>8.59</v>
      </c>
      <c r="YD17" s="14">
        <v>8.59</v>
      </c>
      <c r="YE17" s="14">
        <v>-1.49</v>
      </c>
      <c r="YF17" s="14">
        <v>11.1</v>
      </c>
      <c r="YG17" s="14">
        <v>11</v>
      </c>
      <c r="YH17" s="14">
        <v>11</v>
      </c>
      <c r="YI17" s="14">
        <v>0.1</v>
      </c>
    </row>
    <row r="18" spans="1:659" ht="24" customHeight="1" x14ac:dyDescent="0.3">
      <c r="A18" s="1"/>
      <c r="B18" s="16" t="s">
        <v>65</v>
      </c>
      <c r="C18" s="16" t="s">
        <v>791</v>
      </c>
      <c r="D18" s="17">
        <v>207.2</v>
      </c>
      <c r="E18" s="17">
        <v>203.20388</v>
      </c>
      <c r="F18" s="17">
        <v>203.20388</v>
      </c>
      <c r="G18" s="17">
        <v>3.9961199999999999</v>
      </c>
      <c r="H18" s="17">
        <v>627.29999999999995</v>
      </c>
      <c r="I18" s="17">
        <v>635.02589999999998</v>
      </c>
      <c r="J18" s="17">
        <v>635.02589999999998</v>
      </c>
      <c r="K18" s="17">
        <v>-7.7259000000000002</v>
      </c>
      <c r="L18" s="17">
        <v>145.6</v>
      </c>
      <c r="M18" s="17">
        <v>146.21736000000001</v>
      </c>
      <c r="N18" s="17">
        <v>146.21736000000001</v>
      </c>
      <c r="O18" s="17">
        <v>-0.61736000000000002</v>
      </c>
      <c r="P18" s="17"/>
      <c r="Q18" s="17"/>
      <c r="R18" s="17"/>
      <c r="S18" s="17">
        <v>0</v>
      </c>
      <c r="T18" s="17"/>
      <c r="U18" s="17"/>
      <c r="V18" s="17"/>
      <c r="W18" s="17">
        <v>0</v>
      </c>
      <c r="X18" s="17">
        <v>89.4</v>
      </c>
      <c r="Y18" s="17">
        <v>91.778639999999996</v>
      </c>
      <c r="Z18" s="17">
        <v>91.778639999999996</v>
      </c>
      <c r="AA18" s="17">
        <v>-2.3786399999999999</v>
      </c>
      <c r="AB18" s="17">
        <v>163.30000000000001</v>
      </c>
      <c r="AC18" s="17">
        <v>171.71483000000001</v>
      </c>
      <c r="AD18" s="17">
        <v>171.71484000000001</v>
      </c>
      <c r="AE18" s="17">
        <v>-8.4148399999999999</v>
      </c>
      <c r="AF18" s="17"/>
      <c r="AG18" s="17"/>
      <c r="AH18" s="17"/>
      <c r="AI18" s="17">
        <v>0</v>
      </c>
      <c r="AJ18" s="17"/>
      <c r="AK18" s="17"/>
      <c r="AL18" s="17"/>
      <c r="AM18" s="17">
        <v>0</v>
      </c>
      <c r="AN18" s="17">
        <v>116.7</v>
      </c>
      <c r="AO18" s="17">
        <v>135.58384000000001</v>
      </c>
      <c r="AP18" s="17">
        <v>148.52096</v>
      </c>
      <c r="AQ18" s="17">
        <v>-31.820959999999999</v>
      </c>
      <c r="AR18" s="17">
        <v>117.7</v>
      </c>
      <c r="AS18" s="17">
        <v>135.58384000000001</v>
      </c>
      <c r="AT18" s="17">
        <v>148.52096</v>
      </c>
      <c r="AU18" s="17">
        <v>-30.820959999999999</v>
      </c>
      <c r="AV18" s="17">
        <v>116.6</v>
      </c>
      <c r="AW18" s="17">
        <v>135.58384000000001</v>
      </c>
      <c r="AX18" s="17">
        <v>148.52096</v>
      </c>
      <c r="AY18" s="17">
        <v>-31.920960000000001</v>
      </c>
      <c r="AZ18" s="17">
        <v>221.3</v>
      </c>
      <c r="BA18" s="17">
        <v>203.98650000000001</v>
      </c>
      <c r="BB18" s="17">
        <v>223.45044999999999</v>
      </c>
      <c r="BC18" s="17">
        <v>-2.1504500000000002</v>
      </c>
      <c r="BD18" s="17"/>
      <c r="BE18" s="17"/>
      <c r="BF18" s="17"/>
      <c r="BG18" s="17">
        <v>0</v>
      </c>
      <c r="BH18" s="17"/>
      <c r="BI18" s="17"/>
      <c r="BJ18" s="17"/>
      <c r="BK18" s="17">
        <v>0</v>
      </c>
      <c r="BL18" s="17">
        <v>559</v>
      </c>
      <c r="BM18" s="17">
        <v>522.06786999999997</v>
      </c>
      <c r="BN18" s="17">
        <v>356.36347000000001</v>
      </c>
      <c r="BO18" s="17">
        <v>202.63652999999999</v>
      </c>
      <c r="BP18" s="17">
        <v>5.5</v>
      </c>
      <c r="BQ18" s="17">
        <v>3.4527100000000002</v>
      </c>
      <c r="BR18" s="17">
        <v>3.4527100000000002</v>
      </c>
      <c r="BS18" s="17">
        <v>2.0472899999999998</v>
      </c>
      <c r="BT18" s="17"/>
      <c r="BU18" s="17"/>
      <c r="BV18" s="17"/>
      <c r="BW18" s="17">
        <v>0</v>
      </c>
      <c r="BX18" s="17"/>
      <c r="BY18" s="17"/>
      <c r="BZ18" s="17"/>
      <c r="CA18" s="17">
        <v>0</v>
      </c>
      <c r="CB18" s="17"/>
      <c r="CC18" s="17"/>
      <c r="CD18" s="17"/>
      <c r="CE18" s="17">
        <v>0</v>
      </c>
      <c r="CF18" s="17"/>
      <c r="CG18" s="17"/>
      <c r="CH18" s="17"/>
      <c r="CI18" s="17">
        <v>0</v>
      </c>
      <c r="CJ18" s="17">
        <v>167.7</v>
      </c>
      <c r="CK18" s="17">
        <v>163.90777</v>
      </c>
      <c r="CL18" s="17">
        <v>163.90777</v>
      </c>
      <c r="CM18" s="17">
        <v>3.79223</v>
      </c>
      <c r="CN18" s="17">
        <v>8</v>
      </c>
      <c r="CO18" s="17">
        <v>6.1392300000000004</v>
      </c>
      <c r="CP18" s="17">
        <v>5.1333399999999996</v>
      </c>
      <c r="CQ18" s="17">
        <v>2.86666</v>
      </c>
      <c r="CR18" s="17">
        <v>5.6</v>
      </c>
      <c r="CS18" s="17">
        <v>3.3698999999999999</v>
      </c>
      <c r="CT18" s="17">
        <v>2.8177599999999998</v>
      </c>
      <c r="CU18" s="17">
        <v>2.7822399999999998</v>
      </c>
      <c r="CV18" s="17"/>
      <c r="CW18" s="17"/>
      <c r="CX18" s="17"/>
      <c r="CY18" s="17">
        <v>0</v>
      </c>
      <c r="CZ18" s="17">
        <v>6.9</v>
      </c>
      <c r="DA18" s="17">
        <v>6.8787000000000003</v>
      </c>
      <c r="DB18" s="17">
        <v>6.8787000000000003</v>
      </c>
      <c r="DC18" s="17">
        <v>2.1299999999999999E-2</v>
      </c>
      <c r="DD18" s="17">
        <v>12.7</v>
      </c>
      <c r="DE18" s="17">
        <v>14.919420000000001</v>
      </c>
      <c r="DF18" s="17">
        <v>14.919420000000001</v>
      </c>
      <c r="DG18" s="17">
        <v>-2.2194199999999999</v>
      </c>
      <c r="DH18" s="17">
        <v>70.5</v>
      </c>
      <c r="DI18" s="17">
        <v>81.70908</v>
      </c>
      <c r="DJ18" s="17">
        <v>81.709069999999997</v>
      </c>
      <c r="DK18" s="17">
        <v>-11.209070000000001</v>
      </c>
      <c r="DL18" s="17"/>
      <c r="DM18" s="17"/>
      <c r="DN18" s="17"/>
      <c r="DO18" s="17">
        <v>0</v>
      </c>
      <c r="DP18" s="17"/>
      <c r="DQ18" s="17"/>
      <c r="DR18" s="17"/>
      <c r="DS18" s="17">
        <v>0</v>
      </c>
      <c r="DT18" s="17"/>
      <c r="DU18" s="17"/>
      <c r="DV18" s="17"/>
      <c r="DW18" s="17">
        <v>0</v>
      </c>
      <c r="DX18" s="17"/>
      <c r="DY18" s="17"/>
      <c r="DZ18" s="17"/>
      <c r="EA18" s="17">
        <v>0</v>
      </c>
      <c r="EB18" s="17">
        <v>110.7</v>
      </c>
      <c r="EC18" s="17">
        <v>112.35728</v>
      </c>
      <c r="ED18" s="17">
        <v>112.35728</v>
      </c>
      <c r="EE18" s="17">
        <v>-1.6572800000000001</v>
      </c>
      <c r="EF18" s="17">
        <v>81.099999999999994</v>
      </c>
      <c r="EG18" s="17">
        <v>160.58566999999999</v>
      </c>
      <c r="EH18" s="17">
        <v>119.33329999999999</v>
      </c>
      <c r="EI18" s="17">
        <v>-38.2333</v>
      </c>
      <c r="EJ18" s="17"/>
      <c r="EK18" s="17"/>
      <c r="EL18" s="17"/>
      <c r="EM18" s="17">
        <v>0</v>
      </c>
      <c r="EN18" s="17">
        <v>0</v>
      </c>
      <c r="EO18" s="17"/>
      <c r="EP18" s="17"/>
      <c r="EQ18" s="17">
        <v>0</v>
      </c>
      <c r="ER18" s="17"/>
      <c r="ES18" s="17"/>
      <c r="ET18" s="17"/>
      <c r="EU18" s="17">
        <v>0</v>
      </c>
      <c r="EV18" s="17">
        <v>6.5</v>
      </c>
      <c r="EW18" s="17">
        <v>6.39</v>
      </c>
      <c r="EX18" s="17">
        <v>6.39</v>
      </c>
      <c r="EY18" s="17">
        <v>0.11</v>
      </c>
      <c r="EZ18" s="17">
        <v>0</v>
      </c>
      <c r="FA18" s="17"/>
      <c r="FB18" s="17">
        <v>144.32990000000001</v>
      </c>
      <c r="FC18" s="17">
        <v>-144.32990000000001</v>
      </c>
      <c r="FD18" s="17">
        <v>52</v>
      </c>
      <c r="FE18" s="17">
        <v>54.768120000000003</v>
      </c>
      <c r="FF18" s="17">
        <v>61.051299999999998</v>
      </c>
      <c r="FG18" s="17">
        <v>-9.0512999999999995</v>
      </c>
      <c r="FH18" s="17">
        <v>42.1</v>
      </c>
      <c r="FI18" s="17">
        <v>151.21556000000001</v>
      </c>
      <c r="FJ18" s="17">
        <v>151.21556000000001</v>
      </c>
      <c r="FK18" s="17">
        <v>-109.11556</v>
      </c>
      <c r="FL18" s="17">
        <v>29.1</v>
      </c>
      <c r="FM18" s="17">
        <v>26.417369999999998</v>
      </c>
      <c r="FN18" s="17">
        <v>26.417369999999998</v>
      </c>
      <c r="FO18" s="17">
        <v>2.6826300000000001</v>
      </c>
      <c r="FP18" s="17">
        <v>18.2</v>
      </c>
      <c r="FQ18" s="17">
        <v>18.440239999999999</v>
      </c>
      <c r="FR18" s="17">
        <v>18.440239999999999</v>
      </c>
      <c r="FS18" s="17">
        <v>-0.24024000000000001</v>
      </c>
      <c r="FT18" s="17">
        <v>18.8</v>
      </c>
      <c r="FU18" s="17">
        <v>17.961169999999999</v>
      </c>
      <c r="FV18" s="17">
        <v>17.961169999999999</v>
      </c>
      <c r="FW18" s="17">
        <v>0.83882999999999996</v>
      </c>
      <c r="FX18" s="17">
        <v>90.4</v>
      </c>
      <c r="FY18" s="17">
        <v>87.68835</v>
      </c>
      <c r="FZ18" s="17">
        <v>87.68835</v>
      </c>
      <c r="GA18" s="17">
        <v>2.7116500000000001</v>
      </c>
      <c r="GB18" s="17"/>
      <c r="GC18" s="17"/>
      <c r="GD18" s="17"/>
      <c r="GE18" s="17">
        <v>0</v>
      </c>
      <c r="GF18" s="17">
        <v>184.8</v>
      </c>
      <c r="GG18" s="17">
        <v>184.53554</v>
      </c>
      <c r="GH18" s="17">
        <v>184.53555</v>
      </c>
      <c r="GI18" s="17">
        <v>0.26445000000000002</v>
      </c>
      <c r="GJ18" s="17">
        <v>90.8</v>
      </c>
      <c r="GK18" s="17">
        <v>92.544849999999997</v>
      </c>
      <c r="GL18" s="17">
        <v>92.54486</v>
      </c>
      <c r="GM18" s="17">
        <v>-1.7448600000000001</v>
      </c>
      <c r="GN18" s="17">
        <v>106.9</v>
      </c>
      <c r="GO18" s="17">
        <v>110.37475999999999</v>
      </c>
      <c r="GP18" s="17">
        <v>81.473609999999994</v>
      </c>
      <c r="GQ18" s="17">
        <v>25.426390000000001</v>
      </c>
      <c r="GR18" s="17">
        <v>7.5</v>
      </c>
      <c r="GS18" s="17">
        <v>7.7468599999999999</v>
      </c>
      <c r="GT18" s="17">
        <v>7.7468599999999999</v>
      </c>
      <c r="GU18" s="17">
        <v>-0.24686</v>
      </c>
      <c r="GV18" s="17">
        <v>7.4</v>
      </c>
      <c r="GW18" s="17">
        <v>8.1271900000000006</v>
      </c>
      <c r="GX18" s="17">
        <v>8.1271900000000006</v>
      </c>
      <c r="GY18" s="17">
        <v>-0.72719</v>
      </c>
      <c r="GZ18" s="17">
        <v>28.3</v>
      </c>
      <c r="HA18" s="17">
        <v>35.371720000000003</v>
      </c>
      <c r="HB18" s="17">
        <v>21.020299999999999</v>
      </c>
      <c r="HC18" s="17">
        <v>7.2797000000000001</v>
      </c>
      <c r="HD18" s="17">
        <v>41.9</v>
      </c>
      <c r="HE18" s="17">
        <v>36.252429999999997</v>
      </c>
      <c r="HF18" s="17">
        <v>36.252429999999997</v>
      </c>
      <c r="HG18" s="17">
        <v>5.64757</v>
      </c>
      <c r="HH18" s="17">
        <v>2.1</v>
      </c>
      <c r="HI18" s="17">
        <v>1.97359</v>
      </c>
      <c r="HJ18" s="17">
        <v>1.97359</v>
      </c>
      <c r="HK18" s="17">
        <v>0.12640999999999999</v>
      </c>
      <c r="HL18" s="17">
        <v>12.7</v>
      </c>
      <c r="HM18" s="17">
        <v>14.58107</v>
      </c>
      <c r="HN18" s="17">
        <v>14.58107</v>
      </c>
      <c r="HO18" s="17">
        <v>-1.88107</v>
      </c>
      <c r="HP18" s="17">
        <v>90.6</v>
      </c>
      <c r="HQ18" s="17">
        <v>83.970190000000002</v>
      </c>
      <c r="HR18" s="17">
        <v>85.250680000000003</v>
      </c>
      <c r="HS18" s="17">
        <v>5.3493199999999996</v>
      </c>
      <c r="HT18" s="17"/>
      <c r="HU18" s="17"/>
      <c r="HV18" s="17"/>
      <c r="HW18" s="17">
        <v>0</v>
      </c>
      <c r="HX18" s="17"/>
      <c r="HY18" s="17"/>
      <c r="HZ18" s="17"/>
      <c r="IA18" s="17">
        <v>0</v>
      </c>
      <c r="IB18" s="17">
        <v>65.099999999999994</v>
      </c>
      <c r="IC18" s="17">
        <v>74.968720000000005</v>
      </c>
      <c r="ID18" s="17">
        <v>78.171760000000006</v>
      </c>
      <c r="IE18" s="17">
        <v>-13.071759999999999</v>
      </c>
      <c r="IF18" s="17">
        <v>0</v>
      </c>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128.5</v>
      </c>
      <c r="JE18" s="17">
        <v>132.70939999999999</v>
      </c>
      <c r="JF18" s="17">
        <v>76.016739999999999</v>
      </c>
      <c r="JG18" s="17">
        <v>52.483260000000001</v>
      </c>
      <c r="JH18" s="17"/>
      <c r="JI18" s="17"/>
      <c r="JJ18" s="17"/>
      <c r="JK18" s="17">
        <v>0</v>
      </c>
      <c r="JL18" s="17">
        <v>173.3</v>
      </c>
      <c r="JM18" s="17">
        <v>186.21592999999999</v>
      </c>
      <c r="JN18" s="17">
        <v>186.21592999999999</v>
      </c>
      <c r="JO18" s="17">
        <v>-12.915929999999999</v>
      </c>
      <c r="JP18" s="17">
        <v>200</v>
      </c>
      <c r="JQ18" s="17">
        <v>186.21592999999999</v>
      </c>
      <c r="JR18" s="17">
        <v>186.21592999999999</v>
      </c>
      <c r="JS18" s="17">
        <v>13.78407</v>
      </c>
      <c r="JT18" s="17">
        <v>181.6</v>
      </c>
      <c r="JU18" s="17">
        <v>186.77513999999999</v>
      </c>
      <c r="JV18" s="17">
        <v>186.77513999999999</v>
      </c>
      <c r="JW18" s="17">
        <v>-5.1751399999999999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3.7</v>
      </c>
      <c r="LE18" s="17">
        <v>3.4691999999999998</v>
      </c>
      <c r="LF18" s="17">
        <v>0.63188999999999995</v>
      </c>
      <c r="LG18" s="17">
        <v>3.0681099999999999</v>
      </c>
      <c r="LH18" s="17">
        <v>172</v>
      </c>
      <c r="LI18" s="17">
        <v>138.09442999999999</v>
      </c>
      <c r="LJ18" s="17">
        <v>149.88365999999999</v>
      </c>
      <c r="LK18" s="17">
        <v>22.116340000000001</v>
      </c>
      <c r="LL18" s="17">
        <v>95.9</v>
      </c>
      <c r="LM18" s="17">
        <v>98.8964</v>
      </c>
      <c r="LN18" s="17">
        <v>97.529120000000006</v>
      </c>
      <c r="LO18" s="17">
        <v>-1.6291199999999999</v>
      </c>
      <c r="LP18" s="17">
        <v>66.3</v>
      </c>
      <c r="LQ18" s="17">
        <v>67.133979999999994</v>
      </c>
      <c r="LR18" s="17">
        <v>67.133979999999994</v>
      </c>
      <c r="LS18" s="17">
        <v>-0.83398000000000005</v>
      </c>
      <c r="LT18" s="17">
        <v>47.3</v>
      </c>
      <c r="LU18" s="17">
        <v>48.413229999999999</v>
      </c>
      <c r="LV18" s="17">
        <v>48.413229999999999</v>
      </c>
      <c r="LW18" s="17">
        <v>-1.1132299999999999</v>
      </c>
      <c r="LX18" s="17"/>
      <c r="LY18" s="17"/>
      <c r="LZ18" s="17"/>
      <c r="MA18" s="17">
        <v>0</v>
      </c>
      <c r="MB18" s="17"/>
      <c r="MC18" s="17"/>
      <c r="MD18" s="17"/>
      <c r="ME18" s="17">
        <v>0</v>
      </c>
      <c r="MF18" s="17"/>
      <c r="MG18" s="17"/>
      <c r="MH18" s="17"/>
      <c r="MI18" s="17">
        <v>0</v>
      </c>
      <c r="MJ18" s="17"/>
      <c r="MK18" s="17"/>
      <c r="ML18" s="17"/>
      <c r="MM18" s="17">
        <v>0</v>
      </c>
      <c r="MN18" s="17">
        <v>146.9</v>
      </c>
      <c r="MO18" s="17">
        <v>151.08876000000001</v>
      </c>
      <c r="MP18" s="17">
        <v>151.08876000000001</v>
      </c>
      <c r="MQ18" s="17">
        <v>-4.1887600000000003</v>
      </c>
      <c r="MR18" s="17">
        <v>147.80000000000001</v>
      </c>
      <c r="MS18" s="17">
        <v>151.08876000000001</v>
      </c>
      <c r="MT18" s="17">
        <v>151.08876000000001</v>
      </c>
      <c r="MU18" s="17">
        <v>-3.2887599999999999</v>
      </c>
      <c r="MV18" s="17">
        <v>149.80000000000001</v>
      </c>
      <c r="MW18" s="17">
        <v>151.54248000000001</v>
      </c>
      <c r="MX18" s="17">
        <v>151.54248000000001</v>
      </c>
      <c r="MY18" s="17">
        <v>-1.74248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84.2</v>
      </c>
      <c r="OG18" s="17">
        <v>60.92</v>
      </c>
      <c r="OH18" s="17">
        <v>60.92</v>
      </c>
      <c r="OI18" s="17">
        <v>23.28</v>
      </c>
      <c r="OJ18" s="17">
        <v>0</v>
      </c>
      <c r="OK18" s="17"/>
      <c r="OL18" s="17">
        <v>0.15</v>
      </c>
      <c r="OM18" s="17">
        <v>-0.15</v>
      </c>
      <c r="ON18" s="17">
        <v>8.1</v>
      </c>
      <c r="OO18" s="17">
        <v>4.5780000000000003</v>
      </c>
      <c r="OP18" s="17">
        <v>4.5780000000000003</v>
      </c>
      <c r="OQ18" s="17">
        <v>3.5219999999999998</v>
      </c>
      <c r="OR18" s="17">
        <v>0</v>
      </c>
      <c r="OS18" s="17"/>
      <c r="OT18" s="17"/>
      <c r="OU18" s="17">
        <v>0</v>
      </c>
      <c r="OV18" s="17">
        <v>16.5</v>
      </c>
      <c r="OW18" s="17">
        <v>17.08738</v>
      </c>
      <c r="OX18" s="17">
        <v>17.08738</v>
      </c>
      <c r="OY18" s="17">
        <v>-0.58738000000000001</v>
      </c>
      <c r="OZ18" s="17"/>
      <c r="PA18" s="17"/>
      <c r="PB18" s="17">
        <v>11.848549999999999</v>
      </c>
      <c r="PC18" s="17">
        <v>-11.848549999999999</v>
      </c>
      <c r="PD18" s="17">
        <v>9.9</v>
      </c>
      <c r="PE18" s="17">
        <v>9.9830000000000005</v>
      </c>
      <c r="PF18" s="17">
        <v>9.9830000000000005</v>
      </c>
      <c r="PG18" s="17">
        <v>-8.3000000000000004E-2</v>
      </c>
      <c r="PH18" s="17"/>
      <c r="PI18" s="17"/>
      <c r="PJ18" s="17"/>
      <c r="PK18" s="17">
        <v>0</v>
      </c>
      <c r="PL18" s="17">
        <v>0.2</v>
      </c>
      <c r="PM18" s="17"/>
      <c r="PN18" s="17"/>
      <c r="PO18" s="17">
        <v>0.2</v>
      </c>
      <c r="PP18" s="17">
        <v>0.4</v>
      </c>
      <c r="PQ18" s="17">
        <v>1</v>
      </c>
      <c r="PR18" s="17">
        <v>1</v>
      </c>
      <c r="PS18" s="17">
        <v>-0.6</v>
      </c>
      <c r="PT18" s="17">
        <v>2</v>
      </c>
      <c r="PU18" s="17">
        <v>2.1</v>
      </c>
      <c r="PV18" s="17">
        <v>2.1</v>
      </c>
      <c r="PW18" s="17">
        <v>-0.1</v>
      </c>
      <c r="PX18" s="17">
        <v>2.5</v>
      </c>
      <c r="PY18" s="17">
        <v>2.5</v>
      </c>
      <c r="PZ18" s="17">
        <v>2.5</v>
      </c>
      <c r="QA18" s="17">
        <v>0</v>
      </c>
      <c r="QB18" s="17"/>
      <c r="QC18" s="17"/>
      <c r="QD18" s="17">
        <v>20.254370000000002</v>
      </c>
      <c r="QE18" s="17">
        <v>-20.254370000000002</v>
      </c>
      <c r="QF18" s="17">
        <v>20</v>
      </c>
      <c r="QG18" s="17">
        <v>19.417480000000001</v>
      </c>
      <c r="QH18" s="17">
        <v>19.417480000000001</v>
      </c>
      <c r="QI18" s="17">
        <v>0.58252000000000004</v>
      </c>
      <c r="QJ18" s="17">
        <v>18.7</v>
      </c>
      <c r="QK18" s="17">
        <v>17.475729999999999</v>
      </c>
      <c r="QL18" s="17">
        <v>17.475729999999999</v>
      </c>
      <c r="QM18" s="17">
        <v>1.22427</v>
      </c>
      <c r="QN18" s="17">
        <v>3.3</v>
      </c>
      <c r="QO18" s="17"/>
      <c r="QP18" s="17">
        <v>3.5</v>
      </c>
      <c r="QQ18" s="17">
        <v>-0.2</v>
      </c>
      <c r="QR18" s="17">
        <v>18.5</v>
      </c>
      <c r="QS18" s="17">
        <v>17.961169999999999</v>
      </c>
      <c r="QT18" s="17">
        <v>17.961169999999999</v>
      </c>
      <c r="QU18" s="17">
        <v>0.53883000000000003</v>
      </c>
      <c r="QV18" s="17">
        <v>0.1</v>
      </c>
      <c r="QW18" s="17"/>
      <c r="QX18" s="17"/>
      <c r="QY18" s="17">
        <v>0.1</v>
      </c>
      <c r="QZ18" s="17">
        <v>0</v>
      </c>
      <c r="RA18" s="17"/>
      <c r="RB18" s="17">
        <v>6.5000000000000002E-2</v>
      </c>
      <c r="RC18" s="17">
        <v>-6.5000000000000002E-2</v>
      </c>
      <c r="RD18" s="17">
        <v>26.5</v>
      </c>
      <c r="RE18" s="17">
        <v>16.887</v>
      </c>
      <c r="RF18" s="17">
        <v>16.887</v>
      </c>
      <c r="RG18" s="17">
        <v>9.6129999999999995</v>
      </c>
      <c r="RH18" s="17">
        <v>77.7</v>
      </c>
      <c r="RI18" s="17">
        <v>40.86</v>
      </c>
      <c r="RJ18" s="17">
        <v>40.86</v>
      </c>
      <c r="RK18" s="17">
        <v>36.840000000000003</v>
      </c>
      <c r="RL18" s="17">
        <v>0</v>
      </c>
      <c r="RM18" s="17"/>
      <c r="RN18" s="17">
        <v>2E-3</v>
      </c>
      <c r="RO18" s="17">
        <v>-2E-3</v>
      </c>
      <c r="RP18" s="17">
        <v>3.2</v>
      </c>
      <c r="RQ18" s="17">
        <v>3.351</v>
      </c>
      <c r="RR18" s="17">
        <v>3.351</v>
      </c>
      <c r="RS18" s="17">
        <v>-0.151</v>
      </c>
      <c r="RT18" s="17">
        <v>15.5</v>
      </c>
      <c r="RU18" s="17">
        <v>17.34085</v>
      </c>
      <c r="RV18" s="17">
        <v>18.08174</v>
      </c>
      <c r="RW18" s="17">
        <v>-2.5817399999999999</v>
      </c>
      <c r="RX18" s="17">
        <v>2.2000000000000002</v>
      </c>
      <c r="RY18" s="17">
        <v>2</v>
      </c>
      <c r="RZ18" s="17">
        <v>2</v>
      </c>
      <c r="SA18" s="17">
        <v>0.2</v>
      </c>
      <c r="SB18" s="17"/>
      <c r="SC18" s="17"/>
      <c r="SD18" s="17">
        <v>0.4</v>
      </c>
      <c r="SE18" s="17">
        <v>-0.4</v>
      </c>
      <c r="SF18" s="17">
        <v>9.5</v>
      </c>
      <c r="SG18" s="17">
        <v>8.9</v>
      </c>
      <c r="SH18" s="17">
        <v>8.9</v>
      </c>
      <c r="SI18" s="17">
        <v>0.6</v>
      </c>
      <c r="SJ18" s="17">
        <v>6.8</v>
      </c>
      <c r="SK18" s="17">
        <v>6.4</v>
      </c>
      <c r="SL18" s="17">
        <v>6.4</v>
      </c>
      <c r="SM18" s="17">
        <v>0.4</v>
      </c>
      <c r="SN18" s="17">
        <v>11</v>
      </c>
      <c r="SO18" s="17">
        <v>15.53398</v>
      </c>
      <c r="SP18" s="17">
        <v>15.53398</v>
      </c>
      <c r="SQ18" s="17">
        <v>-4.5339799999999997</v>
      </c>
      <c r="SR18" s="17">
        <v>15.4</v>
      </c>
      <c r="SS18" s="17">
        <v>19.417480000000001</v>
      </c>
      <c r="ST18" s="17">
        <v>19.417480000000001</v>
      </c>
      <c r="SU18" s="17">
        <v>-4.0174799999999999</v>
      </c>
      <c r="SV18" s="17">
        <v>10</v>
      </c>
      <c r="SW18" s="17">
        <v>16.504850000000001</v>
      </c>
      <c r="SX18" s="17">
        <v>16.504850000000001</v>
      </c>
      <c r="SY18" s="17">
        <v>-6.5048500000000002</v>
      </c>
      <c r="SZ18" s="17">
        <v>29.1</v>
      </c>
      <c r="TA18" s="17">
        <v>21.725999999999999</v>
      </c>
      <c r="TB18" s="17">
        <v>21.725999999999999</v>
      </c>
      <c r="TC18" s="17">
        <v>7.3739999999999997</v>
      </c>
      <c r="TD18" s="17">
        <v>57.9</v>
      </c>
      <c r="TE18" s="17">
        <v>35.661000000000001</v>
      </c>
      <c r="TF18" s="17">
        <v>35.661000000000001</v>
      </c>
      <c r="TG18" s="17">
        <v>22.239000000000001</v>
      </c>
      <c r="TH18" s="17">
        <v>0</v>
      </c>
      <c r="TI18" s="17"/>
      <c r="TJ18" s="17">
        <v>0.61799999999999999</v>
      </c>
      <c r="TK18" s="17">
        <v>-0.61799999999999999</v>
      </c>
      <c r="TL18" s="17">
        <v>67.5</v>
      </c>
      <c r="TM18" s="17">
        <v>51.3</v>
      </c>
      <c r="TN18" s="17">
        <v>36.895000000000003</v>
      </c>
      <c r="TO18" s="17">
        <v>30.605</v>
      </c>
      <c r="TP18" s="17">
        <v>82</v>
      </c>
      <c r="TQ18" s="17">
        <v>62.308</v>
      </c>
      <c r="TR18" s="17">
        <v>62.308</v>
      </c>
      <c r="TS18" s="17">
        <v>19.692</v>
      </c>
      <c r="TT18" s="17">
        <v>8.1999999999999993</v>
      </c>
      <c r="TU18" s="17">
        <v>1.2310000000000001</v>
      </c>
      <c r="TV18" s="17">
        <v>1.2310000000000001</v>
      </c>
      <c r="TW18" s="17">
        <v>6.9690000000000003</v>
      </c>
      <c r="TX18" s="17">
        <v>3.9</v>
      </c>
      <c r="TY18" s="17">
        <v>1.5780000000000001</v>
      </c>
      <c r="TZ18" s="17">
        <v>1.5780000000000001</v>
      </c>
      <c r="UA18" s="17">
        <v>2.3220000000000001</v>
      </c>
      <c r="UB18" s="17">
        <v>20.399999999999999</v>
      </c>
      <c r="UC18" s="17">
        <v>20.388349999999999</v>
      </c>
      <c r="UD18" s="17">
        <v>20.388349999999999</v>
      </c>
      <c r="UE18" s="17">
        <v>1.1650000000000001E-2</v>
      </c>
      <c r="UF18" s="17">
        <v>6</v>
      </c>
      <c r="UG18" s="17">
        <v>7</v>
      </c>
      <c r="UH18" s="17">
        <v>7</v>
      </c>
      <c r="UI18" s="17">
        <v>-1</v>
      </c>
      <c r="UJ18" s="17">
        <v>7.5</v>
      </c>
      <c r="UK18" s="17">
        <v>6</v>
      </c>
      <c r="UL18" s="17">
        <v>6</v>
      </c>
      <c r="UM18" s="17">
        <v>1.5</v>
      </c>
      <c r="UN18" s="17">
        <v>20.399999999999999</v>
      </c>
      <c r="UO18" s="17">
        <v>19.417480000000001</v>
      </c>
      <c r="UP18" s="17">
        <v>19.417480000000001</v>
      </c>
      <c r="UQ18" s="17">
        <v>0.98251999999999995</v>
      </c>
      <c r="UR18" s="17">
        <v>20.399999999999999</v>
      </c>
      <c r="US18" s="17">
        <v>19.417480000000001</v>
      </c>
      <c r="UT18" s="17">
        <v>19.417480000000001</v>
      </c>
      <c r="UU18" s="17">
        <v>0.98251999999999995</v>
      </c>
      <c r="UV18" s="17">
        <v>20</v>
      </c>
      <c r="UW18" s="17">
        <v>19.417480000000001</v>
      </c>
      <c r="UX18" s="17">
        <v>19.417480000000001</v>
      </c>
      <c r="UY18" s="17">
        <v>0.58252000000000004</v>
      </c>
      <c r="UZ18" s="17">
        <v>4.8</v>
      </c>
      <c r="VA18" s="17">
        <v>1.625</v>
      </c>
      <c r="VB18" s="17">
        <v>1.625</v>
      </c>
      <c r="VC18" s="17">
        <v>3.1749999999999998</v>
      </c>
      <c r="VD18" s="17">
        <v>0</v>
      </c>
      <c r="VE18" s="17"/>
      <c r="VF18" s="17">
        <v>1.2E-2</v>
      </c>
      <c r="VG18" s="17">
        <v>-1.2E-2</v>
      </c>
      <c r="VH18" s="17">
        <v>0</v>
      </c>
      <c r="VI18" s="17"/>
      <c r="VJ18" s="17">
        <v>5.0000000000000001E-3</v>
      </c>
      <c r="VK18" s="17">
        <v>-5.0000000000000001E-3</v>
      </c>
      <c r="VL18" s="17">
        <v>0</v>
      </c>
      <c r="VM18" s="17"/>
      <c r="VN18" s="17">
        <v>2.94</v>
      </c>
      <c r="VO18" s="17">
        <v>-2.94</v>
      </c>
      <c r="VP18" s="17"/>
      <c r="VQ18" s="17"/>
      <c r="VR18" s="17">
        <v>0.6</v>
      </c>
      <c r="VS18" s="17">
        <v>-0.6</v>
      </c>
      <c r="VT18" s="17">
        <v>60.8</v>
      </c>
      <c r="VU18" s="17">
        <v>40</v>
      </c>
      <c r="VV18" s="17">
        <v>40</v>
      </c>
      <c r="VW18" s="17">
        <v>20.8</v>
      </c>
      <c r="VX18" s="17">
        <v>47.7</v>
      </c>
      <c r="VY18" s="17">
        <v>26</v>
      </c>
      <c r="VZ18" s="17">
        <v>26</v>
      </c>
      <c r="WA18" s="17">
        <v>21.7</v>
      </c>
      <c r="WB18" s="17">
        <v>0.1</v>
      </c>
      <c r="WC18" s="17"/>
      <c r="WD18" s="17">
        <v>3.3140000000000001</v>
      </c>
      <c r="WE18" s="17">
        <v>-3.214</v>
      </c>
      <c r="WF18" s="17">
        <v>2.7</v>
      </c>
      <c r="WG18" s="17">
        <v>3</v>
      </c>
      <c r="WH18" s="17">
        <v>3</v>
      </c>
      <c r="WI18" s="17">
        <v>-0.3</v>
      </c>
      <c r="WJ18" s="17">
        <v>2.2000000000000002</v>
      </c>
      <c r="WK18" s="17">
        <v>2.4</v>
      </c>
      <c r="WL18" s="17">
        <v>2.4</v>
      </c>
      <c r="WM18" s="17">
        <v>-0.2</v>
      </c>
      <c r="WN18" s="17">
        <v>0</v>
      </c>
      <c r="WO18" s="17"/>
      <c r="WP18" s="17"/>
      <c r="WQ18" s="17">
        <v>0</v>
      </c>
      <c r="WR18" s="17">
        <v>0</v>
      </c>
      <c r="WS18" s="17">
        <v>1.5</v>
      </c>
      <c r="WT18" s="17">
        <v>1.5</v>
      </c>
      <c r="WU18" s="17">
        <v>-1.5</v>
      </c>
      <c r="WV18" s="17">
        <v>0</v>
      </c>
      <c r="WW18" s="17"/>
      <c r="WX18" s="17">
        <v>8.7999999999999995E-2</v>
      </c>
      <c r="WY18" s="17">
        <v>-8.7999999999999995E-2</v>
      </c>
      <c r="WZ18" s="17">
        <v>4</v>
      </c>
      <c r="XA18" s="17">
        <v>3.8</v>
      </c>
      <c r="XB18" s="17">
        <v>3.8</v>
      </c>
      <c r="XC18" s="17">
        <v>0.2</v>
      </c>
      <c r="XD18" s="17">
        <v>20</v>
      </c>
      <c r="XE18" s="17">
        <v>18.4466</v>
      </c>
      <c r="XF18" s="17">
        <v>18.4466</v>
      </c>
      <c r="XG18" s="17">
        <v>1.5533999999999999</v>
      </c>
      <c r="XH18" s="17">
        <v>8.3000000000000007</v>
      </c>
      <c r="XI18" s="17">
        <v>10.8</v>
      </c>
      <c r="XJ18" s="17">
        <v>10.8</v>
      </c>
      <c r="XK18" s="17">
        <v>-2.5</v>
      </c>
      <c r="XL18" s="17">
        <v>27.5</v>
      </c>
      <c r="XM18" s="17">
        <v>28</v>
      </c>
      <c r="XN18" s="17">
        <v>28</v>
      </c>
      <c r="XO18" s="17">
        <v>-0.5</v>
      </c>
      <c r="XP18" s="17">
        <v>31</v>
      </c>
      <c r="XQ18" s="17">
        <v>28</v>
      </c>
      <c r="XR18" s="17">
        <v>28</v>
      </c>
      <c r="XS18" s="17">
        <v>3</v>
      </c>
      <c r="XT18" s="17">
        <v>14</v>
      </c>
      <c r="XU18" s="17">
        <v>14</v>
      </c>
      <c r="XV18" s="17">
        <v>14</v>
      </c>
      <c r="XW18" s="17">
        <v>0</v>
      </c>
      <c r="XX18" s="17"/>
      <c r="XY18" s="17"/>
      <c r="XZ18" s="17">
        <v>19</v>
      </c>
      <c r="YA18" s="17">
        <v>-19</v>
      </c>
      <c r="YB18" s="17">
        <v>6.6</v>
      </c>
      <c r="YC18" s="17">
        <v>8.59</v>
      </c>
      <c r="YD18" s="17">
        <v>8.59</v>
      </c>
      <c r="YE18" s="17">
        <v>-1.99</v>
      </c>
      <c r="YF18" s="17">
        <v>11.1</v>
      </c>
      <c r="YG18" s="17">
        <v>11</v>
      </c>
      <c r="YH18" s="17">
        <v>11</v>
      </c>
      <c r="YI18" s="17">
        <v>0.1</v>
      </c>
    </row>
    <row r="19" spans="1:659" ht="24" customHeight="1" x14ac:dyDescent="0.3">
      <c r="A19" s="1"/>
      <c r="B19" s="16" t="s">
        <v>65</v>
      </c>
      <c r="C19" s="16" t="s">
        <v>792</v>
      </c>
      <c r="D19" s="17">
        <v>205.2</v>
      </c>
      <c r="E19" s="17">
        <v>203.20388</v>
      </c>
      <c r="F19" s="17">
        <v>203.20388</v>
      </c>
      <c r="G19" s="17">
        <v>1.9961199999999999</v>
      </c>
      <c r="H19" s="17">
        <v>623.70000000000005</v>
      </c>
      <c r="I19" s="17">
        <v>635.02589999999998</v>
      </c>
      <c r="J19" s="17">
        <v>635.02589999999998</v>
      </c>
      <c r="K19" s="17">
        <v>-11.325900000000001</v>
      </c>
      <c r="L19" s="17">
        <v>145</v>
      </c>
      <c r="M19" s="17">
        <v>146.21736000000001</v>
      </c>
      <c r="N19" s="17">
        <v>146.21736000000001</v>
      </c>
      <c r="O19" s="17">
        <v>-1.21736</v>
      </c>
      <c r="P19" s="17"/>
      <c r="Q19" s="17"/>
      <c r="R19" s="17"/>
      <c r="S19" s="17">
        <v>0</v>
      </c>
      <c r="T19" s="17"/>
      <c r="U19" s="17"/>
      <c r="V19" s="17"/>
      <c r="W19" s="17">
        <v>0</v>
      </c>
      <c r="X19" s="17">
        <v>89.5</v>
      </c>
      <c r="Y19" s="17">
        <v>91.778639999999996</v>
      </c>
      <c r="Z19" s="17">
        <v>91.778639999999996</v>
      </c>
      <c r="AA19" s="17">
        <v>-2.2786400000000002</v>
      </c>
      <c r="AB19" s="17">
        <v>163.69999999999999</v>
      </c>
      <c r="AC19" s="17">
        <v>171.71482</v>
      </c>
      <c r="AD19" s="17">
        <v>171.71484000000001</v>
      </c>
      <c r="AE19" s="17">
        <v>-8.0148399999999995</v>
      </c>
      <c r="AF19" s="17"/>
      <c r="AG19" s="17"/>
      <c r="AH19" s="17"/>
      <c r="AI19" s="17">
        <v>0</v>
      </c>
      <c r="AJ19" s="17"/>
      <c r="AK19" s="17"/>
      <c r="AL19" s="17"/>
      <c r="AM19" s="17">
        <v>0</v>
      </c>
      <c r="AN19" s="17">
        <v>114</v>
      </c>
      <c r="AO19" s="17">
        <v>135.58384000000001</v>
      </c>
      <c r="AP19" s="17">
        <v>143.64778000000001</v>
      </c>
      <c r="AQ19" s="17">
        <v>-29.647780000000001</v>
      </c>
      <c r="AR19" s="17">
        <v>113.1</v>
      </c>
      <c r="AS19" s="17">
        <v>135.58384000000001</v>
      </c>
      <c r="AT19" s="17">
        <v>143.64778000000001</v>
      </c>
      <c r="AU19" s="17">
        <v>-30.547779999999999</v>
      </c>
      <c r="AV19" s="17">
        <v>113.6</v>
      </c>
      <c r="AW19" s="17">
        <v>135.58384000000001</v>
      </c>
      <c r="AX19" s="17">
        <v>143.64778000000001</v>
      </c>
      <c r="AY19" s="17">
        <v>-30.047779999999999</v>
      </c>
      <c r="AZ19" s="17">
        <v>212.4</v>
      </c>
      <c r="BA19" s="17">
        <v>203.98650000000001</v>
      </c>
      <c r="BB19" s="17">
        <v>216.11873</v>
      </c>
      <c r="BC19" s="17">
        <v>-3.7187299999999999</v>
      </c>
      <c r="BD19" s="17"/>
      <c r="BE19" s="17"/>
      <c r="BF19" s="17"/>
      <c r="BG19" s="17">
        <v>0</v>
      </c>
      <c r="BH19" s="17"/>
      <c r="BI19" s="17"/>
      <c r="BJ19" s="17"/>
      <c r="BK19" s="17">
        <v>0</v>
      </c>
      <c r="BL19" s="17">
        <v>524.20000000000005</v>
      </c>
      <c r="BM19" s="17">
        <v>462.87860000000001</v>
      </c>
      <c r="BN19" s="17">
        <v>301.70884999999998</v>
      </c>
      <c r="BO19" s="17">
        <v>222.49115</v>
      </c>
      <c r="BP19" s="17">
        <v>5.5</v>
      </c>
      <c r="BQ19" s="17">
        <v>3.4527100000000002</v>
      </c>
      <c r="BR19" s="17">
        <v>3.4527100000000002</v>
      </c>
      <c r="BS19" s="17">
        <v>2.0472899999999998</v>
      </c>
      <c r="BT19" s="17"/>
      <c r="BU19" s="17"/>
      <c r="BV19" s="17"/>
      <c r="BW19" s="17">
        <v>0</v>
      </c>
      <c r="BX19" s="17"/>
      <c r="BY19" s="17"/>
      <c r="BZ19" s="17"/>
      <c r="CA19" s="17">
        <v>0</v>
      </c>
      <c r="CB19" s="17"/>
      <c r="CC19" s="17"/>
      <c r="CD19" s="17"/>
      <c r="CE19" s="17">
        <v>0</v>
      </c>
      <c r="CF19" s="17"/>
      <c r="CG19" s="17"/>
      <c r="CH19" s="17"/>
      <c r="CI19" s="17">
        <v>0</v>
      </c>
      <c r="CJ19" s="17">
        <v>163.4</v>
      </c>
      <c r="CK19" s="17">
        <v>163.90777</v>
      </c>
      <c r="CL19" s="17">
        <v>163.90777</v>
      </c>
      <c r="CM19" s="17">
        <v>-0.50777000000000005</v>
      </c>
      <c r="CN19" s="17">
        <v>7.6</v>
      </c>
      <c r="CO19" s="17">
        <v>6.1392300000000004</v>
      </c>
      <c r="CP19" s="17">
        <v>5.1333399999999996</v>
      </c>
      <c r="CQ19" s="17">
        <v>2.4666600000000001</v>
      </c>
      <c r="CR19" s="17">
        <v>5.6</v>
      </c>
      <c r="CS19" s="17">
        <v>3.3698999999999999</v>
      </c>
      <c r="CT19" s="17">
        <v>2.8177599999999998</v>
      </c>
      <c r="CU19" s="17">
        <v>2.7822399999999998</v>
      </c>
      <c r="CV19" s="17"/>
      <c r="CW19" s="17"/>
      <c r="CX19" s="17"/>
      <c r="CY19" s="17">
        <v>0</v>
      </c>
      <c r="CZ19" s="17">
        <v>6.8</v>
      </c>
      <c r="DA19" s="17">
        <v>6.8787000000000003</v>
      </c>
      <c r="DB19" s="17">
        <v>6.8787000000000003</v>
      </c>
      <c r="DC19" s="17">
        <v>-7.8700000000000006E-2</v>
      </c>
      <c r="DD19" s="17">
        <v>12.7</v>
      </c>
      <c r="DE19" s="17">
        <v>14.919420000000001</v>
      </c>
      <c r="DF19" s="17">
        <v>14.919420000000001</v>
      </c>
      <c r="DG19" s="17">
        <v>-2.2194199999999999</v>
      </c>
      <c r="DH19" s="17">
        <v>70</v>
      </c>
      <c r="DI19" s="17">
        <v>81.708960000000005</v>
      </c>
      <c r="DJ19" s="17">
        <v>81.708960000000005</v>
      </c>
      <c r="DK19" s="17">
        <v>-11.708959999999999</v>
      </c>
      <c r="DL19" s="17"/>
      <c r="DM19" s="17"/>
      <c r="DN19" s="17"/>
      <c r="DO19" s="17">
        <v>0</v>
      </c>
      <c r="DP19" s="17"/>
      <c r="DQ19" s="17"/>
      <c r="DR19" s="17"/>
      <c r="DS19" s="17">
        <v>0</v>
      </c>
      <c r="DT19" s="17"/>
      <c r="DU19" s="17"/>
      <c r="DV19" s="17"/>
      <c r="DW19" s="17">
        <v>0</v>
      </c>
      <c r="DX19" s="17"/>
      <c r="DY19" s="17"/>
      <c r="DZ19" s="17"/>
      <c r="EA19" s="17">
        <v>0</v>
      </c>
      <c r="EB19" s="17">
        <v>110.4</v>
      </c>
      <c r="EC19" s="17">
        <v>112.35728</v>
      </c>
      <c r="ED19" s="17">
        <v>112.35728</v>
      </c>
      <c r="EE19" s="17">
        <v>-1.9572799999999999</v>
      </c>
      <c r="EF19" s="17">
        <v>81</v>
      </c>
      <c r="EG19" s="17">
        <v>127.7054</v>
      </c>
      <c r="EH19" s="17">
        <v>110.21751</v>
      </c>
      <c r="EI19" s="17">
        <v>-29.217510000000001</v>
      </c>
      <c r="EJ19" s="17"/>
      <c r="EK19" s="17"/>
      <c r="EL19" s="17"/>
      <c r="EM19" s="17">
        <v>0</v>
      </c>
      <c r="EN19" s="17">
        <v>0</v>
      </c>
      <c r="EO19" s="17"/>
      <c r="EP19" s="17"/>
      <c r="EQ19" s="17">
        <v>0</v>
      </c>
      <c r="ER19" s="17"/>
      <c r="ES19" s="17"/>
      <c r="ET19" s="17"/>
      <c r="EU19" s="17">
        <v>0</v>
      </c>
      <c r="EV19" s="17">
        <v>6.4</v>
      </c>
      <c r="EW19" s="17">
        <v>6.39</v>
      </c>
      <c r="EX19" s="17">
        <v>6.39</v>
      </c>
      <c r="EY19" s="17">
        <v>0.01</v>
      </c>
      <c r="EZ19" s="17">
        <v>0</v>
      </c>
      <c r="FA19" s="17"/>
      <c r="FB19" s="17">
        <v>144.32990000000001</v>
      </c>
      <c r="FC19" s="17">
        <v>-144.32990000000001</v>
      </c>
      <c r="FD19" s="17">
        <v>52</v>
      </c>
      <c r="FE19" s="17">
        <v>54.768120000000003</v>
      </c>
      <c r="FF19" s="17">
        <v>61.051299999999998</v>
      </c>
      <c r="FG19" s="17">
        <v>-9.0512999999999995</v>
      </c>
      <c r="FH19" s="17">
        <v>41.7</v>
      </c>
      <c r="FI19" s="17">
        <v>151.21556000000001</v>
      </c>
      <c r="FJ19" s="17">
        <v>151.21556000000001</v>
      </c>
      <c r="FK19" s="17">
        <v>-109.51555999999999</v>
      </c>
      <c r="FL19" s="17">
        <v>28.8</v>
      </c>
      <c r="FM19" s="17">
        <v>26.417369999999998</v>
      </c>
      <c r="FN19" s="17">
        <v>26.417369999999998</v>
      </c>
      <c r="FO19" s="17">
        <v>2.3826299999999998</v>
      </c>
      <c r="FP19" s="17">
        <v>18.600000000000001</v>
      </c>
      <c r="FQ19" s="17">
        <v>18.440239999999999</v>
      </c>
      <c r="FR19" s="17">
        <v>18.440239999999999</v>
      </c>
      <c r="FS19" s="17">
        <v>0.15976000000000001</v>
      </c>
      <c r="FT19" s="17">
        <v>18.8</v>
      </c>
      <c r="FU19" s="17">
        <v>17.961169999999999</v>
      </c>
      <c r="FV19" s="17">
        <v>17.961169999999999</v>
      </c>
      <c r="FW19" s="17">
        <v>0.83882999999999996</v>
      </c>
      <c r="FX19" s="17">
        <v>89.2</v>
      </c>
      <c r="FY19" s="17">
        <v>87.68835</v>
      </c>
      <c r="FZ19" s="17">
        <v>87.68835</v>
      </c>
      <c r="GA19" s="17">
        <v>1.5116499999999999</v>
      </c>
      <c r="GB19" s="17"/>
      <c r="GC19" s="17"/>
      <c r="GD19" s="17"/>
      <c r="GE19" s="17">
        <v>0</v>
      </c>
      <c r="GF19" s="17">
        <v>182.6</v>
      </c>
      <c r="GG19" s="17">
        <v>184.53551999999999</v>
      </c>
      <c r="GH19" s="17">
        <v>184.53555</v>
      </c>
      <c r="GI19" s="17">
        <v>-1.9355500000000001</v>
      </c>
      <c r="GJ19" s="17">
        <v>90.4</v>
      </c>
      <c r="GK19" s="17">
        <v>92.544839999999994</v>
      </c>
      <c r="GL19" s="17">
        <v>92.54486</v>
      </c>
      <c r="GM19" s="17">
        <v>-2.14486</v>
      </c>
      <c r="GN19" s="17">
        <v>106.7</v>
      </c>
      <c r="GO19" s="17">
        <v>110.37475999999999</v>
      </c>
      <c r="GP19" s="17">
        <v>82.367649999999998</v>
      </c>
      <c r="GQ19" s="17">
        <v>24.332350000000002</v>
      </c>
      <c r="GR19" s="17">
        <v>7.5</v>
      </c>
      <c r="GS19" s="17">
        <v>7.7468599999999999</v>
      </c>
      <c r="GT19" s="17">
        <v>7.7468599999999999</v>
      </c>
      <c r="GU19" s="17">
        <v>-0.24686</v>
      </c>
      <c r="GV19" s="17">
        <v>7.4</v>
      </c>
      <c r="GW19" s="17">
        <v>8.1271900000000006</v>
      </c>
      <c r="GX19" s="17">
        <v>8.1271900000000006</v>
      </c>
      <c r="GY19" s="17">
        <v>-0.72719</v>
      </c>
      <c r="GZ19" s="17">
        <v>23.7</v>
      </c>
      <c r="HA19" s="17">
        <v>35.37171</v>
      </c>
      <c r="HB19" s="17"/>
      <c r="HC19" s="17">
        <v>23.7</v>
      </c>
      <c r="HD19" s="17">
        <v>41.5</v>
      </c>
      <c r="HE19" s="17">
        <v>36.252429999999997</v>
      </c>
      <c r="HF19" s="17">
        <v>36.252429999999997</v>
      </c>
      <c r="HG19" s="17">
        <v>5.2475699999999996</v>
      </c>
      <c r="HH19" s="17">
        <v>2.1</v>
      </c>
      <c r="HI19" s="17">
        <v>1.97359</v>
      </c>
      <c r="HJ19" s="17">
        <v>1.97359</v>
      </c>
      <c r="HK19" s="17">
        <v>0.12640999999999999</v>
      </c>
      <c r="HL19" s="17">
        <v>12.4</v>
      </c>
      <c r="HM19" s="17">
        <v>14.58107</v>
      </c>
      <c r="HN19" s="17">
        <v>14.58107</v>
      </c>
      <c r="HO19" s="17">
        <v>-2.1810700000000001</v>
      </c>
      <c r="HP19" s="17">
        <v>88.4</v>
      </c>
      <c r="HQ19" s="17">
        <v>83.68168</v>
      </c>
      <c r="HR19" s="17">
        <v>85.250659999999996</v>
      </c>
      <c r="HS19" s="17">
        <v>3.14934</v>
      </c>
      <c r="HT19" s="17"/>
      <c r="HU19" s="17"/>
      <c r="HV19" s="17"/>
      <c r="HW19" s="17">
        <v>0</v>
      </c>
      <c r="HX19" s="17"/>
      <c r="HY19" s="17"/>
      <c r="HZ19" s="17"/>
      <c r="IA19" s="17">
        <v>0</v>
      </c>
      <c r="IB19" s="17">
        <v>64.5</v>
      </c>
      <c r="IC19" s="17">
        <v>72.288150000000002</v>
      </c>
      <c r="ID19" s="17">
        <v>72.798550000000006</v>
      </c>
      <c r="IE19" s="17">
        <v>-8.2985500000000005</v>
      </c>
      <c r="IF19" s="17">
        <v>0</v>
      </c>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128.1</v>
      </c>
      <c r="JE19" s="17">
        <v>132.70939999999999</v>
      </c>
      <c r="JF19" s="17">
        <v>77.104550000000003</v>
      </c>
      <c r="JG19" s="17">
        <v>50.995449999999998</v>
      </c>
      <c r="JH19" s="17"/>
      <c r="JI19" s="17"/>
      <c r="JJ19" s="17"/>
      <c r="JK19" s="17">
        <v>0</v>
      </c>
      <c r="JL19" s="17">
        <v>173</v>
      </c>
      <c r="JM19" s="17">
        <v>186.21592999999999</v>
      </c>
      <c r="JN19" s="17">
        <v>186.21592999999999</v>
      </c>
      <c r="JO19" s="17">
        <v>-13.21593</v>
      </c>
      <c r="JP19" s="17">
        <v>200</v>
      </c>
      <c r="JQ19" s="17">
        <v>186.21592999999999</v>
      </c>
      <c r="JR19" s="17">
        <v>186.21592999999999</v>
      </c>
      <c r="JS19" s="17">
        <v>13.78407</v>
      </c>
      <c r="JT19" s="17">
        <v>182.8</v>
      </c>
      <c r="JU19" s="17">
        <v>186.77513999999999</v>
      </c>
      <c r="JV19" s="17">
        <v>186.77513999999999</v>
      </c>
      <c r="JW19" s="17">
        <v>-3.9751400000000001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3.6</v>
      </c>
      <c r="LE19" s="17">
        <v>3.4691999999999998</v>
      </c>
      <c r="LF19" s="17">
        <v>0.63188999999999995</v>
      </c>
      <c r="LG19" s="17">
        <v>2.9681099999999998</v>
      </c>
      <c r="LH19" s="17">
        <v>128.5</v>
      </c>
      <c r="LI19" s="17">
        <v>117.47593000000001</v>
      </c>
      <c r="LJ19" s="17">
        <v>142.09912</v>
      </c>
      <c r="LK19" s="17">
        <v>-13.599119999999999</v>
      </c>
      <c r="LL19" s="17">
        <v>87.9</v>
      </c>
      <c r="LM19" s="17">
        <v>94.441050000000004</v>
      </c>
      <c r="LN19" s="17">
        <v>95.179209999999998</v>
      </c>
      <c r="LO19" s="17">
        <v>-7.27921</v>
      </c>
      <c r="LP19" s="17">
        <v>65.8</v>
      </c>
      <c r="LQ19" s="17">
        <v>67.133979999999994</v>
      </c>
      <c r="LR19" s="17">
        <v>67.133979999999994</v>
      </c>
      <c r="LS19" s="17">
        <v>-1.3339799999999999</v>
      </c>
      <c r="LT19" s="17">
        <v>47.3</v>
      </c>
      <c r="LU19" s="17">
        <v>48.413229999999999</v>
      </c>
      <c r="LV19" s="17">
        <v>48.413229999999999</v>
      </c>
      <c r="LW19" s="17">
        <v>-1.1132299999999999</v>
      </c>
      <c r="LX19" s="17"/>
      <c r="LY19" s="17"/>
      <c r="LZ19" s="17"/>
      <c r="MA19" s="17">
        <v>0</v>
      </c>
      <c r="MB19" s="17"/>
      <c r="MC19" s="17"/>
      <c r="MD19" s="17"/>
      <c r="ME19" s="17">
        <v>0</v>
      </c>
      <c r="MF19" s="17"/>
      <c r="MG19" s="17"/>
      <c r="MH19" s="17"/>
      <c r="MI19" s="17">
        <v>0</v>
      </c>
      <c r="MJ19" s="17"/>
      <c r="MK19" s="17"/>
      <c r="ML19" s="17"/>
      <c r="MM19" s="17">
        <v>0</v>
      </c>
      <c r="MN19" s="17">
        <v>146.30000000000001</v>
      </c>
      <c r="MO19" s="17">
        <v>151.08876000000001</v>
      </c>
      <c r="MP19" s="17">
        <v>151.08876000000001</v>
      </c>
      <c r="MQ19" s="17">
        <v>-4.7887599999999999</v>
      </c>
      <c r="MR19" s="17">
        <v>148.30000000000001</v>
      </c>
      <c r="MS19" s="17">
        <v>151.08876000000001</v>
      </c>
      <c r="MT19" s="17">
        <v>151.08876000000001</v>
      </c>
      <c r="MU19" s="17">
        <v>-2.7887599999999999</v>
      </c>
      <c r="MV19" s="17">
        <v>149.80000000000001</v>
      </c>
      <c r="MW19" s="17">
        <v>151.54248000000001</v>
      </c>
      <c r="MX19" s="17">
        <v>151.54248000000001</v>
      </c>
      <c r="MY19" s="17">
        <v>-1.74248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80.7</v>
      </c>
      <c r="OG19" s="17">
        <v>62.99</v>
      </c>
      <c r="OH19" s="17">
        <v>62.99</v>
      </c>
      <c r="OI19" s="17">
        <v>17.71</v>
      </c>
      <c r="OJ19" s="17">
        <v>5.5</v>
      </c>
      <c r="OK19" s="17"/>
      <c r="OL19" s="17">
        <v>7.69</v>
      </c>
      <c r="OM19" s="17">
        <v>-2.19</v>
      </c>
      <c r="ON19" s="17">
        <v>5.9</v>
      </c>
      <c r="OO19" s="17">
        <v>4.6260000000000003</v>
      </c>
      <c r="OP19" s="17">
        <v>4.6260000000000003</v>
      </c>
      <c r="OQ19" s="17">
        <v>1.274</v>
      </c>
      <c r="OR19" s="17">
        <v>0</v>
      </c>
      <c r="OS19" s="17"/>
      <c r="OT19" s="17"/>
      <c r="OU19" s="17">
        <v>0</v>
      </c>
      <c r="OV19" s="17">
        <v>16.5</v>
      </c>
      <c r="OW19" s="17">
        <v>17.08738</v>
      </c>
      <c r="OX19" s="17">
        <v>17.08738</v>
      </c>
      <c r="OY19" s="17">
        <v>-0.58738000000000001</v>
      </c>
      <c r="OZ19" s="17"/>
      <c r="PA19" s="17"/>
      <c r="PB19" s="17">
        <v>11.848549999999999</v>
      </c>
      <c r="PC19" s="17">
        <v>-11.848549999999999</v>
      </c>
      <c r="PD19" s="17">
        <v>10</v>
      </c>
      <c r="PE19" s="17">
        <v>9.9830000000000005</v>
      </c>
      <c r="PF19" s="17">
        <v>9.9830000000000005</v>
      </c>
      <c r="PG19" s="17">
        <v>1.7000000000000001E-2</v>
      </c>
      <c r="PH19" s="17"/>
      <c r="PI19" s="17"/>
      <c r="PJ19" s="17"/>
      <c r="PK19" s="17">
        <v>0</v>
      </c>
      <c r="PL19" s="17">
        <v>13.2</v>
      </c>
      <c r="PM19" s="17"/>
      <c r="PN19" s="17">
        <v>1.39</v>
      </c>
      <c r="PO19" s="17">
        <v>11.81</v>
      </c>
      <c r="PP19" s="17">
        <v>0.4</v>
      </c>
      <c r="PQ19" s="17">
        <v>1</v>
      </c>
      <c r="PR19" s="17">
        <v>1</v>
      </c>
      <c r="PS19" s="17">
        <v>-0.6</v>
      </c>
      <c r="PT19" s="17">
        <v>2</v>
      </c>
      <c r="PU19" s="17">
        <v>2.1</v>
      </c>
      <c r="PV19" s="17">
        <v>2.1</v>
      </c>
      <c r="PW19" s="17">
        <v>-0.1</v>
      </c>
      <c r="PX19" s="17">
        <v>2.5</v>
      </c>
      <c r="PY19" s="17">
        <v>2.5</v>
      </c>
      <c r="PZ19" s="17">
        <v>2.5</v>
      </c>
      <c r="QA19" s="17">
        <v>0</v>
      </c>
      <c r="QB19" s="17"/>
      <c r="QC19" s="17"/>
      <c r="QD19" s="17">
        <v>20.254370000000002</v>
      </c>
      <c r="QE19" s="17">
        <v>-20.254370000000002</v>
      </c>
      <c r="QF19" s="17">
        <v>20</v>
      </c>
      <c r="QG19" s="17">
        <v>19.417480000000001</v>
      </c>
      <c r="QH19" s="17">
        <v>19.417480000000001</v>
      </c>
      <c r="QI19" s="17">
        <v>0.58252000000000004</v>
      </c>
      <c r="QJ19" s="17">
        <v>18.7</v>
      </c>
      <c r="QK19" s="17">
        <v>17.475729999999999</v>
      </c>
      <c r="QL19" s="17">
        <v>17.475729999999999</v>
      </c>
      <c r="QM19" s="17">
        <v>1.22427</v>
      </c>
      <c r="QN19" s="17">
        <v>3.4</v>
      </c>
      <c r="QO19" s="17"/>
      <c r="QP19" s="17">
        <v>3.5</v>
      </c>
      <c r="QQ19" s="17">
        <v>-0.1</v>
      </c>
      <c r="QR19" s="17">
        <v>18.5</v>
      </c>
      <c r="QS19" s="17">
        <v>17.961169999999999</v>
      </c>
      <c r="QT19" s="17">
        <v>17.961169999999999</v>
      </c>
      <c r="QU19" s="17">
        <v>0.53883000000000003</v>
      </c>
      <c r="QV19" s="17">
        <v>0.6</v>
      </c>
      <c r="QW19" s="17"/>
      <c r="QX19" s="17">
        <v>0.34899999999999998</v>
      </c>
      <c r="QY19" s="17">
        <v>0.251</v>
      </c>
      <c r="QZ19" s="17">
        <v>0.7</v>
      </c>
      <c r="RA19" s="17"/>
      <c r="RB19" s="17">
        <v>1.359</v>
      </c>
      <c r="RC19" s="17">
        <v>-0.65900000000000003</v>
      </c>
      <c r="RD19" s="17">
        <v>24.2</v>
      </c>
      <c r="RE19" s="17">
        <v>17.062000000000001</v>
      </c>
      <c r="RF19" s="17">
        <v>17.062000000000001</v>
      </c>
      <c r="RG19" s="17">
        <v>7.1379999999999999</v>
      </c>
      <c r="RH19" s="17">
        <v>71.400000000000006</v>
      </c>
      <c r="RI19" s="17">
        <v>40.356000000000002</v>
      </c>
      <c r="RJ19" s="17">
        <v>40.356000000000002</v>
      </c>
      <c r="RK19" s="17">
        <v>31.044</v>
      </c>
      <c r="RL19" s="17">
        <v>0</v>
      </c>
      <c r="RM19" s="17"/>
      <c r="RN19" s="17">
        <v>0.38800000000000001</v>
      </c>
      <c r="RO19" s="17">
        <v>-0.38800000000000001</v>
      </c>
      <c r="RP19" s="17">
        <v>3.2</v>
      </c>
      <c r="RQ19" s="17">
        <v>3.351</v>
      </c>
      <c r="RR19" s="17">
        <v>3.351</v>
      </c>
      <c r="RS19" s="17">
        <v>-0.151</v>
      </c>
      <c r="RT19" s="17">
        <v>15.7</v>
      </c>
      <c r="RU19" s="17">
        <v>16.72081</v>
      </c>
      <c r="RV19" s="17">
        <v>16.83887</v>
      </c>
      <c r="RW19" s="17">
        <v>-1.13887</v>
      </c>
      <c r="RX19" s="17">
        <v>2.2000000000000002</v>
      </c>
      <c r="RY19" s="17">
        <v>2</v>
      </c>
      <c r="RZ19" s="17">
        <v>2</v>
      </c>
      <c r="SA19" s="17">
        <v>0.2</v>
      </c>
      <c r="SB19" s="17"/>
      <c r="SC19" s="17"/>
      <c r="SD19" s="17">
        <v>0.4</v>
      </c>
      <c r="SE19" s="17">
        <v>-0.4</v>
      </c>
      <c r="SF19" s="17">
        <v>9.5</v>
      </c>
      <c r="SG19" s="17">
        <v>8.9</v>
      </c>
      <c r="SH19" s="17">
        <v>8.9</v>
      </c>
      <c r="SI19" s="17">
        <v>0.6</v>
      </c>
      <c r="SJ19" s="17">
        <v>6.8</v>
      </c>
      <c r="SK19" s="17">
        <v>6.4</v>
      </c>
      <c r="SL19" s="17">
        <v>6.4</v>
      </c>
      <c r="SM19" s="17">
        <v>0.4</v>
      </c>
      <c r="SN19" s="17">
        <v>10.6</v>
      </c>
      <c r="SO19" s="17">
        <v>15.53398</v>
      </c>
      <c r="SP19" s="17">
        <v>15.53398</v>
      </c>
      <c r="SQ19" s="17">
        <v>-4.93398</v>
      </c>
      <c r="SR19" s="17">
        <v>16.100000000000001</v>
      </c>
      <c r="SS19" s="17">
        <v>19.417480000000001</v>
      </c>
      <c r="ST19" s="17">
        <v>19.417480000000001</v>
      </c>
      <c r="SU19" s="17">
        <v>-3.3174800000000002</v>
      </c>
      <c r="SV19" s="17">
        <v>10</v>
      </c>
      <c r="SW19" s="17">
        <v>16.504850000000001</v>
      </c>
      <c r="SX19" s="17">
        <v>16.504850000000001</v>
      </c>
      <c r="SY19" s="17">
        <v>-6.5048500000000002</v>
      </c>
      <c r="SZ19" s="17">
        <v>27.2</v>
      </c>
      <c r="TA19" s="17">
        <v>21.297000000000001</v>
      </c>
      <c r="TB19" s="17">
        <v>21.297000000000001</v>
      </c>
      <c r="TC19" s="17">
        <v>5.9029999999999996</v>
      </c>
      <c r="TD19" s="17">
        <v>51.7</v>
      </c>
      <c r="TE19" s="17">
        <v>34.250999999999998</v>
      </c>
      <c r="TF19" s="17">
        <v>34.250999999999998</v>
      </c>
      <c r="TG19" s="17">
        <v>17.449000000000002</v>
      </c>
      <c r="TH19" s="17">
        <v>2.4</v>
      </c>
      <c r="TI19" s="17"/>
      <c r="TJ19" s="17">
        <v>7.3179999999999996</v>
      </c>
      <c r="TK19" s="17">
        <v>-4.9180000000000001</v>
      </c>
      <c r="TL19" s="17">
        <v>67.3</v>
      </c>
      <c r="TM19" s="17">
        <v>49.6</v>
      </c>
      <c r="TN19" s="17">
        <v>35.939</v>
      </c>
      <c r="TO19" s="17">
        <v>31.361000000000001</v>
      </c>
      <c r="TP19" s="17">
        <v>80.8</v>
      </c>
      <c r="TQ19" s="17">
        <v>60.356000000000002</v>
      </c>
      <c r="TR19" s="17">
        <v>60.356000000000002</v>
      </c>
      <c r="TS19" s="17">
        <v>20.443999999999999</v>
      </c>
      <c r="TT19" s="17">
        <v>7.5</v>
      </c>
      <c r="TU19" s="17">
        <v>1.2110000000000001</v>
      </c>
      <c r="TV19" s="17">
        <v>1.2110000000000001</v>
      </c>
      <c r="TW19" s="17">
        <v>6.2889999999999997</v>
      </c>
      <c r="TX19" s="17">
        <v>4.8</v>
      </c>
      <c r="TY19" s="17">
        <v>1.556</v>
      </c>
      <c r="TZ19" s="17">
        <v>1.556</v>
      </c>
      <c r="UA19" s="17">
        <v>3.2440000000000002</v>
      </c>
      <c r="UB19" s="17">
        <v>20.399999999999999</v>
      </c>
      <c r="UC19" s="17">
        <v>20.388349999999999</v>
      </c>
      <c r="UD19" s="17">
        <v>20.388349999999999</v>
      </c>
      <c r="UE19" s="17">
        <v>1.1650000000000001E-2</v>
      </c>
      <c r="UF19" s="17">
        <v>6</v>
      </c>
      <c r="UG19" s="17">
        <v>7</v>
      </c>
      <c r="UH19" s="17">
        <v>7</v>
      </c>
      <c r="UI19" s="17">
        <v>-1</v>
      </c>
      <c r="UJ19" s="17">
        <v>7.5</v>
      </c>
      <c r="UK19" s="17">
        <v>6</v>
      </c>
      <c r="UL19" s="17">
        <v>6</v>
      </c>
      <c r="UM19" s="17">
        <v>1.5</v>
      </c>
      <c r="UN19" s="17">
        <v>20.399999999999999</v>
      </c>
      <c r="UO19" s="17">
        <v>19.417480000000001</v>
      </c>
      <c r="UP19" s="17">
        <v>19.417480000000001</v>
      </c>
      <c r="UQ19" s="17">
        <v>0.98251999999999995</v>
      </c>
      <c r="UR19" s="17">
        <v>20.399999999999999</v>
      </c>
      <c r="US19" s="17">
        <v>19.417480000000001</v>
      </c>
      <c r="UT19" s="17">
        <v>19.417480000000001</v>
      </c>
      <c r="UU19" s="17">
        <v>0.98251999999999995</v>
      </c>
      <c r="UV19" s="17">
        <v>20</v>
      </c>
      <c r="UW19" s="17">
        <v>19.417480000000001</v>
      </c>
      <c r="UX19" s="17">
        <v>19.417480000000001</v>
      </c>
      <c r="UY19" s="17">
        <v>0.58252000000000004</v>
      </c>
      <c r="UZ19" s="17">
        <v>3.8</v>
      </c>
      <c r="VA19" s="17">
        <v>1.82</v>
      </c>
      <c r="VB19" s="17">
        <v>1.82</v>
      </c>
      <c r="VC19" s="17">
        <v>1.98</v>
      </c>
      <c r="VD19" s="17">
        <v>15.7</v>
      </c>
      <c r="VE19" s="17"/>
      <c r="VF19" s="17">
        <v>0.96699999999999997</v>
      </c>
      <c r="VG19" s="17">
        <v>14.733000000000001</v>
      </c>
      <c r="VH19" s="17">
        <v>0</v>
      </c>
      <c r="VI19" s="17"/>
      <c r="VJ19" s="17">
        <v>5.2999999999999999E-2</v>
      </c>
      <c r="VK19" s="17">
        <v>-5.2999999999999999E-2</v>
      </c>
      <c r="VL19" s="17">
        <v>10.6</v>
      </c>
      <c r="VM19" s="17"/>
      <c r="VN19" s="17">
        <v>35.100999999999999</v>
      </c>
      <c r="VO19" s="17">
        <v>-24.501000000000001</v>
      </c>
      <c r="VP19" s="17"/>
      <c r="VQ19" s="17"/>
      <c r="VR19" s="17">
        <v>0.6</v>
      </c>
      <c r="VS19" s="17">
        <v>-0.6</v>
      </c>
      <c r="VT19" s="17">
        <v>76.7</v>
      </c>
      <c r="VU19" s="17">
        <v>41</v>
      </c>
      <c r="VV19" s="17">
        <v>41</v>
      </c>
      <c r="VW19" s="17">
        <v>35.700000000000003</v>
      </c>
      <c r="VX19" s="17">
        <v>62.7</v>
      </c>
      <c r="VY19" s="17">
        <v>26</v>
      </c>
      <c r="VZ19" s="17">
        <v>26</v>
      </c>
      <c r="WA19" s="17">
        <v>36.700000000000003</v>
      </c>
      <c r="WB19" s="17">
        <v>9.3000000000000007</v>
      </c>
      <c r="WC19" s="17"/>
      <c r="WD19" s="17">
        <v>36.094999999999999</v>
      </c>
      <c r="WE19" s="17">
        <v>-26.795000000000002</v>
      </c>
      <c r="WF19" s="17">
        <v>2.7</v>
      </c>
      <c r="WG19" s="17">
        <v>3</v>
      </c>
      <c r="WH19" s="17">
        <v>3</v>
      </c>
      <c r="WI19" s="17">
        <v>-0.3</v>
      </c>
      <c r="WJ19" s="17">
        <v>2.2000000000000002</v>
      </c>
      <c r="WK19" s="17">
        <v>2.4</v>
      </c>
      <c r="WL19" s="17">
        <v>2.4</v>
      </c>
      <c r="WM19" s="17">
        <v>-0.2</v>
      </c>
      <c r="WN19" s="17">
        <v>0</v>
      </c>
      <c r="WO19" s="17"/>
      <c r="WP19" s="17"/>
      <c r="WQ19" s="17">
        <v>0</v>
      </c>
      <c r="WR19" s="17">
        <v>0</v>
      </c>
      <c r="WS19" s="17">
        <v>1.5</v>
      </c>
      <c r="WT19" s="17">
        <v>1.5</v>
      </c>
      <c r="WU19" s="17">
        <v>-1.5</v>
      </c>
      <c r="WV19" s="17">
        <v>0</v>
      </c>
      <c r="WW19" s="17"/>
      <c r="WX19" s="17">
        <v>0.92300000000000004</v>
      </c>
      <c r="WY19" s="17">
        <v>-0.92300000000000004</v>
      </c>
      <c r="WZ19" s="17">
        <v>4</v>
      </c>
      <c r="XA19" s="17">
        <v>3.8</v>
      </c>
      <c r="XB19" s="17">
        <v>3.8</v>
      </c>
      <c r="XC19" s="17">
        <v>0.2</v>
      </c>
      <c r="XD19" s="17">
        <v>20</v>
      </c>
      <c r="XE19" s="17">
        <v>18.4466</v>
      </c>
      <c r="XF19" s="17">
        <v>18.4466</v>
      </c>
      <c r="XG19" s="17">
        <v>1.5533999999999999</v>
      </c>
      <c r="XH19" s="17">
        <v>8.5</v>
      </c>
      <c r="XI19" s="17">
        <v>10.8</v>
      </c>
      <c r="XJ19" s="17">
        <v>10.8</v>
      </c>
      <c r="XK19" s="17">
        <v>-2.2999999999999998</v>
      </c>
      <c r="XL19" s="17">
        <v>27.6</v>
      </c>
      <c r="XM19" s="17">
        <v>28</v>
      </c>
      <c r="XN19" s="17">
        <v>28</v>
      </c>
      <c r="XO19" s="17">
        <v>-0.4</v>
      </c>
      <c r="XP19" s="17">
        <v>30.8</v>
      </c>
      <c r="XQ19" s="17">
        <v>28</v>
      </c>
      <c r="XR19" s="17">
        <v>28</v>
      </c>
      <c r="XS19" s="17">
        <v>2.8</v>
      </c>
      <c r="XT19" s="17">
        <v>14.9</v>
      </c>
      <c r="XU19" s="17">
        <v>14</v>
      </c>
      <c r="XV19" s="17">
        <v>14</v>
      </c>
      <c r="XW19" s="17">
        <v>0.9</v>
      </c>
      <c r="XX19" s="17"/>
      <c r="XY19" s="17"/>
      <c r="XZ19" s="17">
        <v>19</v>
      </c>
      <c r="YA19" s="17">
        <v>-19</v>
      </c>
      <c r="YB19" s="17">
        <v>5.7</v>
      </c>
      <c r="YC19" s="17">
        <v>8.59</v>
      </c>
      <c r="YD19" s="17">
        <v>8.59</v>
      </c>
      <c r="YE19" s="17">
        <v>-2.89</v>
      </c>
      <c r="YF19" s="17">
        <v>11.1</v>
      </c>
      <c r="YG19" s="17">
        <v>11</v>
      </c>
      <c r="YH19" s="17">
        <v>11</v>
      </c>
      <c r="YI19" s="17">
        <v>0.1</v>
      </c>
    </row>
    <row r="20" spans="1:659" ht="24" customHeight="1" x14ac:dyDescent="0.3">
      <c r="A20" s="1"/>
      <c r="B20" s="16" t="s">
        <v>65</v>
      </c>
      <c r="C20" s="16" t="s">
        <v>793</v>
      </c>
      <c r="D20" s="17">
        <v>205.8</v>
      </c>
      <c r="E20" s="17">
        <v>203.20388</v>
      </c>
      <c r="F20" s="17">
        <v>203.20388</v>
      </c>
      <c r="G20" s="17">
        <v>2.59612</v>
      </c>
      <c r="H20" s="17">
        <v>619.20000000000005</v>
      </c>
      <c r="I20" s="17">
        <v>635.02589999999998</v>
      </c>
      <c r="J20" s="17">
        <v>635.02589999999998</v>
      </c>
      <c r="K20" s="17">
        <v>-15.825900000000001</v>
      </c>
      <c r="L20" s="17">
        <v>144.6</v>
      </c>
      <c r="M20" s="17">
        <v>146.21736000000001</v>
      </c>
      <c r="N20" s="17">
        <v>146.21736000000001</v>
      </c>
      <c r="O20" s="17">
        <v>-1.6173599999999999</v>
      </c>
      <c r="P20" s="17"/>
      <c r="Q20" s="17"/>
      <c r="R20" s="17"/>
      <c r="S20" s="17">
        <v>0</v>
      </c>
      <c r="T20" s="17"/>
      <c r="U20" s="17"/>
      <c r="V20" s="17"/>
      <c r="W20" s="17">
        <v>0</v>
      </c>
      <c r="X20" s="17">
        <v>89.2</v>
      </c>
      <c r="Y20" s="17">
        <v>91.778639999999996</v>
      </c>
      <c r="Z20" s="17">
        <v>91.778639999999996</v>
      </c>
      <c r="AA20" s="17">
        <v>-2.57864</v>
      </c>
      <c r="AB20" s="17">
        <v>161.69999999999999</v>
      </c>
      <c r="AC20" s="17">
        <v>158.64286999999999</v>
      </c>
      <c r="AD20" s="17">
        <v>171.71484000000001</v>
      </c>
      <c r="AE20" s="17">
        <v>-10.01484</v>
      </c>
      <c r="AF20" s="17"/>
      <c r="AG20" s="17"/>
      <c r="AH20" s="17"/>
      <c r="AI20" s="17">
        <v>0</v>
      </c>
      <c r="AJ20" s="17"/>
      <c r="AK20" s="17"/>
      <c r="AL20" s="17"/>
      <c r="AM20" s="17">
        <v>0</v>
      </c>
      <c r="AN20" s="17">
        <v>106.2</v>
      </c>
      <c r="AO20" s="17">
        <v>135.58384000000001</v>
      </c>
      <c r="AP20" s="17">
        <v>146.89073999999999</v>
      </c>
      <c r="AQ20" s="17">
        <v>-40.690739999999998</v>
      </c>
      <c r="AR20" s="17">
        <v>106.7</v>
      </c>
      <c r="AS20" s="17">
        <v>135.58384000000001</v>
      </c>
      <c r="AT20" s="17">
        <v>146.89073999999999</v>
      </c>
      <c r="AU20" s="17">
        <v>-40.190739999999998</v>
      </c>
      <c r="AV20" s="17">
        <v>106.1</v>
      </c>
      <c r="AW20" s="17">
        <v>135.58384000000001</v>
      </c>
      <c r="AX20" s="17">
        <v>146.89073999999999</v>
      </c>
      <c r="AY20" s="17">
        <v>-40.79074</v>
      </c>
      <c r="AZ20" s="17">
        <v>206.6</v>
      </c>
      <c r="BA20" s="17">
        <v>203.98650000000001</v>
      </c>
      <c r="BB20" s="17">
        <v>220.99778000000001</v>
      </c>
      <c r="BC20" s="17">
        <v>-14.397779999999999</v>
      </c>
      <c r="BD20" s="17"/>
      <c r="BE20" s="17"/>
      <c r="BF20" s="17"/>
      <c r="BG20" s="17">
        <v>0</v>
      </c>
      <c r="BH20" s="17"/>
      <c r="BI20" s="17"/>
      <c r="BJ20" s="17"/>
      <c r="BK20" s="17">
        <v>0</v>
      </c>
      <c r="BL20" s="17">
        <v>166.5</v>
      </c>
      <c r="BM20" s="17">
        <v>259.1343</v>
      </c>
      <c r="BN20" s="17">
        <v>141.9529</v>
      </c>
      <c r="BO20" s="17">
        <v>24.5471</v>
      </c>
      <c r="BP20" s="17">
        <v>5.5</v>
      </c>
      <c r="BQ20" s="17">
        <v>3.4527100000000002</v>
      </c>
      <c r="BR20" s="17">
        <v>3.4527100000000002</v>
      </c>
      <c r="BS20" s="17">
        <v>2.0472899999999998</v>
      </c>
      <c r="BT20" s="17"/>
      <c r="BU20" s="17"/>
      <c r="BV20" s="17"/>
      <c r="BW20" s="17">
        <v>0</v>
      </c>
      <c r="BX20" s="17"/>
      <c r="BY20" s="17"/>
      <c r="BZ20" s="17"/>
      <c r="CA20" s="17">
        <v>0</v>
      </c>
      <c r="CB20" s="17"/>
      <c r="CC20" s="17"/>
      <c r="CD20" s="17"/>
      <c r="CE20" s="17">
        <v>0</v>
      </c>
      <c r="CF20" s="17"/>
      <c r="CG20" s="17"/>
      <c r="CH20" s="17"/>
      <c r="CI20" s="17">
        <v>0</v>
      </c>
      <c r="CJ20" s="17">
        <v>166.3</v>
      </c>
      <c r="CK20" s="17">
        <v>163.90777</v>
      </c>
      <c r="CL20" s="17">
        <v>163.90777</v>
      </c>
      <c r="CM20" s="17">
        <v>2.3922300000000001</v>
      </c>
      <c r="CN20" s="17">
        <v>7.2</v>
      </c>
      <c r="CO20" s="17">
        <v>6.1392300000000004</v>
      </c>
      <c r="CP20" s="17">
        <v>5.1333399999999996</v>
      </c>
      <c r="CQ20" s="17">
        <v>2.0666600000000002</v>
      </c>
      <c r="CR20" s="17">
        <v>6</v>
      </c>
      <c r="CS20" s="17">
        <v>3.3698999999999999</v>
      </c>
      <c r="CT20" s="17">
        <v>2.8177599999999998</v>
      </c>
      <c r="CU20" s="17">
        <v>3.1822400000000002</v>
      </c>
      <c r="CV20" s="17"/>
      <c r="CW20" s="17"/>
      <c r="CX20" s="17"/>
      <c r="CY20" s="17">
        <v>0</v>
      </c>
      <c r="CZ20" s="17">
        <v>6.8</v>
      </c>
      <c r="DA20" s="17">
        <v>6.8787000000000003</v>
      </c>
      <c r="DB20" s="17">
        <v>6.8787000000000003</v>
      </c>
      <c r="DC20" s="17">
        <v>-7.8700000000000006E-2</v>
      </c>
      <c r="DD20" s="17">
        <v>12.9</v>
      </c>
      <c r="DE20" s="17">
        <v>14.919420000000001</v>
      </c>
      <c r="DF20" s="17">
        <v>14.919420000000001</v>
      </c>
      <c r="DG20" s="17">
        <v>-2.0194200000000002</v>
      </c>
      <c r="DH20" s="17">
        <v>68.900000000000006</v>
      </c>
      <c r="DI20" s="17">
        <v>81.708960000000005</v>
      </c>
      <c r="DJ20" s="17">
        <v>81.708960000000005</v>
      </c>
      <c r="DK20" s="17">
        <v>-12.808960000000001</v>
      </c>
      <c r="DL20" s="17"/>
      <c r="DM20" s="17"/>
      <c r="DN20" s="17"/>
      <c r="DO20" s="17">
        <v>0</v>
      </c>
      <c r="DP20" s="17"/>
      <c r="DQ20" s="17"/>
      <c r="DR20" s="17"/>
      <c r="DS20" s="17">
        <v>0</v>
      </c>
      <c r="DT20" s="17"/>
      <c r="DU20" s="17"/>
      <c r="DV20" s="17"/>
      <c r="DW20" s="17">
        <v>0</v>
      </c>
      <c r="DX20" s="17"/>
      <c r="DY20" s="17"/>
      <c r="DZ20" s="17"/>
      <c r="EA20" s="17">
        <v>0</v>
      </c>
      <c r="EB20" s="17">
        <v>110.6</v>
      </c>
      <c r="EC20" s="17">
        <v>112.35728</v>
      </c>
      <c r="ED20" s="17">
        <v>112.35728</v>
      </c>
      <c r="EE20" s="17">
        <v>-1.75728</v>
      </c>
      <c r="EF20" s="17">
        <v>79.2</v>
      </c>
      <c r="EG20" s="17">
        <v>111.58516</v>
      </c>
      <c r="EH20" s="17">
        <v>81.423079999999999</v>
      </c>
      <c r="EI20" s="17">
        <v>-2.2230799999999999</v>
      </c>
      <c r="EJ20" s="17"/>
      <c r="EK20" s="17"/>
      <c r="EL20" s="17"/>
      <c r="EM20" s="17">
        <v>0</v>
      </c>
      <c r="EN20" s="17">
        <v>0</v>
      </c>
      <c r="EO20" s="17"/>
      <c r="EP20" s="17"/>
      <c r="EQ20" s="17">
        <v>0</v>
      </c>
      <c r="ER20" s="17"/>
      <c r="ES20" s="17"/>
      <c r="ET20" s="17"/>
      <c r="EU20" s="17">
        <v>0</v>
      </c>
      <c r="EV20" s="17">
        <v>6.4</v>
      </c>
      <c r="EW20" s="17">
        <v>6.39</v>
      </c>
      <c r="EX20" s="17">
        <v>6.39</v>
      </c>
      <c r="EY20" s="17">
        <v>0.01</v>
      </c>
      <c r="EZ20" s="17">
        <v>0</v>
      </c>
      <c r="FA20" s="17"/>
      <c r="FB20" s="17">
        <v>144.32990000000001</v>
      </c>
      <c r="FC20" s="17">
        <v>-144.32990000000001</v>
      </c>
      <c r="FD20" s="17">
        <v>51.3</v>
      </c>
      <c r="FE20" s="17">
        <v>54.768120000000003</v>
      </c>
      <c r="FF20" s="17">
        <v>61.051299999999998</v>
      </c>
      <c r="FG20" s="17">
        <v>-9.7513000000000005</v>
      </c>
      <c r="FH20" s="17">
        <v>41.9</v>
      </c>
      <c r="FI20" s="17">
        <v>151.21556000000001</v>
      </c>
      <c r="FJ20" s="17">
        <v>151.21556000000001</v>
      </c>
      <c r="FK20" s="17">
        <v>-109.31556</v>
      </c>
      <c r="FL20" s="17">
        <v>30.2</v>
      </c>
      <c r="FM20" s="17">
        <v>26.417369999999998</v>
      </c>
      <c r="FN20" s="17">
        <v>26.417369999999998</v>
      </c>
      <c r="FO20" s="17">
        <v>3.7826300000000002</v>
      </c>
      <c r="FP20" s="17">
        <v>18.2</v>
      </c>
      <c r="FQ20" s="17">
        <v>18.440239999999999</v>
      </c>
      <c r="FR20" s="17">
        <v>18.440239999999999</v>
      </c>
      <c r="FS20" s="17">
        <v>-0.24024000000000001</v>
      </c>
      <c r="FT20" s="17">
        <v>18.8</v>
      </c>
      <c r="FU20" s="17">
        <v>17.961169999999999</v>
      </c>
      <c r="FV20" s="17">
        <v>17.961169999999999</v>
      </c>
      <c r="FW20" s="17">
        <v>0.83882999999999996</v>
      </c>
      <c r="FX20" s="17">
        <v>91.8</v>
      </c>
      <c r="FY20" s="17">
        <v>87.68835</v>
      </c>
      <c r="FZ20" s="17">
        <v>87.68835</v>
      </c>
      <c r="GA20" s="17">
        <v>4.11165</v>
      </c>
      <c r="GB20" s="17"/>
      <c r="GC20" s="17"/>
      <c r="GD20" s="17"/>
      <c r="GE20" s="17">
        <v>0</v>
      </c>
      <c r="GF20" s="17">
        <v>182.7</v>
      </c>
      <c r="GG20" s="17">
        <v>136.63300000000001</v>
      </c>
      <c r="GH20" s="17">
        <v>184.53555</v>
      </c>
      <c r="GI20" s="17">
        <v>-1.83555</v>
      </c>
      <c r="GJ20" s="17">
        <v>89.5</v>
      </c>
      <c r="GK20" s="17">
        <v>68.521649999999994</v>
      </c>
      <c r="GL20" s="17">
        <v>92.544849999999997</v>
      </c>
      <c r="GM20" s="17">
        <v>-3.0448499999999998</v>
      </c>
      <c r="GN20" s="17">
        <v>106.3</v>
      </c>
      <c r="GO20" s="17">
        <v>110.37475999999999</v>
      </c>
      <c r="GP20" s="17">
        <v>70.759270000000001</v>
      </c>
      <c r="GQ20" s="17">
        <v>35.540730000000003</v>
      </c>
      <c r="GR20" s="17">
        <v>7.5</v>
      </c>
      <c r="GS20" s="17">
        <v>7.7468599999999999</v>
      </c>
      <c r="GT20" s="17">
        <v>7.7468599999999999</v>
      </c>
      <c r="GU20" s="17">
        <v>-0.24686</v>
      </c>
      <c r="GV20" s="17">
        <v>7.5</v>
      </c>
      <c r="GW20" s="17">
        <v>8.1271900000000006</v>
      </c>
      <c r="GX20" s="17">
        <v>8.1271900000000006</v>
      </c>
      <c r="GY20" s="17">
        <v>-0.62719000000000003</v>
      </c>
      <c r="GZ20" s="17">
        <v>19</v>
      </c>
      <c r="HA20" s="17">
        <v>35.371720000000003</v>
      </c>
      <c r="HB20" s="17"/>
      <c r="HC20" s="17">
        <v>19</v>
      </c>
      <c r="HD20" s="17">
        <v>41.1</v>
      </c>
      <c r="HE20" s="17">
        <v>36.252429999999997</v>
      </c>
      <c r="HF20" s="17">
        <v>36.252429999999997</v>
      </c>
      <c r="HG20" s="17">
        <v>4.8475700000000002</v>
      </c>
      <c r="HH20" s="17">
        <v>2.1</v>
      </c>
      <c r="HI20" s="17">
        <v>1.97359</v>
      </c>
      <c r="HJ20" s="17">
        <v>1.97359</v>
      </c>
      <c r="HK20" s="17">
        <v>0.12640999999999999</v>
      </c>
      <c r="HL20" s="17">
        <v>12.3</v>
      </c>
      <c r="HM20" s="17">
        <v>14.58107</v>
      </c>
      <c r="HN20" s="17">
        <v>14.58107</v>
      </c>
      <c r="HO20" s="17">
        <v>-2.2810700000000002</v>
      </c>
      <c r="HP20" s="17">
        <v>86.9</v>
      </c>
      <c r="HQ20" s="17">
        <v>83.68159</v>
      </c>
      <c r="HR20" s="17">
        <v>85.250640000000004</v>
      </c>
      <c r="HS20" s="17">
        <v>1.6493599999999999</v>
      </c>
      <c r="HT20" s="17"/>
      <c r="HU20" s="17"/>
      <c r="HV20" s="17"/>
      <c r="HW20" s="17">
        <v>0</v>
      </c>
      <c r="HX20" s="17"/>
      <c r="HY20" s="17"/>
      <c r="HZ20" s="17"/>
      <c r="IA20" s="17">
        <v>0</v>
      </c>
      <c r="IB20" s="17">
        <v>64.3</v>
      </c>
      <c r="IC20" s="17">
        <v>72.287980000000005</v>
      </c>
      <c r="ID20" s="17">
        <v>71.083179999999999</v>
      </c>
      <c r="IE20" s="17">
        <v>-6.7831799999999998</v>
      </c>
      <c r="IF20" s="17">
        <v>0</v>
      </c>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128</v>
      </c>
      <c r="JE20" s="17">
        <v>132.70939999999999</v>
      </c>
      <c r="JF20" s="17">
        <v>62.980240000000002</v>
      </c>
      <c r="JG20" s="17">
        <v>65.019760000000005</v>
      </c>
      <c r="JH20" s="17"/>
      <c r="JI20" s="17"/>
      <c r="JJ20" s="17"/>
      <c r="JK20" s="17">
        <v>0</v>
      </c>
      <c r="JL20" s="17">
        <v>173.9</v>
      </c>
      <c r="JM20" s="17">
        <v>186.21592999999999</v>
      </c>
      <c r="JN20" s="17">
        <v>186.21592999999999</v>
      </c>
      <c r="JO20" s="17">
        <v>-12.31593</v>
      </c>
      <c r="JP20" s="17">
        <v>200</v>
      </c>
      <c r="JQ20" s="17">
        <v>186.21592999999999</v>
      </c>
      <c r="JR20" s="17">
        <v>186.21592999999999</v>
      </c>
      <c r="JS20" s="17">
        <v>13.78407</v>
      </c>
      <c r="JT20" s="17">
        <v>181.4</v>
      </c>
      <c r="JU20" s="17">
        <v>186.77513999999999</v>
      </c>
      <c r="JV20" s="17">
        <v>186.77513999999999</v>
      </c>
      <c r="JW20" s="17">
        <v>-5.37514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3.7</v>
      </c>
      <c r="LE20" s="17">
        <v>3.4691999999999998</v>
      </c>
      <c r="LF20" s="17">
        <v>0.63188999999999995</v>
      </c>
      <c r="LG20" s="17">
        <v>3.0681099999999999</v>
      </c>
      <c r="LH20" s="17">
        <v>106.5</v>
      </c>
      <c r="LI20" s="17">
        <v>117.47574</v>
      </c>
      <c r="LJ20" s="17">
        <v>97.429479999999998</v>
      </c>
      <c r="LK20" s="17">
        <v>9.0705200000000001</v>
      </c>
      <c r="LL20" s="17">
        <v>81.8</v>
      </c>
      <c r="LM20" s="17">
        <v>90.829189999999997</v>
      </c>
      <c r="LN20" s="17">
        <v>84.690969999999993</v>
      </c>
      <c r="LO20" s="17">
        <v>-2.8909699999999998</v>
      </c>
      <c r="LP20" s="17">
        <v>65.7</v>
      </c>
      <c r="LQ20" s="17">
        <v>67.133979999999994</v>
      </c>
      <c r="LR20" s="17">
        <v>67.133979999999994</v>
      </c>
      <c r="LS20" s="17">
        <v>-1.43398</v>
      </c>
      <c r="LT20" s="17">
        <v>47.2</v>
      </c>
      <c r="LU20" s="17">
        <v>48.413229999999999</v>
      </c>
      <c r="LV20" s="17">
        <v>48.413229999999999</v>
      </c>
      <c r="LW20" s="17">
        <v>-1.21323</v>
      </c>
      <c r="LX20" s="17"/>
      <c r="LY20" s="17"/>
      <c r="LZ20" s="17"/>
      <c r="MA20" s="17">
        <v>0</v>
      </c>
      <c r="MB20" s="17"/>
      <c r="MC20" s="17"/>
      <c r="MD20" s="17"/>
      <c r="ME20" s="17">
        <v>0</v>
      </c>
      <c r="MF20" s="17"/>
      <c r="MG20" s="17"/>
      <c r="MH20" s="17"/>
      <c r="MI20" s="17">
        <v>0</v>
      </c>
      <c r="MJ20" s="17"/>
      <c r="MK20" s="17"/>
      <c r="ML20" s="17"/>
      <c r="MM20" s="17">
        <v>0</v>
      </c>
      <c r="MN20" s="17">
        <v>147</v>
      </c>
      <c r="MO20" s="17">
        <v>151.08875</v>
      </c>
      <c r="MP20" s="17">
        <v>151.08876000000001</v>
      </c>
      <c r="MQ20" s="17">
        <v>-4.0887599999999997</v>
      </c>
      <c r="MR20" s="17">
        <v>148.1</v>
      </c>
      <c r="MS20" s="17">
        <v>151.08875</v>
      </c>
      <c r="MT20" s="17">
        <v>151.08876000000001</v>
      </c>
      <c r="MU20" s="17">
        <v>-2.9887600000000001</v>
      </c>
      <c r="MV20" s="17">
        <v>150</v>
      </c>
      <c r="MW20" s="17">
        <v>151.54247000000001</v>
      </c>
      <c r="MX20" s="17">
        <v>151.54248000000001</v>
      </c>
      <c r="MY20" s="17">
        <v>-1.5424800000000001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72.599999999999994</v>
      </c>
      <c r="OG20" s="17">
        <v>67</v>
      </c>
      <c r="OH20" s="17">
        <v>67</v>
      </c>
      <c r="OI20" s="17">
        <v>5.6</v>
      </c>
      <c r="OJ20" s="17">
        <v>30.1</v>
      </c>
      <c r="OK20" s="17"/>
      <c r="OL20" s="17">
        <v>30.64</v>
      </c>
      <c r="OM20" s="17">
        <v>-0.54</v>
      </c>
      <c r="ON20" s="17">
        <v>4.5</v>
      </c>
      <c r="OO20" s="17">
        <v>4.6950000000000003</v>
      </c>
      <c r="OP20" s="17">
        <v>4.6950000000000003</v>
      </c>
      <c r="OQ20" s="17">
        <v>-0.19500000000000001</v>
      </c>
      <c r="OR20" s="17">
        <v>0</v>
      </c>
      <c r="OS20" s="17"/>
      <c r="OT20" s="17"/>
      <c r="OU20" s="17">
        <v>0</v>
      </c>
      <c r="OV20" s="17">
        <v>16.7</v>
      </c>
      <c r="OW20" s="17">
        <v>17.08738</v>
      </c>
      <c r="OX20" s="17">
        <v>17.08738</v>
      </c>
      <c r="OY20" s="17">
        <v>-0.38738</v>
      </c>
      <c r="OZ20" s="17"/>
      <c r="PA20" s="17"/>
      <c r="PB20" s="17">
        <v>11.848549999999999</v>
      </c>
      <c r="PC20" s="17">
        <v>-11.848549999999999</v>
      </c>
      <c r="PD20" s="17">
        <v>9.9</v>
      </c>
      <c r="PE20" s="17">
        <v>9.9830000000000005</v>
      </c>
      <c r="PF20" s="17">
        <v>9.9830000000000005</v>
      </c>
      <c r="PG20" s="17">
        <v>-8.3000000000000004E-2</v>
      </c>
      <c r="PH20" s="17"/>
      <c r="PI20" s="17"/>
      <c r="PJ20" s="17"/>
      <c r="PK20" s="17">
        <v>0</v>
      </c>
      <c r="PL20" s="17">
        <v>53.7</v>
      </c>
      <c r="PM20" s="17"/>
      <c r="PN20" s="17">
        <v>22.266999999999999</v>
      </c>
      <c r="PO20" s="17">
        <v>31.433</v>
      </c>
      <c r="PP20" s="17">
        <v>0.4</v>
      </c>
      <c r="PQ20" s="17">
        <v>1</v>
      </c>
      <c r="PR20" s="17">
        <v>1</v>
      </c>
      <c r="PS20" s="17">
        <v>-0.6</v>
      </c>
      <c r="PT20" s="17">
        <v>2</v>
      </c>
      <c r="PU20" s="17">
        <v>2.1</v>
      </c>
      <c r="PV20" s="17">
        <v>2.1</v>
      </c>
      <c r="PW20" s="17">
        <v>-0.1</v>
      </c>
      <c r="PX20" s="17">
        <v>2.5</v>
      </c>
      <c r="PY20" s="17">
        <v>2.5</v>
      </c>
      <c r="PZ20" s="17">
        <v>2.5</v>
      </c>
      <c r="QA20" s="17">
        <v>0</v>
      </c>
      <c r="QB20" s="17"/>
      <c r="QC20" s="17"/>
      <c r="QD20" s="17">
        <v>20.254370000000002</v>
      </c>
      <c r="QE20" s="17">
        <v>-20.254370000000002</v>
      </c>
      <c r="QF20" s="17">
        <v>20</v>
      </c>
      <c r="QG20" s="17">
        <v>19.417480000000001</v>
      </c>
      <c r="QH20" s="17">
        <v>19.417480000000001</v>
      </c>
      <c r="QI20" s="17">
        <v>0.58252000000000004</v>
      </c>
      <c r="QJ20" s="17">
        <v>18.7</v>
      </c>
      <c r="QK20" s="17">
        <v>17.475729999999999</v>
      </c>
      <c r="QL20" s="17">
        <v>17.475729999999999</v>
      </c>
      <c r="QM20" s="17">
        <v>1.22427</v>
      </c>
      <c r="QN20" s="17">
        <v>3.4</v>
      </c>
      <c r="QO20" s="17"/>
      <c r="QP20" s="17">
        <v>3.5</v>
      </c>
      <c r="QQ20" s="17">
        <v>-0.1</v>
      </c>
      <c r="QR20" s="17">
        <v>18.5</v>
      </c>
      <c r="QS20" s="17">
        <v>17.961169999999999</v>
      </c>
      <c r="QT20" s="17">
        <v>17.961169999999999</v>
      </c>
      <c r="QU20" s="17">
        <v>0.53883000000000003</v>
      </c>
      <c r="QV20" s="17">
        <v>1.3</v>
      </c>
      <c r="QW20" s="17"/>
      <c r="QX20" s="17">
        <v>2.883</v>
      </c>
      <c r="QY20" s="17">
        <v>-1.583</v>
      </c>
      <c r="QZ20" s="17">
        <v>1.4</v>
      </c>
      <c r="RA20" s="17"/>
      <c r="RB20" s="17">
        <v>3.8319999999999999</v>
      </c>
      <c r="RC20" s="17">
        <v>-2.4319999999999999</v>
      </c>
      <c r="RD20" s="17">
        <v>20.7</v>
      </c>
      <c r="RE20" s="17">
        <v>17.497</v>
      </c>
      <c r="RF20" s="17">
        <v>17.497</v>
      </c>
      <c r="RG20" s="17">
        <v>3.2029999999999998</v>
      </c>
      <c r="RH20" s="17">
        <v>61.6</v>
      </c>
      <c r="RI20" s="17">
        <v>40.298999999999999</v>
      </c>
      <c r="RJ20" s="17">
        <v>40.298999999999999</v>
      </c>
      <c r="RK20" s="17">
        <v>21.300999999999998</v>
      </c>
      <c r="RL20" s="17">
        <v>0.4</v>
      </c>
      <c r="RM20" s="17"/>
      <c r="RN20" s="17">
        <v>0.94299999999999995</v>
      </c>
      <c r="RO20" s="17">
        <v>-0.54300000000000004</v>
      </c>
      <c r="RP20" s="17">
        <v>3.3</v>
      </c>
      <c r="RQ20" s="17">
        <v>3.351</v>
      </c>
      <c r="RR20" s="17">
        <v>3.351</v>
      </c>
      <c r="RS20" s="17">
        <v>-5.0999999999999997E-2</v>
      </c>
      <c r="RT20" s="17">
        <v>15.5</v>
      </c>
      <c r="RU20" s="17">
        <v>16.720770000000002</v>
      </c>
      <c r="RV20" s="17">
        <v>16.44209</v>
      </c>
      <c r="RW20" s="17">
        <v>-0.94208999999999998</v>
      </c>
      <c r="RX20" s="17">
        <v>2.2000000000000002</v>
      </c>
      <c r="RY20" s="17">
        <v>2</v>
      </c>
      <c r="RZ20" s="17">
        <v>2</v>
      </c>
      <c r="SA20" s="17">
        <v>0.2</v>
      </c>
      <c r="SB20" s="17"/>
      <c r="SC20" s="17"/>
      <c r="SD20" s="17">
        <v>0.4</v>
      </c>
      <c r="SE20" s="17">
        <v>-0.4</v>
      </c>
      <c r="SF20" s="17">
        <v>9.6999999999999993</v>
      </c>
      <c r="SG20" s="17">
        <v>8.9</v>
      </c>
      <c r="SH20" s="17">
        <v>8.9</v>
      </c>
      <c r="SI20" s="17">
        <v>0.8</v>
      </c>
      <c r="SJ20" s="17">
        <v>6.8</v>
      </c>
      <c r="SK20" s="17">
        <v>6.4</v>
      </c>
      <c r="SL20" s="17">
        <v>6.4</v>
      </c>
      <c r="SM20" s="17">
        <v>0.4</v>
      </c>
      <c r="SN20" s="17">
        <v>10.5</v>
      </c>
      <c r="SO20" s="17">
        <v>15.53398</v>
      </c>
      <c r="SP20" s="17">
        <v>15.53398</v>
      </c>
      <c r="SQ20" s="17">
        <v>-5.0339799999999997</v>
      </c>
      <c r="SR20" s="17">
        <v>15.9</v>
      </c>
      <c r="SS20" s="17">
        <v>19.417480000000001</v>
      </c>
      <c r="ST20" s="17">
        <v>19.417480000000001</v>
      </c>
      <c r="SU20" s="17">
        <v>-3.5174799999999999</v>
      </c>
      <c r="SV20" s="17">
        <v>9.9</v>
      </c>
      <c r="SW20" s="17">
        <v>16.504850000000001</v>
      </c>
      <c r="SX20" s="17">
        <v>16.504850000000001</v>
      </c>
      <c r="SY20" s="17">
        <v>-6.6048499999999999</v>
      </c>
      <c r="SZ20" s="17">
        <v>25.6</v>
      </c>
      <c r="TA20" s="17">
        <v>20.548999999999999</v>
      </c>
      <c r="TB20" s="17">
        <v>20.548999999999999</v>
      </c>
      <c r="TC20" s="17">
        <v>5.0510000000000002</v>
      </c>
      <c r="TD20" s="17">
        <v>42.3</v>
      </c>
      <c r="TE20" s="17">
        <v>32.598999999999997</v>
      </c>
      <c r="TF20" s="17">
        <v>32.598999999999997</v>
      </c>
      <c r="TG20" s="17">
        <v>9.7010000000000005</v>
      </c>
      <c r="TH20" s="17">
        <v>13</v>
      </c>
      <c r="TI20" s="17"/>
      <c r="TJ20" s="17">
        <v>18.914999999999999</v>
      </c>
      <c r="TK20" s="17">
        <v>-5.915</v>
      </c>
      <c r="TL20" s="17">
        <v>62.8</v>
      </c>
      <c r="TM20" s="17">
        <v>46.4</v>
      </c>
      <c r="TN20" s="17">
        <v>34.972000000000001</v>
      </c>
      <c r="TO20" s="17">
        <v>27.827999999999999</v>
      </c>
      <c r="TP20" s="17">
        <v>92</v>
      </c>
      <c r="TQ20" s="17">
        <v>59.12</v>
      </c>
      <c r="TR20" s="17">
        <v>59.12</v>
      </c>
      <c r="TS20" s="17">
        <v>32.880000000000003</v>
      </c>
      <c r="TT20" s="17">
        <v>4.5</v>
      </c>
      <c r="TU20" s="17">
        <v>1.202</v>
      </c>
      <c r="TV20" s="17">
        <v>1.202</v>
      </c>
      <c r="TW20" s="17">
        <v>3.298</v>
      </c>
      <c r="TX20" s="17">
        <v>1.6</v>
      </c>
      <c r="TY20" s="17">
        <v>1.5529999999999999</v>
      </c>
      <c r="TZ20" s="17">
        <v>1.5529999999999999</v>
      </c>
      <c r="UA20" s="17">
        <v>4.7E-2</v>
      </c>
      <c r="UB20" s="17">
        <v>20.100000000000001</v>
      </c>
      <c r="UC20" s="17">
        <v>20.388349999999999</v>
      </c>
      <c r="UD20" s="17">
        <v>20.388349999999999</v>
      </c>
      <c r="UE20" s="17">
        <v>-0.28835</v>
      </c>
      <c r="UF20" s="17">
        <v>5.6</v>
      </c>
      <c r="UG20" s="17">
        <v>7</v>
      </c>
      <c r="UH20" s="17">
        <v>7</v>
      </c>
      <c r="UI20" s="17">
        <v>-1.4</v>
      </c>
      <c r="UJ20" s="17">
        <v>7.5</v>
      </c>
      <c r="UK20" s="17">
        <v>6</v>
      </c>
      <c r="UL20" s="17">
        <v>6</v>
      </c>
      <c r="UM20" s="17">
        <v>1.5</v>
      </c>
      <c r="UN20" s="17">
        <v>20.399999999999999</v>
      </c>
      <c r="UO20" s="17">
        <v>19.417480000000001</v>
      </c>
      <c r="UP20" s="17">
        <v>19.417480000000001</v>
      </c>
      <c r="UQ20" s="17">
        <v>0.98251999999999995</v>
      </c>
      <c r="UR20" s="17">
        <v>20.399999999999999</v>
      </c>
      <c r="US20" s="17">
        <v>19.417480000000001</v>
      </c>
      <c r="UT20" s="17">
        <v>19.417480000000001</v>
      </c>
      <c r="UU20" s="17">
        <v>0.98251999999999995</v>
      </c>
      <c r="UV20" s="17">
        <v>20</v>
      </c>
      <c r="UW20" s="17">
        <v>19.417480000000001</v>
      </c>
      <c r="UX20" s="17">
        <v>19.417480000000001</v>
      </c>
      <c r="UY20" s="17">
        <v>0.58252000000000004</v>
      </c>
      <c r="UZ20" s="17">
        <v>2.6</v>
      </c>
      <c r="VA20" s="17">
        <v>2.0219999999999998</v>
      </c>
      <c r="VB20" s="17">
        <v>2.0219999999999998</v>
      </c>
      <c r="VC20" s="17">
        <v>0.57799999999999996</v>
      </c>
      <c r="VD20" s="17">
        <v>91.5</v>
      </c>
      <c r="VE20" s="17"/>
      <c r="VF20" s="17">
        <v>10.065</v>
      </c>
      <c r="VG20" s="17">
        <v>81.435000000000002</v>
      </c>
      <c r="VH20" s="17">
        <v>0.9</v>
      </c>
      <c r="VI20" s="17"/>
      <c r="VJ20" s="17">
        <v>0.374</v>
      </c>
      <c r="VK20" s="17">
        <v>0.52600000000000002</v>
      </c>
      <c r="VL20" s="17">
        <v>54.3</v>
      </c>
      <c r="VM20" s="17"/>
      <c r="VN20" s="17">
        <v>84.278999999999996</v>
      </c>
      <c r="VO20" s="17">
        <v>-29.978999999999999</v>
      </c>
      <c r="VP20" s="17"/>
      <c r="VQ20" s="17"/>
      <c r="VR20" s="17">
        <v>0.6</v>
      </c>
      <c r="VS20" s="17">
        <v>-0.6</v>
      </c>
      <c r="VT20" s="17">
        <v>105</v>
      </c>
      <c r="VU20" s="17">
        <v>40</v>
      </c>
      <c r="VV20" s="17">
        <v>40</v>
      </c>
      <c r="VW20" s="17">
        <v>65</v>
      </c>
      <c r="VX20" s="17">
        <v>107.3</v>
      </c>
      <c r="VY20" s="17">
        <v>26</v>
      </c>
      <c r="VZ20" s="17">
        <v>26</v>
      </c>
      <c r="WA20" s="17">
        <v>81.3</v>
      </c>
      <c r="WB20" s="17">
        <v>44.7</v>
      </c>
      <c r="WC20" s="17"/>
      <c r="WD20" s="17">
        <v>65.043999999999997</v>
      </c>
      <c r="WE20" s="17">
        <v>-20.344000000000001</v>
      </c>
      <c r="WF20" s="17">
        <v>2.7</v>
      </c>
      <c r="WG20" s="17">
        <v>3</v>
      </c>
      <c r="WH20" s="17">
        <v>3</v>
      </c>
      <c r="WI20" s="17">
        <v>-0.3</v>
      </c>
      <c r="WJ20" s="17">
        <v>2.2000000000000002</v>
      </c>
      <c r="WK20" s="17">
        <v>2.4</v>
      </c>
      <c r="WL20" s="17">
        <v>2.4</v>
      </c>
      <c r="WM20" s="17">
        <v>-0.2</v>
      </c>
      <c r="WN20" s="17">
        <v>0</v>
      </c>
      <c r="WO20" s="17"/>
      <c r="WP20" s="17"/>
      <c r="WQ20" s="17">
        <v>0</v>
      </c>
      <c r="WR20" s="17">
        <v>0</v>
      </c>
      <c r="WS20" s="17">
        <v>1.5</v>
      </c>
      <c r="WT20" s="17">
        <v>1.5</v>
      </c>
      <c r="WU20" s="17">
        <v>-1.5</v>
      </c>
      <c r="WV20" s="17">
        <v>0.8</v>
      </c>
      <c r="WW20" s="17"/>
      <c r="WX20" s="17">
        <v>2.0449999999999999</v>
      </c>
      <c r="WY20" s="17">
        <v>-1.2450000000000001</v>
      </c>
      <c r="WZ20" s="17">
        <v>4</v>
      </c>
      <c r="XA20" s="17">
        <v>3.8</v>
      </c>
      <c r="XB20" s="17">
        <v>3.8</v>
      </c>
      <c r="XC20" s="17">
        <v>0.2</v>
      </c>
      <c r="XD20" s="17">
        <v>19.8</v>
      </c>
      <c r="XE20" s="17">
        <v>18.4466</v>
      </c>
      <c r="XF20" s="17">
        <v>18.4466</v>
      </c>
      <c r="XG20" s="17">
        <v>1.3533999999999999</v>
      </c>
      <c r="XH20" s="17">
        <v>9.1999999999999993</v>
      </c>
      <c r="XI20" s="17">
        <v>10.8</v>
      </c>
      <c r="XJ20" s="17">
        <v>10.8</v>
      </c>
      <c r="XK20" s="17">
        <v>-1.6</v>
      </c>
      <c r="XL20" s="17">
        <v>28.3</v>
      </c>
      <c r="XM20" s="17">
        <v>28</v>
      </c>
      <c r="XN20" s="17">
        <v>28</v>
      </c>
      <c r="XO20" s="17">
        <v>0.3</v>
      </c>
      <c r="XP20" s="17">
        <v>31</v>
      </c>
      <c r="XQ20" s="17">
        <v>28</v>
      </c>
      <c r="XR20" s="17">
        <v>28</v>
      </c>
      <c r="XS20" s="17">
        <v>3</v>
      </c>
      <c r="XT20" s="17">
        <v>14.8</v>
      </c>
      <c r="XU20" s="17">
        <v>14</v>
      </c>
      <c r="XV20" s="17">
        <v>14</v>
      </c>
      <c r="XW20" s="17">
        <v>0.8</v>
      </c>
      <c r="XX20" s="17"/>
      <c r="XY20" s="17"/>
      <c r="XZ20" s="17">
        <v>19</v>
      </c>
      <c r="YA20" s="17">
        <v>-19</v>
      </c>
      <c r="YB20" s="17">
        <v>7.7</v>
      </c>
      <c r="YC20" s="17">
        <v>8.59</v>
      </c>
      <c r="YD20" s="17">
        <v>8.59</v>
      </c>
      <c r="YE20" s="17">
        <v>-0.89</v>
      </c>
      <c r="YF20" s="17">
        <v>11.1</v>
      </c>
      <c r="YG20" s="17">
        <v>11</v>
      </c>
      <c r="YH20" s="17">
        <v>11</v>
      </c>
      <c r="YI20" s="17">
        <v>0.1</v>
      </c>
    </row>
    <row r="21" spans="1:659" ht="24" customHeight="1" x14ac:dyDescent="0.3">
      <c r="A21" s="1"/>
      <c r="B21" s="16" t="s">
        <v>65</v>
      </c>
      <c r="C21" s="16" t="s">
        <v>794</v>
      </c>
      <c r="D21" s="17">
        <v>206.6</v>
      </c>
      <c r="E21" s="17">
        <v>203.20388</v>
      </c>
      <c r="F21" s="17">
        <v>203.20388</v>
      </c>
      <c r="G21" s="17">
        <v>3.3961199999999998</v>
      </c>
      <c r="H21" s="17">
        <v>626.29999999999995</v>
      </c>
      <c r="I21" s="17">
        <v>635.02589999999998</v>
      </c>
      <c r="J21" s="17">
        <v>635.02589999999998</v>
      </c>
      <c r="K21" s="17">
        <v>-8.7258999999999993</v>
      </c>
      <c r="L21" s="17">
        <v>145.6</v>
      </c>
      <c r="M21" s="17">
        <v>146.21736000000001</v>
      </c>
      <c r="N21" s="17">
        <v>146.21736000000001</v>
      </c>
      <c r="O21" s="17">
        <v>-0.61736000000000002</v>
      </c>
      <c r="P21" s="17"/>
      <c r="Q21" s="17"/>
      <c r="R21" s="17"/>
      <c r="S21" s="17">
        <v>0</v>
      </c>
      <c r="T21" s="17"/>
      <c r="U21" s="17"/>
      <c r="V21" s="17"/>
      <c r="W21" s="17">
        <v>0</v>
      </c>
      <c r="X21" s="17">
        <v>89.9</v>
      </c>
      <c r="Y21" s="17">
        <v>91.778639999999996</v>
      </c>
      <c r="Z21" s="17">
        <v>91.778639999999996</v>
      </c>
      <c r="AA21" s="17">
        <v>-1.8786400000000001</v>
      </c>
      <c r="AB21" s="17">
        <v>165.4</v>
      </c>
      <c r="AC21" s="17">
        <v>131.13256000000001</v>
      </c>
      <c r="AD21" s="17">
        <v>171.71484000000001</v>
      </c>
      <c r="AE21" s="17">
        <v>-6.3148400000000002</v>
      </c>
      <c r="AF21" s="17"/>
      <c r="AG21" s="17"/>
      <c r="AH21" s="17"/>
      <c r="AI21" s="17">
        <v>0</v>
      </c>
      <c r="AJ21" s="17"/>
      <c r="AK21" s="17"/>
      <c r="AL21" s="17"/>
      <c r="AM21" s="17">
        <v>0</v>
      </c>
      <c r="AN21" s="17">
        <v>126.9</v>
      </c>
      <c r="AO21" s="17">
        <v>144.26627999999999</v>
      </c>
      <c r="AP21" s="17">
        <v>148.00597999999999</v>
      </c>
      <c r="AQ21" s="17">
        <v>-21.105979999999999</v>
      </c>
      <c r="AR21" s="17">
        <v>125.9</v>
      </c>
      <c r="AS21" s="17">
        <v>144.26627999999999</v>
      </c>
      <c r="AT21" s="17">
        <v>148.00597999999999</v>
      </c>
      <c r="AU21" s="17">
        <v>-22.105979999999999</v>
      </c>
      <c r="AV21" s="17">
        <v>126.1</v>
      </c>
      <c r="AW21" s="17">
        <v>144.26627999999999</v>
      </c>
      <c r="AX21" s="17">
        <v>148.00597999999999</v>
      </c>
      <c r="AY21" s="17">
        <v>-21.90598</v>
      </c>
      <c r="AZ21" s="17">
        <v>222.9</v>
      </c>
      <c r="BA21" s="17">
        <v>217.04927000000001</v>
      </c>
      <c r="BB21" s="17">
        <v>222.67567</v>
      </c>
      <c r="BC21" s="17">
        <v>0.22433</v>
      </c>
      <c r="BD21" s="17"/>
      <c r="BE21" s="17"/>
      <c r="BF21" s="17"/>
      <c r="BG21" s="17">
        <v>0</v>
      </c>
      <c r="BH21" s="17"/>
      <c r="BI21" s="17"/>
      <c r="BJ21" s="17"/>
      <c r="BK21" s="17">
        <v>0</v>
      </c>
      <c r="BL21" s="17">
        <v>0</v>
      </c>
      <c r="BM21" s="17">
        <v>139.32993999999999</v>
      </c>
      <c r="BN21" s="17">
        <v>66.494860000000003</v>
      </c>
      <c r="BO21" s="17">
        <v>-66.494860000000003</v>
      </c>
      <c r="BP21" s="17">
        <v>5.6</v>
      </c>
      <c r="BQ21" s="17">
        <v>3.4527100000000002</v>
      </c>
      <c r="BR21" s="17">
        <v>3.4527100000000002</v>
      </c>
      <c r="BS21" s="17">
        <v>2.1472899999999999</v>
      </c>
      <c r="BT21" s="17"/>
      <c r="BU21" s="17"/>
      <c r="BV21" s="17"/>
      <c r="BW21" s="17">
        <v>0</v>
      </c>
      <c r="BX21" s="17"/>
      <c r="BY21" s="17"/>
      <c r="BZ21" s="17"/>
      <c r="CA21" s="17">
        <v>0</v>
      </c>
      <c r="CB21" s="17"/>
      <c r="CC21" s="17"/>
      <c r="CD21" s="17"/>
      <c r="CE21" s="17">
        <v>0</v>
      </c>
      <c r="CF21" s="17"/>
      <c r="CG21" s="17"/>
      <c r="CH21" s="17"/>
      <c r="CI21" s="17">
        <v>0</v>
      </c>
      <c r="CJ21" s="17">
        <v>161.4</v>
      </c>
      <c r="CK21" s="17">
        <v>163.90777</v>
      </c>
      <c r="CL21" s="17">
        <v>163.90777</v>
      </c>
      <c r="CM21" s="17">
        <v>-2.5077699999999998</v>
      </c>
      <c r="CN21" s="17">
        <v>7.4</v>
      </c>
      <c r="CO21" s="17">
        <v>6.1392300000000004</v>
      </c>
      <c r="CP21" s="17">
        <v>5.1333399999999996</v>
      </c>
      <c r="CQ21" s="17">
        <v>2.2666599999999999</v>
      </c>
      <c r="CR21" s="17">
        <v>5.9</v>
      </c>
      <c r="CS21" s="17">
        <v>3.3698999999999999</v>
      </c>
      <c r="CT21" s="17">
        <v>2.8177599999999998</v>
      </c>
      <c r="CU21" s="17">
        <v>3.0822400000000001</v>
      </c>
      <c r="CV21" s="17"/>
      <c r="CW21" s="17"/>
      <c r="CX21" s="17"/>
      <c r="CY21" s="17">
        <v>0</v>
      </c>
      <c r="CZ21" s="17">
        <v>6.9</v>
      </c>
      <c r="DA21" s="17">
        <v>6.8787000000000003</v>
      </c>
      <c r="DB21" s="17">
        <v>6.8787000000000003</v>
      </c>
      <c r="DC21" s="17">
        <v>2.1299999999999999E-2</v>
      </c>
      <c r="DD21" s="17">
        <v>12.4</v>
      </c>
      <c r="DE21" s="17">
        <v>14.919420000000001</v>
      </c>
      <c r="DF21" s="17">
        <v>14.919420000000001</v>
      </c>
      <c r="DG21" s="17">
        <v>-2.5194200000000002</v>
      </c>
      <c r="DH21" s="17">
        <v>70.599999999999994</v>
      </c>
      <c r="DI21" s="17">
        <v>81.708960000000005</v>
      </c>
      <c r="DJ21" s="17">
        <v>81.708960000000005</v>
      </c>
      <c r="DK21" s="17">
        <v>-11.10896</v>
      </c>
      <c r="DL21" s="17"/>
      <c r="DM21" s="17"/>
      <c r="DN21" s="17"/>
      <c r="DO21" s="17">
        <v>0</v>
      </c>
      <c r="DP21" s="17"/>
      <c r="DQ21" s="17"/>
      <c r="DR21" s="17"/>
      <c r="DS21" s="17">
        <v>0</v>
      </c>
      <c r="DT21" s="17"/>
      <c r="DU21" s="17"/>
      <c r="DV21" s="17"/>
      <c r="DW21" s="17">
        <v>0</v>
      </c>
      <c r="DX21" s="17"/>
      <c r="DY21" s="17"/>
      <c r="DZ21" s="17"/>
      <c r="EA21" s="17">
        <v>0</v>
      </c>
      <c r="EB21" s="17">
        <v>110.5</v>
      </c>
      <c r="EC21" s="17">
        <v>112.35728</v>
      </c>
      <c r="ED21" s="17">
        <v>112.35728</v>
      </c>
      <c r="EE21" s="17">
        <v>-1.85728</v>
      </c>
      <c r="EF21" s="17">
        <v>22.6</v>
      </c>
      <c r="EG21" s="17"/>
      <c r="EH21" s="17"/>
      <c r="EI21" s="17">
        <v>22.6</v>
      </c>
      <c r="EJ21" s="17"/>
      <c r="EK21" s="17"/>
      <c r="EL21" s="17"/>
      <c r="EM21" s="17">
        <v>0</v>
      </c>
      <c r="EN21" s="17">
        <v>0</v>
      </c>
      <c r="EO21" s="17"/>
      <c r="EP21" s="17"/>
      <c r="EQ21" s="17">
        <v>0</v>
      </c>
      <c r="ER21" s="17"/>
      <c r="ES21" s="17"/>
      <c r="ET21" s="17"/>
      <c r="EU21" s="17">
        <v>0</v>
      </c>
      <c r="EV21" s="17">
        <v>6.5</v>
      </c>
      <c r="EW21" s="17">
        <v>6.39</v>
      </c>
      <c r="EX21" s="17">
        <v>6.39</v>
      </c>
      <c r="EY21" s="17">
        <v>0.11</v>
      </c>
      <c r="EZ21" s="17">
        <v>0</v>
      </c>
      <c r="FA21" s="17"/>
      <c r="FB21" s="17"/>
      <c r="FC21" s="17">
        <v>0</v>
      </c>
      <c r="FD21" s="17">
        <v>51.3</v>
      </c>
      <c r="FE21" s="17">
        <v>54.768120000000003</v>
      </c>
      <c r="FF21" s="17">
        <v>61.051299999999998</v>
      </c>
      <c r="FG21" s="17">
        <v>-9.7513000000000005</v>
      </c>
      <c r="FH21" s="17">
        <v>42.3</v>
      </c>
      <c r="FI21" s="17">
        <v>151.21556000000001</v>
      </c>
      <c r="FJ21" s="17">
        <v>151.21556000000001</v>
      </c>
      <c r="FK21" s="17">
        <v>-108.91556</v>
      </c>
      <c r="FL21" s="17">
        <v>28.6</v>
      </c>
      <c r="FM21" s="17">
        <v>26.417369999999998</v>
      </c>
      <c r="FN21" s="17">
        <v>26.417369999999998</v>
      </c>
      <c r="FO21" s="17">
        <v>2.1826300000000001</v>
      </c>
      <c r="FP21" s="17">
        <v>18.600000000000001</v>
      </c>
      <c r="FQ21" s="17">
        <v>18.440239999999999</v>
      </c>
      <c r="FR21" s="17">
        <v>18.440239999999999</v>
      </c>
      <c r="FS21" s="17">
        <v>0.15976000000000001</v>
      </c>
      <c r="FT21" s="17">
        <v>18.8</v>
      </c>
      <c r="FU21" s="17">
        <v>17.961169999999999</v>
      </c>
      <c r="FV21" s="17">
        <v>17.961169999999999</v>
      </c>
      <c r="FW21" s="17">
        <v>0.83882999999999996</v>
      </c>
      <c r="FX21" s="17">
        <v>91</v>
      </c>
      <c r="FY21" s="17">
        <v>87.68835</v>
      </c>
      <c r="FZ21" s="17">
        <v>87.68835</v>
      </c>
      <c r="GA21" s="17">
        <v>3.3116500000000002</v>
      </c>
      <c r="GB21" s="17"/>
      <c r="GC21" s="17"/>
      <c r="GD21" s="17"/>
      <c r="GE21" s="17">
        <v>0</v>
      </c>
      <c r="GF21" s="17">
        <v>124.8</v>
      </c>
      <c r="GG21" s="17">
        <v>136.63299000000001</v>
      </c>
      <c r="GH21" s="17">
        <v>165.85413</v>
      </c>
      <c r="GI21" s="17">
        <v>-41.054130000000001</v>
      </c>
      <c r="GJ21" s="17">
        <v>74.5</v>
      </c>
      <c r="GK21" s="17">
        <v>68.521649999999994</v>
      </c>
      <c r="GL21" s="17">
        <v>83.176100000000005</v>
      </c>
      <c r="GM21" s="17">
        <v>-8.6760999999999999</v>
      </c>
      <c r="GN21" s="17">
        <v>107.7</v>
      </c>
      <c r="GO21" s="17">
        <v>110.37475999999999</v>
      </c>
      <c r="GP21" s="17">
        <v>95.729429999999994</v>
      </c>
      <c r="GQ21" s="17">
        <v>11.97057</v>
      </c>
      <c r="GR21" s="17">
        <v>7.5</v>
      </c>
      <c r="GS21" s="17">
        <v>7.7468599999999999</v>
      </c>
      <c r="GT21" s="17">
        <v>7.7468599999999999</v>
      </c>
      <c r="GU21" s="17">
        <v>-0.24686</v>
      </c>
      <c r="GV21" s="17">
        <v>7.4</v>
      </c>
      <c r="GW21" s="17">
        <v>8.1271900000000006</v>
      </c>
      <c r="GX21" s="17">
        <v>8.1271900000000006</v>
      </c>
      <c r="GY21" s="17">
        <v>-0.72719</v>
      </c>
      <c r="GZ21" s="17">
        <v>29.9</v>
      </c>
      <c r="HA21" s="17">
        <v>35.371729999999999</v>
      </c>
      <c r="HB21" s="17"/>
      <c r="HC21" s="17">
        <v>29.9</v>
      </c>
      <c r="HD21" s="17">
        <v>42.8</v>
      </c>
      <c r="HE21" s="17">
        <v>36.252429999999997</v>
      </c>
      <c r="HF21" s="17">
        <v>36.252429999999997</v>
      </c>
      <c r="HG21" s="17">
        <v>6.5475700000000003</v>
      </c>
      <c r="HH21" s="17">
        <v>2.1</v>
      </c>
      <c r="HI21" s="17">
        <v>1.97359</v>
      </c>
      <c r="HJ21" s="17">
        <v>1.97359</v>
      </c>
      <c r="HK21" s="17">
        <v>0.12640999999999999</v>
      </c>
      <c r="HL21" s="17">
        <v>12.8</v>
      </c>
      <c r="HM21" s="17">
        <v>14.58107</v>
      </c>
      <c r="HN21" s="17">
        <v>14.58107</v>
      </c>
      <c r="HO21" s="17">
        <v>-1.7810699999999999</v>
      </c>
      <c r="HP21" s="17">
        <v>90.1</v>
      </c>
      <c r="HQ21" s="17">
        <v>83.681550000000001</v>
      </c>
      <c r="HR21" s="17">
        <v>85.250640000000004</v>
      </c>
      <c r="HS21" s="17">
        <v>4.8493599999999999</v>
      </c>
      <c r="HT21" s="17"/>
      <c r="HU21" s="17"/>
      <c r="HV21" s="17"/>
      <c r="HW21" s="17">
        <v>0</v>
      </c>
      <c r="HX21" s="17"/>
      <c r="HY21" s="17"/>
      <c r="HZ21" s="17"/>
      <c r="IA21" s="17">
        <v>0</v>
      </c>
      <c r="IB21" s="17">
        <v>41.5</v>
      </c>
      <c r="IC21" s="17">
        <v>49.136600000000001</v>
      </c>
      <c r="ID21" s="17">
        <v>55.579129999999999</v>
      </c>
      <c r="IE21" s="17">
        <v>-14.079129999999999</v>
      </c>
      <c r="IF21" s="17">
        <v>0</v>
      </c>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128.5</v>
      </c>
      <c r="JE21" s="17">
        <v>132.70939999999999</v>
      </c>
      <c r="JF21" s="17">
        <v>93.362290000000002</v>
      </c>
      <c r="JG21" s="17">
        <v>35.137709999999998</v>
      </c>
      <c r="JH21" s="17"/>
      <c r="JI21" s="17"/>
      <c r="JJ21" s="17"/>
      <c r="JK21" s="17">
        <v>0</v>
      </c>
      <c r="JL21" s="17">
        <v>172.3</v>
      </c>
      <c r="JM21" s="17">
        <v>186.21592999999999</v>
      </c>
      <c r="JN21" s="17">
        <v>186.21592999999999</v>
      </c>
      <c r="JO21" s="17">
        <v>-13.915929999999999</v>
      </c>
      <c r="JP21" s="17">
        <v>200</v>
      </c>
      <c r="JQ21" s="17">
        <v>186.21592999999999</v>
      </c>
      <c r="JR21" s="17">
        <v>186.21592999999999</v>
      </c>
      <c r="JS21" s="17">
        <v>13.78407</v>
      </c>
      <c r="JT21" s="17">
        <v>182.1</v>
      </c>
      <c r="JU21" s="17">
        <v>186.77513999999999</v>
      </c>
      <c r="JV21" s="17">
        <v>186.77513999999999</v>
      </c>
      <c r="JW21" s="17">
        <v>-4.6751399999999999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3.7</v>
      </c>
      <c r="LE21" s="17">
        <v>3.4691999999999998</v>
      </c>
      <c r="LF21" s="17">
        <v>0.63188999999999995</v>
      </c>
      <c r="LG21" s="17">
        <v>3.0681099999999999</v>
      </c>
      <c r="LH21" s="17">
        <v>101.4</v>
      </c>
      <c r="LI21" s="17">
        <v>67.877660000000006</v>
      </c>
      <c r="LJ21" s="17">
        <v>67.326210000000003</v>
      </c>
      <c r="LK21" s="17">
        <v>34.073790000000002</v>
      </c>
      <c r="LL21" s="17">
        <v>91.7</v>
      </c>
      <c r="LM21" s="17">
        <v>83.152100000000004</v>
      </c>
      <c r="LN21" s="17">
        <v>96.967489999999998</v>
      </c>
      <c r="LO21" s="17">
        <v>-5.2674899999999996</v>
      </c>
      <c r="LP21" s="17">
        <v>66.3</v>
      </c>
      <c r="LQ21" s="17">
        <v>67.133979999999994</v>
      </c>
      <c r="LR21" s="17">
        <v>67.133979999999994</v>
      </c>
      <c r="LS21" s="17">
        <v>-0.83398000000000005</v>
      </c>
      <c r="LT21" s="17">
        <v>47.2</v>
      </c>
      <c r="LU21" s="17">
        <v>48.413229999999999</v>
      </c>
      <c r="LV21" s="17">
        <v>48.413229999999999</v>
      </c>
      <c r="LW21" s="17">
        <v>-1.21323</v>
      </c>
      <c r="LX21" s="17"/>
      <c r="LY21" s="17"/>
      <c r="LZ21" s="17"/>
      <c r="MA21" s="17">
        <v>0</v>
      </c>
      <c r="MB21" s="17"/>
      <c r="MC21" s="17"/>
      <c r="MD21" s="17"/>
      <c r="ME21" s="17">
        <v>0</v>
      </c>
      <c r="MF21" s="17"/>
      <c r="MG21" s="17"/>
      <c r="MH21" s="17"/>
      <c r="MI21" s="17">
        <v>0</v>
      </c>
      <c r="MJ21" s="17"/>
      <c r="MK21" s="17"/>
      <c r="ML21" s="17"/>
      <c r="MM21" s="17">
        <v>0</v>
      </c>
      <c r="MN21" s="17">
        <v>101.3</v>
      </c>
      <c r="MO21" s="17">
        <v>134.18434999999999</v>
      </c>
      <c r="MP21" s="17">
        <v>151.08876000000001</v>
      </c>
      <c r="MQ21" s="17">
        <v>-49.788760000000003</v>
      </c>
      <c r="MR21" s="17">
        <v>101.1</v>
      </c>
      <c r="MS21" s="17">
        <v>134.18434999999999</v>
      </c>
      <c r="MT21" s="17">
        <v>151.08876000000001</v>
      </c>
      <c r="MU21" s="17">
        <v>-49.988759999999999</v>
      </c>
      <c r="MV21" s="17">
        <v>122.9</v>
      </c>
      <c r="MW21" s="17">
        <v>134.58731</v>
      </c>
      <c r="MX21" s="17">
        <v>151.54248000000001</v>
      </c>
      <c r="MY21" s="17">
        <v>-28.642479999999999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3.1E-2</v>
      </c>
      <c r="OE21" s="17">
        <v>-3.1E-2</v>
      </c>
      <c r="OF21" s="17">
        <v>76.099999999999994</v>
      </c>
      <c r="OG21" s="17">
        <v>71.02</v>
      </c>
      <c r="OH21" s="17">
        <v>71.02</v>
      </c>
      <c r="OI21" s="17">
        <v>5.08</v>
      </c>
      <c r="OJ21" s="17">
        <v>57.6</v>
      </c>
      <c r="OK21" s="17"/>
      <c r="OL21" s="17">
        <v>56.2</v>
      </c>
      <c r="OM21" s="17">
        <v>1.4</v>
      </c>
      <c r="ON21" s="17">
        <v>4.2</v>
      </c>
      <c r="OO21" s="17">
        <v>5.21</v>
      </c>
      <c r="OP21" s="17">
        <v>5.21</v>
      </c>
      <c r="OQ21" s="17">
        <v>-1.01</v>
      </c>
      <c r="OR21" s="17">
        <v>0</v>
      </c>
      <c r="OS21" s="17"/>
      <c r="OT21" s="17"/>
      <c r="OU21" s="17">
        <v>0</v>
      </c>
      <c r="OV21" s="17">
        <v>16.600000000000001</v>
      </c>
      <c r="OW21" s="17">
        <v>16.8932</v>
      </c>
      <c r="OX21" s="17">
        <v>16.8932</v>
      </c>
      <c r="OY21" s="17">
        <v>-0.29320000000000002</v>
      </c>
      <c r="OZ21" s="17"/>
      <c r="PA21" s="17"/>
      <c r="PB21" s="17">
        <v>11.848549999999999</v>
      </c>
      <c r="PC21" s="17">
        <v>-11.848549999999999</v>
      </c>
      <c r="PD21" s="17">
        <v>10.1</v>
      </c>
      <c r="PE21" s="17">
        <v>9.9830000000000005</v>
      </c>
      <c r="PF21" s="17">
        <v>9.9830000000000005</v>
      </c>
      <c r="PG21" s="17">
        <v>0.11700000000000001</v>
      </c>
      <c r="PH21" s="17"/>
      <c r="PI21" s="17"/>
      <c r="PJ21" s="17"/>
      <c r="PK21" s="17">
        <v>0</v>
      </c>
      <c r="PL21" s="17">
        <v>97.3</v>
      </c>
      <c r="PM21" s="17"/>
      <c r="PN21" s="17">
        <v>80.813999999999993</v>
      </c>
      <c r="PO21" s="17">
        <v>16.486000000000001</v>
      </c>
      <c r="PP21" s="17">
        <v>0.4</v>
      </c>
      <c r="PQ21" s="17">
        <v>1</v>
      </c>
      <c r="PR21" s="17">
        <v>1</v>
      </c>
      <c r="PS21" s="17">
        <v>-0.6</v>
      </c>
      <c r="PT21" s="17">
        <v>2</v>
      </c>
      <c r="PU21" s="17">
        <v>2.1</v>
      </c>
      <c r="PV21" s="17">
        <v>2.1</v>
      </c>
      <c r="PW21" s="17">
        <v>-0.1</v>
      </c>
      <c r="PX21" s="17">
        <v>2.6</v>
      </c>
      <c r="PY21" s="17">
        <v>2.5</v>
      </c>
      <c r="PZ21" s="17">
        <v>2.5</v>
      </c>
      <c r="QA21" s="17">
        <v>0.1</v>
      </c>
      <c r="QB21" s="17"/>
      <c r="QC21" s="17"/>
      <c r="QD21" s="17">
        <v>20.254370000000002</v>
      </c>
      <c r="QE21" s="17">
        <v>-20.254370000000002</v>
      </c>
      <c r="QF21" s="17">
        <v>20</v>
      </c>
      <c r="QG21" s="17">
        <v>19.417480000000001</v>
      </c>
      <c r="QH21" s="17">
        <v>19.417480000000001</v>
      </c>
      <c r="QI21" s="17">
        <v>0.58252000000000004</v>
      </c>
      <c r="QJ21" s="17">
        <v>18.7</v>
      </c>
      <c r="QK21" s="17">
        <v>17.475729999999999</v>
      </c>
      <c r="QL21" s="17">
        <v>17.475729999999999</v>
      </c>
      <c r="QM21" s="17">
        <v>1.22427</v>
      </c>
      <c r="QN21" s="17">
        <v>3.4</v>
      </c>
      <c r="QO21" s="17"/>
      <c r="QP21" s="17">
        <v>3.5</v>
      </c>
      <c r="QQ21" s="17">
        <v>-0.1</v>
      </c>
      <c r="QR21" s="17">
        <v>18.5</v>
      </c>
      <c r="QS21" s="17">
        <v>17.961169999999999</v>
      </c>
      <c r="QT21" s="17">
        <v>17.961169999999999</v>
      </c>
      <c r="QU21" s="17">
        <v>0.53883000000000003</v>
      </c>
      <c r="QV21" s="17">
        <v>2.2000000000000002</v>
      </c>
      <c r="QW21" s="17"/>
      <c r="QX21" s="17">
        <v>6.8319999999999999</v>
      </c>
      <c r="QY21" s="17">
        <v>-4.6319999999999997</v>
      </c>
      <c r="QZ21" s="17">
        <v>1.8</v>
      </c>
      <c r="RA21" s="17"/>
      <c r="RB21" s="17">
        <v>7.7590000000000003</v>
      </c>
      <c r="RC21" s="17">
        <v>-5.9589999999999996</v>
      </c>
      <c r="RD21" s="17">
        <v>19.7</v>
      </c>
      <c r="RE21" s="17">
        <v>18.097000000000001</v>
      </c>
      <c r="RF21" s="17">
        <v>18.097000000000001</v>
      </c>
      <c r="RG21" s="17">
        <v>1.603</v>
      </c>
      <c r="RH21" s="17">
        <v>60.9</v>
      </c>
      <c r="RI21" s="17">
        <v>41.792999999999999</v>
      </c>
      <c r="RJ21" s="17">
        <v>41.792999999999999</v>
      </c>
      <c r="RK21" s="17">
        <v>19.106999999999999</v>
      </c>
      <c r="RL21" s="17">
        <v>0.7</v>
      </c>
      <c r="RM21" s="17"/>
      <c r="RN21" s="17">
        <v>1.986</v>
      </c>
      <c r="RO21" s="17">
        <v>-1.286</v>
      </c>
      <c r="RP21" s="17">
        <v>3.2</v>
      </c>
      <c r="RQ21" s="17">
        <v>3.351</v>
      </c>
      <c r="RR21" s="17">
        <v>3.351</v>
      </c>
      <c r="RS21" s="17">
        <v>-0.151</v>
      </c>
      <c r="RT21" s="17">
        <v>14.2</v>
      </c>
      <c r="RU21" s="17">
        <v>11.365679999999999</v>
      </c>
      <c r="RV21" s="17">
        <v>12.855880000000001</v>
      </c>
      <c r="RW21" s="17">
        <v>1.34412</v>
      </c>
      <c r="RX21" s="17">
        <v>2.2000000000000002</v>
      </c>
      <c r="RY21" s="17">
        <v>2</v>
      </c>
      <c r="RZ21" s="17">
        <v>2</v>
      </c>
      <c r="SA21" s="17">
        <v>0.2</v>
      </c>
      <c r="SB21" s="17"/>
      <c r="SC21" s="17"/>
      <c r="SD21" s="17">
        <v>0.4</v>
      </c>
      <c r="SE21" s="17">
        <v>-0.4</v>
      </c>
      <c r="SF21" s="17">
        <v>9.6999999999999993</v>
      </c>
      <c r="SG21" s="17">
        <v>8.9</v>
      </c>
      <c r="SH21" s="17">
        <v>8.9</v>
      </c>
      <c r="SI21" s="17">
        <v>0.8</v>
      </c>
      <c r="SJ21" s="17">
        <v>6.8</v>
      </c>
      <c r="SK21" s="17">
        <v>6.4</v>
      </c>
      <c r="SL21" s="17">
        <v>6.4</v>
      </c>
      <c r="SM21" s="17">
        <v>0.4</v>
      </c>
      <c r="SN21" s="17">
        <v>10.8</v>
      </c>
      <c r="SO21" s="17">
        <v>15.53398</v>
      </c>
      <c r="SP21" s="17">
        <v>15.53398</v>
      </c>
      <c r="SQ21" s="17">
        <v>-4.7339799999999999</v>
      </c>
      <c r="SR21" s="17">
        <v>15.3</v>
      </c>
      <c r="SS21" s="17">
        <v>19.417480000000001</v>
      </c>
      <c r="ST21" s="17">
        <v>19.417480000000001</v>
      </c>
      <c r="SU21" s="17">
        <v>-4.1174799999999996</v>
      </c>
      <c r="SV21" s="17">
        <v>9.9</v>
      </c>
      <c r="SW21" s="17">
        <v>16.504850000000001</v>
      </c>
      <c r="SX21" s="17">
        <v>16.504850000000001</v>
      </c>
      <c r="SY21" s="17">
        <v>-6.6048499999999999</v>
      </c>
      <c r="SZ21" s="17">
        <v>26.4</v>
      </c>
      <c r="TA21" s="17">
        <v>20.300999999999998</v>
      </c>
      <c r="TB21" s="17">
        <v>20.300999999999998</v>
      </c>
      <c r="TC21" s="17">
        <v>6.0990000000000002</v>
      </c>
      <c r="TD21" s="17">
        <v>34</v>
      </c>
      <c r="TE21" s="17">
        <v>31.088000000000001</v>
      </c>
      <c r="TF21" s="17">
        <v>31.088000000000001</v>
      </c>
      <c r="TG21" s="17">
        <v>2.9119999999999999</v>
      </c>
      <c r="TH21" s="17">
        <v>24.9</v>
      </c>
      <c r="TI21" s="17"/>
      <c r="TJ21" s="17">
        <v>28.501999999999999</v>
      </c>
      <c r="TK21" s="17">
        <v>-3.6019999999999999</v>
      </c>
      <c r="TL21" s="17">
        <v>68.3</v>
      </c>
      <c r="TM21" s="17">
        <v>42.8</v>
      </c>
      <c r="TN21" s="17">
        <v>32.726999999999997</v>
      </c>
      <c r="TO21" s="17">
        <v>35.573</v>
      </c>
      <c r="TP21" s="17">
        <v>80.5</v>
      </c>
      <c r="TQ21" s="17">
        <v>58.804000000000002</v>
      </c>
      <c r="TR21" s="17">
        <v>58.804000000000002</v>
      </c>
      <c r="TS21" s="17">
        <v>21.696000000000002</v>
      </c>
      <c r="TT21" s="17">
        <v>8.9</v>
      </c>
      <c r="TU21" s="17">
        <v>1.1339999999999999</v>
      </c>
      <c r="TV21" s="17">
        <v>1.1339999999999999</v>
      </c>
      <c r="TW21" s="17">
        <v>7.766</v>
      </c>
      <c r="TX21" s="17">
        <v>3.1</v>
      </c>
      <c r="TY21" s="17">
        <v>1.532</v>
      </c>
      <c r="TZ21" s="17">
        <v>1.532</v>
      </c>
      <c r="UA21" s="17">
        <v>1.5680000000000001</v>
      </c>
      <c r="UB21" s="17">
        <v>20.2</v>
      </c>
      <c r="UC21" s="17">
        <v>20.388349999999999</v>
      </c>
      <c r="UD21" s="17">
        <v>20.388349999999999</v>
      </c>
      <c r="UE21" s="17">
        <v>-0.18834999999999999</v>
      </c>
      <c r="UF21" s="17">
        <v>5.6</v>
      </c>
      <c r="UG21" s="17">
        <v>7</v>
      </c>
      <c r="UH21" s="17">
        <v>7</v>
      </c>
      <c r="UI21" s="17">
        <v>-1.4</v>
      </c>
      <c r="UJ21" s="17">
        <v>7.4</v>
      </c>
      <c r="UK21" s="17">
        <v>6</v>
      </c>
      <c r="UL21" s="17">
        <v>6</v>
      </c>
      <c r="UM21" s="17">
        <v>1.4</v>
      </c>
      <c r="UN21" s="17">
        <v>20.399999999999999</v>
      </c>
      <c r="UO21" s="17">
        <v>19.417480000000001</v>
      </c>
      <c r="UP21" s="17">
        <v>19.417480000000001</v>
      </c>
      <c r="UQ21" s="17">
        <v>0.98251999999999995</v>
      </c>
      <c r="UR21" s="17">
        <v>20.399999999999999</v>
      </c>
      <c r="US21" s="17">
        <v>19.417480000000001</v>
      </c>
      <c r="UT21" s="17">
        <v>19.417480000000001</v>
      </c>
      <c r="UU21" s="17">
        <v>0.98251999999999995</v>
      </c>
      <c r="UV21" s="17">
        <v>20</v>
      </c>
      <c r="UW21" s="17">
        <v>19.417480000000001</v>
      </c>
      <c r="UX21" s="17">
        <v>19.417480000000001</v>
      </c>
      <c r="UY21" s="17">
        <v>0.58252000000000004</v>
      </c>
      <c r="UZ21" s="17">
        <v>2</v>
      </c>
      <c r="VA21" s="17">
        <v>2.5139999999999998</v>
      </c>
      <c r="VB21" s="17">
        <v>2.5139999999999998</v>
      </c>
      <c r="VC21" s="17">
        <v>-0.51400000000000001</v>
      </c>
      <c r="VD21" s="17">
        <v>183.4</v>
      </c>
      <c r="VE21" s="17"/>
      <c r="VF21" s="17">
        <v>56.890999999999998</v>
      </c>
      <c r="VG21" s="17">
        <v>126.509</v>
      </c>
      <c r="VH21" s="17">
        <v>2.7</v>
      </c>
      <c r="VI21" s="17"/>
      <c r="VJ21" s="17">
        <v>1.696</v>
      </c>
      <c r="VK21" s="17">
        <v>1.004</v>
      </c>
      <c r="VL21" s="17">
        <v>101.2</v>
      </c>
      <c r="VM21" s="17"/>
      <c r="VN21" s="17">
        <v>124.113</v>
      </c>
      <c r="VO21" s="17">
        <v>-22.913</v>
      </c>
      <c r="VP21" s="17"/>
      <c r="VQ21" s="17"/>
      <c r="VR21" s="17">
        <v>0.6</v>
      </c>
      <c r="VS21" s="17">
        <v>-0.6</v>
      </c>
      <c r="VT21" s="17">
        <v>125</v>
      </c>
      <c r="VU21" s="17">
        <v>39</v>
      </c>
      <c r="VV21" s="17">
        <v>39</v>
      </c>
      <c r="VW21" s="17">
        <v>86</v>
      </c>
      <c r="VX21" s="17">
        <v>134</v>
      </c>
      <c r="VY21" s="17">
        <v>28</v>
      </c>
      <c r="VZ21" s="17">
        <v>28</v>
      </c>
      <c r="WA21" s="17">
        <v>106</v>
      </c>
      <c r="WB21" s="17">
        <v>80.099999999999994</v>
      </c>
      <c r="WC21" s="17"/>
      <c r="WD21" s="17">
        <v>89.506</v>
      </c>
      <c r="WE21" s="17">
        <v>-9.4060000000000006</v>
      </c>
      <c r="WF21" s="17">
        <v>2.9</v>
      </c>
      <c r="WG21" s="17">
        <v>3</v>
      </c>
      <c r="WH21" s="17">
        <v>3</v>
      </c>
      <c r="WI21" s="17">
        <v>-0.1</v>
      </c>
      <c r="WJ21" s="17">
        <v>2.2000000000000002</v>
      </c>
      <c r="WK21" s="17">
        <v>2.4</v>
      </c>
      <c r="WL21" s="17">
        <v>2.4</v>
      </c>
      <c r="WM21" s="17">
        <v>-0.2</v>
      </c>
      <c r="WN21" s="17">
        <v>0</v>
      </c>
      <c r="WO21" s="17"/>
      <c r="WP21" s="17"/>
      <c r="WQ21" s="17">
        <v>0</v>
      </c>
      <c r="WR21" s="17">
        <v>0</v>
      </c>
      <c r="WS21" s="17">
        <v>1.5</v>
      </c>
      <c r="WT21" s="17">
        <v>1.5</v>
      </c>
      <c r="WU21" s="17">
        <v>-1.5</v>
      </c>
      <c r="WV21" s="17">
        <v>2.7</v>
      </c>
      <c r="WW21" s="17"/>
      <c r="WX21" s="17">
        <v>3.9140000000000001</v>
      </c>
      <c r="WY21" s="17">
        <v>-1.214</v>
      </c>
      <c r="WZ21" s="17">
        <v>4</v>
      </c>
      <c r="XA21" s="17">
        <v>3.8</v>
      </c>
      <c r="XB21" s="17">
        <v>3.8</v>
      </c>
      <c r="XC21" s="17">
        <v>0.2</v>
      </c>
      <c r="XD21" s="17">
        <v>19.8</v>
      </c>
      <c r="XE21" s="17">
        <v>18.4466</v>
      </c>
      <c r="XF21" s="17">
        <v>18.4466</v>
      </c>
      <c r="XG21" s="17">
        <v>1.3533999999999999</v>
      </c>
      <c r="XH21" s="17">
        <v>8.1</v>
      </c>
      <c r="XI21" s="17">
        <v>10.8</v>
      </c>
      <c r="XJ21" s="17">
        <v>10.8</v>
      </c>
      <c r="XK21" s="17">
        <v>-2.7</v>
      </c>
      <c r="XL21" s="17">
        <v>28.2</v>
      </c>
      <c r="XM21" s="17">
        <v>28</v>
      </c>
      <c r="XN21" s="17">
        <v>28</v>
      </c>
      <c r="XO21" s="17">
        <v>0.2</v>
      </c>
      <c r="XP21" s="17">
        <v>31.1</v>
      </c>
      <c r="XQ21" s="17">
        <v>28</v>
      </c>
      <c r="XR21" s="17">
        <v>28</v>
      </c>
      <c r="XS21" s="17">
        <v>3.1</v>
      </c>
      <c r="XT21" s="17">
        <v>15.3</v>
      </c>
      <c r="XU21" s="17">
        <v>14</v>
      </c>
      <c r="XV21" s="17">
        <v>14</v>
      </c>
      <c r="XW21" s="17">
        <v>1.3</v>
      </c>
      <c r="XX21" s="17"/>
      <c r="XY21" s="17"/>
      <c r="XZ21" s="17">
        <v>19</v>
      </c>
      <c r="YA21" s="17">
        <v>-19</v>
      </c>
      <c r="YB21" s="17">
        <v>7.4</v>
      </c>
      <c r="YC21" s="17">
        <v>8.59</v>
      </c>
      <c r="YD21" s="17">
        <v>8.59</v>
      </c>
      <c r="YE21" s="17">
        <v>-1.19</v>
      </c>
      <c r="YF21" s="17">
        <v>11.1</v>
      </c>
      <c r="YG21" s="17">
        <v>11</v>
      </c>
      <c r="YH21" s="17">
        <v>11</v>
      </c>
      <c r="YI21" s="17">
        <v>0.1</v>
      </c>
    </row>
    <row r="22" spans="1:659" ht="24" customHeight="1" x14ac:dyDescent="0.3">
      <c r="A22" s="1"/>
      <c r="B22" s="16" t="s">
        <v>65</v>
      </c>
      <c r="C22" s="16" t="s">
        <v>795</v>
      </c>
      <c r="D22" s="17">
        <v>206.4</v>
      </c>
      <c r="E22" s="17">
        <v>203.20388</v>
      </c>
      <c r="F22" s="17">
        <v>203.20388</v>
      </c>
      <c r="G22" s="17">
        <v>3.1961200000000001</v>
      </c>
      <c r="H22" s="17">
        <v>630.29999999999995</v>
      </c>
      <c r="I22" s="17">
        <v>635.02589999999998</v>
      </c>
      <c r="J22" s="17">
        <v>635.02589999999998</v>
      </c>
      <c r="K22" s="17">
        <v>-4.7259000000000002</v>
      </c>
      <c r="L22" s="17">
        <v>145.80000000000001</v>
      </c>
      <c r="M22" s="17">
        <v>146.21736000000001</v>
      </c>
      <c r="N22" s="17">
        <v>146.21736000000001</v>
      </c>
      <c r="O22" s="17">
        <v>-0.41736000000000001</v>
      </c>
      <c r="P22" s="17"/>
      <c r="Q22" s="17"/>
      <c r="R22" s="17"/>
      <c r="S22" s="17">
        <v>0</v>
      </c>
      <c r="T22" s="17"/>
      <c r="U22" s="17"/>
      <c r="V22" s="17"/>
      <c r="W22" s="17">
        <v>0</v>
      </c>
      <c r="X22" s="17">
        <v>90.6</v>
      </c>
      <c r="Y22" s="17">
        <v>91.778639999999996</v>
      </c>
      <c r="Z22" s="17">
        <v>91.778639999999996</v>
      </c>
      <c r="AA22" s="17">
        <v>-1.1786399999999999</v>
      </c>
      <c r="AB22" s="17">
        <v>164.9</v>
      </c>
      <c r="AC22" s="17">
        <v>123.09049</v>
      </c>
      <c r="AD22" s="17">
        <v>171.71484000000001</v>
      </c>
      <c r="AE22" s="17">
        <v>-6.8148400000000002</v>
      </c>
      <c r="AF22" s="17"/>
      <c r="AG22" s="17"/>
      <c r="AH22" s="17"/>
      <c r="AI22" s="17">
        <v>0</v>
      </c>
      <c r="AJ22" s="17"/>
      <c r="AK22" s="17"/>
      <c r="AL22" s="17"/>
      <c r="AM22" s="17">
        <v>0</v>
      </c>
      <c r="AN22" s="17">
        <v>113.2</v>
      </c>
      <c r="AO22" s="17">
        <v>144.26627999999999</v>
      </c>
      <c r="AP22" s="17">
        <v>148.00597999999999</v>
      </c>
      <c r="AQ22" s="17">
        <v>-34.805979999999998</v>
      </c>
      <c r="AR22" s="17">
        <v>112.7</v>
      </c>
      <c r="AS22" s="17">
        <v>144.26627999999999</v>
      </c>
      <c r="AT22" s="17">
        <v>148.00597999999999</v>
      </c>
      <c r="AU22" s="17">
        <v>-35.305979999999998</v>
      </c>
      <c r="AV22" s="17">
        <v>112.8</v>
      </c>
      <c r="AW22" s="17">
        <v>144.26627999999999</v>
      </c>
      <c r="AX22" s="17">
        <v>148.00597999999999</v>
      </c>
      <c r="AY22" s="17">
        <v>-35.205979999999997</v>
      </c>
      <c r="AZ22" s="17">
        <v>205.8</v>
      </c>
      <c r="BA22" s="17">
        <v>217.04927000000001</v>
      </c>
      <c r="BB22" s="17">
        <v>222.67565999999999</v>
      </c>
      <c r="BC22" s="17">
        <v>-16.87566</v>
      </c>
      <c r="BD22" s="17"/>
      <c r="BE22" s="17"/>
      <c r="BF22" s="17"/>
      <c r="BG22" s="17">
        <v>0</v>
      </c>
      <c r="BH22" s="17"/>
      <c r="BI22" s="17"/>
      <c r="BJ22" s="17"/>
      <c r="BK22" s="17">
        <v>0</v>
      </c>
      <c r="BL22" s="17">
        <v>0</v>
      </c>
      <c r="BM22" s="17"/>
      <c r="BN22" s="17"/>
      <c r="BO22" s="17">
        <v>0</v>
      </c>
      <c r="BP22" s="17">
        <v>5.8</v>
      </c>
      <c r="BQ22" s="17">
        <v>3.4527100000000002</v>
      </c>
      <c r="BR22" s="17">
        <v>3.4527100000000002</v>
      </c>
      <c r="BS22" s="17">
        <v>2.3472900000000001</v>
      </c>
      <c r="BT22" s="17"/>
      <c r="BU22" s="17"/>
      <c r="BV22" s="17"/>
      <c r="BW22" s="17">
        <v>0</v>
      </c>
      <c r="BX22" s="17"/>
      <c r="BY22" s="17"/>
      <c r="BZ22" s="17"/>
      <c r="CA22" s="17">
        <v>0</v>
      </c>
      <c r="CB22" s="17"/>
      <c r="CC22" s="17"/>
      <c r="CD22" s="17"/>
      <c r="CE22" s="17">
        <v>0</v>
      </c>
      <c r="CF22" s="17"/>
      <c r="CG22" s="17"/>
      <c r="CH22" s="17"/>
      <c r="CI22" s="17">
        <v>0</v>
      </c>
      <c r="CJ22" s="17">
        <v>110.3</v>
      </c>
      <c r="CK22" s="17">
        <v>163.90777</v>
      </c>
      <c r="CL22" s="17">
        <v>163.90777</v>
      </c>
      <c r="CM22" s="17">
        <v>-53.607770000000002</v>
      </c>
      <c r="CN22" s="17">
        <v>7.6</v>
      </c>
      <c r="CO22" s="17">
        <v>6.1392300000000004</v>
      </c>
      <c r="CP22" s="17">
        <v>5.1333399999999996</v>
      </c>
      <c r="CQ22" s="17">
        <v>2.4666600000000001</v>
      </c>
      <c r="CR22" s="17">
        <v>0</v>
      </c>
      <c r="CS22" s="17"/>
      <c r="CT22" s="17"/>
      <c r="CU22" s="17">
        <v>0</v>
      </c>
      <c r="CV22" s="17"/>
      <c r="CW22" s="17"/>
      <c r="CX22" s="17"/>
      <c r="CY22" s="17">
        <v>0</v>
      </c>
      <c r="CZ22" s="17">
        <v>6.9</v>
      </c>
      <c r="DA22" s="17">
        <v>6.8787000000000003</v>
      </c>
      <c r="DB22" s="17">
        <v>6.8787000000000003</v>
      </c>
      <c r="DC22" s="17">
        <v>2.1299999999999999E-2</v>
      </c>
      <c r="DD22" s="17">
        <v>11.3</v>
      </c>
      <c r="DE22" s="17">
        <v>14.919409999999999</v>
      </c>
      <c r="DF22" s="17">
        <v>12.042719999999999</v>
      </c>
      <c r="DG22" s="17">
        <v>-0.74272000000000005</v>
      </c>
      <c r="DH22" s="17">
        <v>70.7</v>
      </c>
      <c r="DI22" s="17">
        <v>72.104619999999997</v>
      </c>
      <c r="DJ22" s="17">
        <v>56.813319999999997</v>
      </c>
      <c r="DK22" s="17">
        <v>13.88668</v>
      </c>
      <c r="DL22" s="17"/>
      <c r="DM22" s="17"/>
      <c r="DN22" s="17"/>
      <c r="DO22" s="17">
        <v>0</v>
      </c>
      <c r="DP22" s="17"/>
      <c r="DQ22" s="17"/>
      <c r="DR22" s="17"/>
      <c r="DS22" s="17">
        <v>0</v>
      </c>
      <c r="DT22" s="17"/>
      <c r="DU22" s="17"/>
      <c r="DV22" s="17"/>
      <c r="DW22" s="17">
        <v>0</v>
      </c>
      <c r="DX22" s="17"/>
      <c r="DY22" s="17"/>
      <c r="DZ22" s="17"/>
      <c r="EA22" s="17">
        <v>0</v>
      </c>
      <c r="EB22" s="17">
        <v>110.7</v>
      </c>
      <c r="EC22" s="17">
        <v>112.35728</v>
      </c>
      <c r="ED22" s="17">
        <v>112.35728</v>
      </c>
      <c r="EE22" s="17">
        <v>-1.6572800000000001</v>
      </c>
      <c r="EF22" s="17">
        <v>22</v>
      </c>
      <c r="EG22" s="17"/>
      <c r="EH22" s="17"/>
      <c r="EI22" s="17">
        <v>22</v>
      </c>
      <c r="EJ22" s="17"/>
      <c r="EK22" s="17"/>
      <c r="EL22" s="17"/>
      <c r="EM22" s="17">
        <v>0</v>
      </c>
      <c r="EN22" s="17">
        <v>0</v>
      </c>
      <c r="EO22" s="17"/>
      <c r="EP22" s="17"/>
      <c r="EQ22" s="17">
        <v>0</v>
      </c>
      <c r="ER22" s="17"/>
      <c r="ES22" s="17"/>
      <c r="ET22" s="17"/>
      <c r="EU22" s="17">
        <v>0</v>
      </c>
      <c r="EV22" s="17">
        <v>6.5</v>
      </c>
      <c r="EW22" s="17">
        <v>6.39</v>
      </c>
      <c r="EX22" s="17">
        <v>6.39</v>
      </c>
      <c r="EY22" s="17">
        <v>0.11</v>
      </c>
      <c r="EZ22" s="17">
        <v>0</v>
      </c>
      <c r="FA22" s="17"/>
      <c r="FB22" s="17"/>
      <c r="FC22" s="17">
        <v>0</v>
      </c>
      <c r="FD22" s="17">
        <v>34.299999999999997</v>
      </c>
      <c r="FE22" s="17">
        <v>54.768120000000003</v>
      </c>
      <c r="FF22" s="17">
        <v>61.051299999999998</v>
      </c>
      <c r="FG22" s="17">
        <v>-26.751300000000001</v>
      </c>
      <c r="FH22" s="17">
        <v>43</v>
      </c>
      <c r="FI22" s="17">
        <v>151.21556000000001</v>
      </c>
      <c r="FJ22" s="17">
        <v>151.21556000000001</v>
      </c>
      <c r="FK22" s="17">
        <v>-108.21556</v>
      </c>
      <c r="FL22" s="17">
        <v>29.7</v>
      </c>
      <c r="FM22" s="17">
        <v>26.417369999999998</v>
      </c>
      <c r="FN22" s="17">
        <v>26.417369999999998</v>
      </c>
      <c r="FO22" s="17">
        <v>3.2826300000000002</v>
      </c>
      <c r="FP22" s="17">
        <v>18.399999999999999</v>
      </c>
      <c r="FQ22" s="17">
        <v>18.440239999999999</v>
      </c>
      <c r="FR22" s="17">
        <v>18.440239999999999</v>
      </c>
      <c r="FS22" s="17">
        <v>-4.0239999999999998E-2</v>
      </c>
      <c r="FT22" s="17">
        <v>18.8</v>
      </c>
      <c r="FU22" s="17">
        <v>17.961169999999999</v>
      </c>
      <c r="FV22" s="17">
        <v>17.961169999999999</v>
      </c>
      <c r="FW22" s="17">
        <v>0.83882999999999996</v>
      </c>
      <c r="FX22" s="17">
        <v>69.8</v>
      </c>
      <c r="FY22" s="17">
        <v>87.68835</v>
      </c>
      <c r="FZ22" s="17">
        <v>87.68835</v>
      </c>
      <c r="GA22" s="17">
        <v>-17.888349999999999</v>
      </c>
      <c r="GB22" s="17"/>
      <c r="GC22" s="17"/>
      <c r="GD22" s="17"/>
      <c r="GE22" s="17">
        <v>0</v>
      </c>
      <c r="GF22" s="17">
        <v>126.1</v>
      </c>
      <c r="GG22" s="17">
        <v>136.63299000000001</v>
      </c>
      <c r="GH22" s="17">
        <v>136.63300000000001</v>
      </c>
      <c r="GI22" s="17">
        <v>-10.532999999999999</v>
      </c>
      <c r="GJ22" s="17">
        <v>73.2</v>
      </c>
      <c r="GK22" s="17">
        <v>68.521649999999994</v>
      </c>
      <c r="GL22" s="17">
        <v>68.521649999999994</v>
      </c>
      <c r="GM22" s="17">
        <v>4.67835</v>
      </c>
      <c r="GN22" s="17">
        <v>108.9</v>
      </c>
      <c r="GO22" s="17">
        <v>110.37475999999999</v>
      </c>
      <c r="GP22" s="17">
        <v>78.038110000000003</v>
      </c>
      <c r="GQ22" s="17">
        <v>30.861889999999999</v>
      </c>
      <c r="GR22" s="17">
        <v>7.5</v>
      </c>
      <c r="GS22" s="17">
        <v>7.7468599999999999</v>
      </c>
      <c r="GT22" s="17">
        <v>7.7468599999999999</v>
      </c>
      <c r="GU22" s="17">
        <v>-0.24686</v>
      </c>
      <c r="GV22" s="17">
        <v>7.4</v>
      </c>
      <c r="GW22" s="17">
        <v>8.1271900000000006</v>
      </c>
      <c r="GX22" s="17">
        <v>8.1271900000000006</v>
      </c>
      <c r="GY22" s="17">
        <v>-0.72719</v>
      </c>
      <c r="GZ22" s="17">
        <v>25</v>
      </c>
      <c r="HA22" s="17">
        <v>35.371729999999999</v>
      </c>
      <c r="HB22" s="17"/>
      <c r="HC22" s="17">
        <v>25</v>
      </c>
      <c r="HD22" s="17">
        <v>43.4</v>
      </c>
      <c r="HE22" s="17">
        <v>36.252429999999997</v>
      </c>
      <c r="HF22" s="17">
        <v>36.252429999999997</v>
      </c>
      <c r="HG22" s="17">
        <v>7.14757</v>
      </c>
      <c r="HH22" s="17">
        <v>2.1</v>
      </c>
      <c r="HI22" s="17">
        <v>1.97359</v>
      </c>
      <c r="HJ22" s="17">
        <v>1.97359</v>
      </c>
      <c r="HK22" s="17">
        <v>0.12640999999999999</v>
      </c>
      <c r="HL22" s="17">
        <v>12.8</v>
      </c>
      <c r="HM22" s="17">
        <v>14.58107</v>
      </c>
      <c r="HN22" s="17">
        <v>14.58107</v>
      </c>
      <c r="HO22" s="17">
        <v>-1.7810699999999999</v>
      </c>
      <c r="HP22" s="17">
        <v>93</v>
      </c>
      <c r="HQ22" s="17">
        <v>83.391159999999999</v>
      </c>
      <c r="HR22" s="17">
        <v>84.960099999999997</v>
      </c>
      <c r="HS22" s="17">
        <v>8.0398999999999994</v>
      </c>
      <c r="HT22" s="17"/>
      <c r="HU22" s="17"/>
      <c r="HV22" s="17"/>
      <c r="HW22" s="17">
        <v>0</v>
      </c>
      <c r="HX22" s="17"/>
      <c r="HY22" s="17"/>
      <c r="HZ22" s="17"/>
      <c r="IA22" s="17">
        <v>0</v>
      </c>
      <c r="IB22" s="17">
        <v>43.1</v>
      </c>
      <c r="IC22" s="17">
        <v>36.936</v>
      </c>
      <c r="ID22" s="17">
        <v>16.490749999999998</v>
      </c>
      <c r="IE22" s="17">
        <v>26.609249999999999</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129.30000000000001</v>
      </c>
      <c r="JE22" s="17">
        <v>132.70939999999999</v>
      </c>
      <c r="JF22" s="17">
        <v>71.836650000000006</v>
      </c>
      <c r="JG22" s="17">
        <v>57.463349999999998</v>
      </c>
      <c r="JH22" s="17"/>
      <c r="JI22" s="17"/>
      <c r="JJ22" s="17"/>
      <c r="JK22" s="17">
        <v>0</v>
      </c>
      <c r="JL22" s="17">
        <v>144.6</v>
      </c>
      <c r="JM22" s="17">
        <v>186.21592999999999</v>
      </c>
      <c r="JN22" s="17">
        <v>186.21592999999999</v>
      </c>
      <c r="JO22" s="17">
        <v>-41.615929999999999</v>
      </c>
      <c r="JP22" s="17">
        <v>159.4</v>
      </c>
      <c r="JQ22" s="17">
        <v>186.21592999999999</v>
      </c>
      <c r="JR22" s="17">
        <v>186.21592999999999</v>
      </c>
      <c r="JS22" s="17">
        <v>-26.815930000000002</v>
      </c>
      <c r="JT22" s="17">
        <v>158.6</v>
      </c>
      <c r="JU22" s="17">
        <v>186.77513999999999</v>
      </c>
      <c r="JV22" s="17">
        <v>186.77513999999999</v>
      </c>
      <c r="JW22" s="17">
        <v>-28.175139999999999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3.7</v>
      </c>
      <c r="LE22" s="17">
        <v>3.4691999999999998</v>
      </c>
      <c r="LF22" s="17">
        <v>0.63188999999999995</v>
      </c>
      <c r="LG22" s="17">
        <v>3.0681099999999999</v>
      </c>
      <c r="LH22" s="17">
        <v>90.8</v>
      </c>
      <c r="LI22" s="17">
        <v>67.877660000000006</v>
      </c>
      <c r="LJ22" s="17">
        <v>67.326210000000003</v>
      </c>
      <c r="LK22" s="17">
        <v>23.473790000000001</v>
      </c>
      <c r="LL22" s="17">
        <v>84.8</v>
      </c>
      <c r="LM22" s="17">
        <v>71.458380000000005</v>
      </c>
      <c r="LN22" s="17">
        <v>72.846729999999994</v>
      </c>
      <c r="LO22" s="17">
        <v>11.95327</v>
      </c>
      <c r="LP22" s="17">
        <v>67.3</v>
      </c>
      <c r="LQ22" s="17">
        <v>67.133979999999994</v>
      </c>
      <c r="LR22" s="17">
        <v>67.133979999999994</v>
      </c>
      <c r="LS22" s="17">
        <v>0.16602</v>
      </c>
      <c r="LT22" s="17">
        <v>47.4</v>
      </c>
      <c r="LU22" s="17">
        <v>48.413229999999999</v>
      </c>
      <c r="LV22" s="17">
        <v>48.413229999999999</v>
      </c>
      <c r="LW22" s="17">
        <v>-1.0132300000000001</v>
      </c>
      <c r="LX22" s="17"/>
      <c r="LY22" s="17"/>
      <c r="LZ22" s="17"/>
      <c r="MA22" s="17">
        <v>0</v>
      </c>
      <c r="MB22" s="17"/>
      <c r="MC22" s="17"/>
      <c r="MD22" s="17"/>
      <c r="ME22" s="17">
        <v>0</v>
      </c>
      <c r="MF22" s="17"/>
      <c r="MG22" s="17"/>
      <c r="MH22" s="17"/>
      <c r="MI22" s="17">
        <v>0</v>
      </c>
      <c r="MJ22" s="17"/>
      <c r="MK22" s="17"/>
      <c r="ML22" s="17"/>
      <c r="MM22" s="17">
        <v>0</v>
      </c>
      <c r="MN22" s="17">
        <v>102.4</v>
      </c>
      <c r="MO22" s="17">
        <v>111.94024</v>
      </c>
      <c r="MP22" s="17">
        <v>151.08875</v>
      </c>
      <c r="MQ22" s="17">
        <v>-48.688749999999999</v>
      </c>
      <c r="MR22" s="17">
        <v>102.3</v>
      </c>
      <c r="MS22" s="17">
        <v>111.94024</v>
      </c>
      <c r="MT22" s="17">
        <v>151.08875</v>
      </c>
      <c r="MU22" s="17">
        <v>-48.78875</v>
      </c>
      <c r="MV22" s="17">
        <v>120.6</v>
      </c>
      <c r="MW22" s="17">
        <v>112.27639000000001</v>
      </c>
      <c r="MX22" s="17">
        <v>151.54247000000001</v>
      </c>
      <c r="MY22" s="17">
        <v>-30.94247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6.0999999999999999E-2</v>
      </c>
      <c r="OE22" s="17">
        <v>3.9E-2</v>
      </c>
      <c r="OF22" s="17">
        <v>64.8</v>
      </c>
      <c r="OG22" s="17">
        <v>76.2</v>
      </c>
      <c r="OH22" s="17">
        <v>76.2</v>
      </c>
      <c r="OI22" s="17">
        <v>-11.4</v>
      </c>
      <c r="OJ22" s="17">
        <v>79.5</v>
      </c>
      <c r="OK22" s="17"/>
      <c r="OL22" s="17">
        <v>70.59</v>
      </c>
      <c r="OM22" s="17">
        <v>8.91</v>
      </c>
      <c r="ON22" s="17">
        <v>4</v>
      </c>
      <c r="OO22" s="17">
        <v>5.8719999999999999</v>
      </c>
      <c r="OP22" s="17">
        <v>5.8719999999999999</v>
      </c>
      <c r="OQ22" s="17">
        <v>-1.8720000000000001</v>
      </c>
      <c r="OR22" s="17">
        <v>0</v>
      </c>
      <c r="OS22" s="17"/>
      <c r="OT22" s="17"/>
      <c r="OU22" s="17">
        <v>0</v>
      </c>
      <c r="OV22" s="17">
        <v>16.399999999999999</v>
      </c>
      <c r="OW22" s="17">
        <v>16.8932</v>
      </c>
      <c r="OX22" s="17">
        <v>16.8932</v>
      </c>
      <c r="OY22" s="17">
        <v>-0.49320000000000003</v>
      </c>
      <c r="OZ22" s="17"/>
      <c r="PA22" s="17"/>
      <c r="PB22" s="17">
        <v>11.848549999999999</v>
      </c>
      <c r="PC22" s="17">
        <v>-11.848549999999999</v>
      </c>
      <c r="PD22" s="17">
        <v>9.9</v>
      </c>
      <c r="PE22" s="17">
        <v>9.9830000000000005</v>
      </c>
      <c r="PF22" s="17">
        <v>9.9830000000000005</v>
      </c>
      <c r="PG22" s="17">
        <v>-8.3000000000000004E-2</v>
      </c>
      <c r="PH22" s="17"/>
      <c r="PI22" s="17"/>
      <c r="PJ22" s="17"/>
      <c r="PK22" s="17">
        <v>0</v>
      </c>
      <c r="PL22" s="17">
        <v>190.9</v>
      </c>
      <c r="PM22" s="17"/>
      <c r="PN22" s="17">
        <v>162.93</v>
      </c>
      <c r="PO22" s="17">
        <v>27.97</v>
      </c>
      <c r="PP22" s="17">
        <v>0.2</v>
      </c>
      <c r="PQ22" s="17">
        <v>1</v>
      </c>
      <c r="PR22" s="17">
        <v>1</v>
      </c>
      <c r="PS22" s="17">
        <v>-0.8</v>
      </c>
      <c r="PT22" s="17">
        <v>2</v>
      </c>
      <c r="PU22" s="17">
        <v>2.1</v>
      </c>
      <c r="PV22" s="17">
        <v>2.1</v>
      </c>
      <c r="PW22" s="17">
        <v>-0.1</v>
      </c>
      <c r="PX22" s="17">
        <v>2.6</v>
      </c>
      <c r="PY22" s="17">
        <v>2.5</v>
      </c>
      <c r="PZ22" s="17">
        <v>2.5</v>
      </c>
      <c r="QA22" s="17">
        <v>0.1</v>
      </c>
      <c r="QB22" s="17"/>
      <c r="QC22" s="17"/>
      <c r="QD22" s="17">
        <v>20.254370000000002</v>
      </c>
      <c r="QE22" s="17">
        <v>-20.254370000000002</v>
      </c>
      <c r="QF22" s="17">
        <v>20</v>
      </c>
      <c r="QG22" s="17">
        <v>19.417480000000001</v>
      </c>
      <c r="QH22" s="17">
        <v>19.417480000000001</v>
      </c>
      <c r="QI22" s="17">
        <v>0.58252000000000004</v>
      </c>
      <c r="QJ22" s="17">
        <v>18.7</v>
      </c>
      <c r="QK22" s="17">
        <v>17.475729999999999</v>
      </c>
      <c r="QL22" s="17">
        <v>17.475729999999999</v>
      </c>
      <c r="QM22" s="17">
        <v>1.22427</v>
      </c>
      <c r="QN22" s="17">
        <v>3.4</v>
      </c>
      <c r="QO22" s="17"/>
      <c r="QP22" s="17">
        <v>3.5</v>
      </c>
      <c r="QQ22" s="17">
        <v>-0.1</v>
      </c>
      <c r="QR22" s="17">
        <v>18.5</v>
      </c>
      <c r="QS22" s="17">
        <v>17.961169999999999</v>
      </c>
      <c r="QT22" s="17">
        <v>17.961169999999999</v>
      </c>
      <c r="QU22" s="17">
        <v>0.53883000000000003</v>
      </c>
      <c r="QV22" s="17">
        <v>3.7</v>
      </c>
      <c r="QW22" s="17"/>
      <c r="QX22" s="17">
        <v>10.882</v>
      </c>
      <c r="QY22" s="17">
        <v>-7.1820000000000004</v>
      </c>
      <c r="QZ22" s="17">
        <v>2.9</v>
      </c>
      <c r="RA22" s="17"/>
      <c r="RB22" s="17">
        <v>12.522</v>
      </c>
      <c r="RC22" s="17">
        <v>-9.6219999999999999</v>
      </c>
      <c r="RD22" s="17">
        <v>16.2</v>
      </c>
      <c r="RE22" s="17">
        <v>18.861999999999998</v>
      </c>
      <c r="RF22" s="17">
        <v>18.861999999999998</v>
      </c>
      <c r="RG22" s="17">
        <v>-2.6619999999999999</v>
      </c>
      <c r="RH22" s="17">
        <v>60.3</v>
      </c>
      <c r="RI22" s="17">
        <v>44.838000000000001</v>
      </c>
      <c r="RJ22" s="17">
        <v>44.838000000000001</v>
      </c>
      <c r="RK22" s="17">
        <v>15.462</v>
      </c>
      <c r="RL22" s="17">
        <v>1.1000000000000001</v>
      </c>
      <c r="RM22" s="17"/>
      <c r="RN22" s="17">
        <v>8.0280000000000005</v>
      </c>
      <c r="RO22" s="17">
        <v>-6.9279999999999999</v>
      </c>
      <c r="RP22" s="17">
        <v>3.3</v>
      </c>
      <c r="RQ22" s="17">
        <v>3.351</v>
      </c>
      <c r="RR22" s="17">
        <v>3.351</v>
      </c>
      <c r="RS22" s="17">
        <v>-5.0999999999999997E-2</v>
      </c>
      <c r="RT22" s="17">
        <v>9.3000000000000007</v>
      </c>
      <c r="RU22" s="17">
        <v>8.5435800000000004</v>
      </c>
      <c r="RV22" s="17">
        <v>3.8144399999999998</v>
      </c>
      <c r="RW22" s="17">
        <v>5.4855600000000004</v>
      </c>
      <c r="RX22" s="17">
        <v>2.1</v>
      </c>
      <c r="RY22" s="17">
        <v>2</v>
      </c>
      <c r="RZ22" s="17">
        <v>2</v>
      </c>
      <c r="SA22" s="17">
        <v>0.1</v>
      </c>
      <c r="SB22" s="17"/>
      <c r="SC22" s="17"/>
      <c r="SD22" s="17">
        <v>0.4</v>
      </c>
      <c r="SE22" s="17">
        <v>-0.4</v>
      </c>
      <c r="SF22" s="17">
        <v>9.6999999999999993</v>
      </c>
      <c r="SG22" s="17">
        <v>8.9</v>
      </c>
      <c r="SH22" s="17">
        <v>8.9</v>
      </c>
      <c r="SI22" s="17">
        <v>0.8</v>
      </c>
      <c r="SJ22" s="17">
        <v>6.8</v>
      </c>
      <c r="SK22" s="17">
        <v>6.4</v>
      </c>
      <c r="SL22" s="17">
        <v>6.4</v>
      </c>
      <c r="SM22" s="17">
        <v>0.4</v>
      </c>
      <c r="SN22" s="17">
        <v>11.2</v>
      </c>
      <c r="SO22" s="17">
        <v>15.53398</v>
      </c>
      <c r="SP22" s="17">
        <v>15.53398</v>
      </c>
      <c r="SQ22" s="17">
        <v>-4.3339800000000004</v>
      </c>
      <c r="SR22" s="17">
        <v>15.9</v>
      </c>
      <c r="SS22" s="17">
        <v>19.417480000000001</v>
      </c>
      <c r="ST22" s="17">
        <v>19.417480000000001</v>
      </c>
      <c r="SU22" s="17">
        <v>-3.5174799999999999</v>
      </c>
      <c r="SV22" s="17">
        <v>9.9</v>
      </c>
      <c r="SW22" s="17">
        <v>16.504850000000001</v>
      </c>
      <c r="SX22" s="17">
        <v>16.504850000000001</v>
      </c>
      <c r="SY22" s="17">
        <v>-6.6048499999999999</v>
      </c>
      <c r="SZ22" s="17">
        <v>23.2</v>
      </c>
      <c r="TA22" s="17">
        <v>20.22</v>
      </c>
      <c r="TB22" s="17">
        <v>20.22</v>
      </c>
      <c r="TC22" s="17">
        <v>2.98</v>
      </c>
      <c r="TD22" s="17">
        <v>43.5</v>
      </c>
      <c r="TE22" s="17">
        <v>29.625</v>
      </c>
      <c r="TF22" s="17">
        <v>29.625</v>
      </c>
      <c r="TG22" s="17">
        <v>13.875</v>
      </c>
      <c r="TH22" s="17">
        <v>34.799999999999997</v>
      </c>
      <c r="TI22" s="17"/>
      <c r="TJ22" s="17">
        <v>34.018999999999998</v>
      </c>
      <c r="TK22" s="17">
        <v>0.78100000000000003</v>
      </c>
      <c r="TL22" s="17">
        <v>68</v>
      </c>
      <c r="TM22" s="17">
        <v>41.5</v>
      </c>
      <c r="TN22" s="17">
        <v>30.056999999999999</v>
      </c>
      <c r="TO22" s="17">
        <v>37.942999999999998</v>
      </c>
      <c r="TP22" s="17">
        <v>78.3</v>
      </c>
      <c r="TQ22" s="17">
        <v>58.793999999999997</v>
      </c>
      <c r="TR22" s="17">
        <v>58.793999999999997</v>
      </c>
      <c r="TS22" s="17">
        <v>19.506</v>
      </c>
      <c r="TT22" s="17">
        <v>10.6</v>
      </c>
      <c r="TU22" s="17">
        <v>1.0469999999999999</v>
      </c>
      <c r="TV22" s="17">
        <v>1.0469999999999999</v>
      </c>
      <c r="TW22" s="17">
        <v>9.5530000000000008</v>
      </c>
      <c r="TX22" s="17">
        <v>3.2</v>
      </c>
      <c r="TY22" s="17">
        <v>1.5049999999999999</v>
      </c>
      <c r="TZ22" s="17">
        <v>1.5049999999999999</v>
      </c>
      <c r="UA22" s="17">
        <v>1.6950000000000001</v>
      </c>
      <c r="UB22" s="17">
        <v>20.2</v>
      </c>
      <c r="UC22" s="17">
        <v>20.388349999999999</v>
      </c>
      <c r="UD22" s="17">
        <v>20.388349999999999</v>
      </c>
      <c r="UE22" s="17">
        <v>-0.18834999999999999</v>
      </c>
      <c r="UF22" s="17">
        <v>5.6</v>
      </c>
      <c r="UG22" s="17">
        <v>7</v>
      </c>
      <c r="UH22" s="17">
        <v>7</v>
      </c>
      <c r="UI22" s="17">
        <v>-1.4</v>
      </c>
      <c r="UJ22" s="17">
        <v>7.5</v>
      </c>
      <c r="UK22" s="17">
        <v>6</v>
      </c>
      <c r="UL22" s="17">
        <v>6</v>
      </c>
      <c r="UM22" s="17">
        <v>1.5</v>
      </c>
      <c r="UN22" s="17">
        <v>20.399999999999999</v>
      </c>
      <c r="UO22" s="17">
        <v>19.417480000000001</v>
      </c>
      <c r="UP22" s="17">
        <v>19.417480000000001</v>
      </c>
      <c r="UQ22" s="17">
        <v>0.98251999999999995</v>
      </c>
      <c r="UR22" s="17">
        <v>20.399999999999999</v>
      </c>
      <c r="US22" s="17">
        <v>19.417480000000001</v>
      </c>
      <c r="UT22" s="17">
        <v>19.417480000000001</v>
      </c>
      <c r="UU22" s="17">
        <v>0.98251999999999995</v>
      </c>
      <c r="UV22" s="17">
        <v>20</v>
      </c>
      <c r="UW22" s="17">
        <v>19.417480000000001</v>
      </c>
      <c r="UX22" s="17">
        <v>19.417480000000001</v>
      </c>
      <c r="UY22" s="17">
        <v>0.58252000000000004</v>
      </c>
      <c r="UZ22" s="17">
        <v>2.1</v>
      </c>
      <c r="VA22" s="17">
        <v>3.1040000000000001</v>
      </c>
      <c r="VB22" s="17">
        <v>3.1040000000000001</v>
      </c>
      <c r="VC22" s="17">
        <v>-1.004</v>
      </c>
      <c r="VD22" s="17">
        <v>238.2</v>
      </c>
      <c r="VE22" s="17"/>
      <c r="VF22" s="17">
        <v>125.38500000000001</v>
      </c>
      <c r="VG22" s="17">
        <v>112.815</v>
      </c>
      <c r="VH22" s="17">
        <v>5.2</v>
      </c>
      <c r="VI22" s="17"/>
      <c r="VJ22" s="17">
        <v>4.5659999999999998</v>
      </c>
      <c r="VK22" s="17">
        <v>0.63400000000000001</v>
      </c>
      <c r="VL22" s="17">
        <v>143.30000000000001</v>
      </c>
      <c r="VM22" s="17"/>
      <c r="VN22" s="17">
        <v>141.93199999999999</v>
      </c>
      <c r="VO22" s="17">
        <v>1.3680000000000001</v>
      </c>
      <c r="VP22" s="17"/>
      <c r="VQ22" s="17"/>
      <c r="VR22" s="17">
        <v>0.6</v>
      </c>
      <c r="VS22" s="17">
        <v>-0.6</v>
      </c>
      <c r="VT22" s="17">
        <v>125</v>
      </c>
      <c r="VU22" s="17">
        <v>37</v>
      </c>
      <c r="VV22" s="17">
        <v>37</v>
      </c>
      <c r="VW22" s="17">
        <v>88</v>
      </c>
      <c r="VX22" s="17">
        <v>135.19999999999999</v>
      </c>
      <c r="VY22" s="17">
        <v>30</v>
      </c>
      <c r="VZ22" s="17">
        <v>30</v>
      </c>
      <c r="WA22" s="17">
        <v>105.2</v>
      </c>
      <c r="WB22" s="17">
        <v>101.4</v>
      </c>
      <c r="WC22" s="17"/>
      <c r="WD22" s="17">
        <v>101.786</v>
      </c>
      <c r="WE22" s="17">
        <v>-0.38600000000000001</v>
      </c>
      <c r="WF22" s="17">
        <v>3</v>
      </c>
      <c r="WG22" s="17">
        <v>3</v>
      </c>
      <c r="WH22" s="17">
        <v>3</v>
      </c>
      <c r="WI22" s="17">
        <v>0</v>
      </c>
      <c r="WJ22" s="17">
        <v>2.2000000000000002</v>
      </c>
      <c r="WK22" s="17">
        <v>2.4</v>
      </c>
      <c r="WL22" s="17">
        <v>2.4</v>
      </c>
      <c r="WM22" s="17">
        <v>-0.2</v>
      </c>
      <c r="WN22" s="17">
        <v>0</v>
      </c>
      <c r="WO22" s="17"/>
      <c r="WP22" s="17"/>
      <c r="WQ22" s="17">
        <v>0</v>
      </c>
      <c r="WR22" s="17">
        <v>0</v>
      </c>
      <c r="WS22" s="17">
        <v>1.5</v>
      </c>
      <c r="WT22" s="17">
        <v>1.5</v>
      </c>
      <c r="WU22" s="17">
        <v>-1.5</v>
      </c>
      <c r="WV22" s="17">
        <v>5</v>
      </c>
      <c r="WW22" s="17"/>
      <c r="WX22" s="17">
        <v>7.008</v>
      </c>
      <c r="WY22" s="17">
        <v>-2.008</v>
      </c>
      <c r="WZ22" s="17">
        <v>4</v>
      </c>
      <c r="XA22" s="17">
        <v>3.8</v>
      </c>
      <c r="XB22" s="17">
        <v>3.8</v>
      </c>
      <c r="XC22" s="17">
        <v>0.2</v>
      </c>
      <c r="XD22" s="17">
        <v>19.8</v>
      </c>
      <c r="XE22" s="17">
        <v>18.4466</v>
      </c>
      <c r="XF22" s="17">
        <v>18.4466</v>
      </c>
      <c r="XG22" s="17">
        <v>1.3533999999999999</v>
      </c>
      <c r="XH22" s="17">
        <v>8.3000000000000007</v>
      </c>
      <c r="XI22" s="17">
        <v>10.8</v>
      </c>
      <c r="XJ22" s="17">
        <v>10.8</v>
      </c>
      <c r="XK22" s="17">
        <v>-2.5</v>
      </c>
      <c r="XL22" s="17">
        <v>28.2</v>
      </c>
      <c r="XM22" s="17">
        <v>28</v>
      </c>
      <c r="XN22" s="17">
        <v>28</v>
      </c>
      <c r="XO22" s="17">
        <v>0.2</v>
      </c>
      <c r="XP22" s="17">
        <v>31.2</v>
      </c>
      <c r="XQ22" s="17">
        <v>28</v>
      </c>
      <c r="XR22" s="17">
        <v>28</v>
      </c>
      <c r="XS22" s="17">
        <v>3.2</v>
      </c>
      <c r="XT22" s="17">
        <v>15.4</v>
      </c>
      <c r="XU22" s="17">
        <v>14</v>
      </c>
      <c r="XV22" s="17">
        <v>14</v>
      </c>
      <c r="XW22" s="17">
        <v>1.4</v>
      </c>
      <c r="XX22" s="17"/>
      <c r="XY22" s="17"/>
      <c r="XZ22" s="17">
        <v>19</v>
      </c>
      <c r="YA22" s="17">
        <v>-19</v>
      </c>
      <c r="YB22" s="17">
        <v>7.1</v>
      </c>
      <c r="YC22" s="17">
        <v>8.59</v>
      </c>
      <c r="YD22" s="17">
        <v>8.59</v>
      </c>
      <c r="YE22" s="17">
        <v>-1.49</v>
      </c>
      <c r="YF22" s="17">
        <v>11</v>
      </c>
      <c r="YG22" s="17">
        <v>11</v>
      </c>
      <c r="YH22" s="17">
        <v>11</v>
      </c>
      <c r="YI22" s="17">
        <v>0</v>
      </c>
    </row>
    <row r="23" spans="1:659" ht="24" customHeight="1" x14ac:dyDescent="0.3">
      <c r="A23" s="1"/>
      <c r="B23" s="16" t="s">
        <v>65</v>
      </c>
      <c r="C23" s="16" t="s">
        <v>796</v>
      </c>
      <c r="D23" s="17">
        <v>203.7</v>
      </c>
      <c r="E23" s="17">
        <v>203.20388</v>
      </c>
      <c r="F23" s="17">
        <v>203.20388</v>
      </c>
      <c r="G23" s="17">
        <v>0.49612000000000001</v>
      </c>
      <c r="H23" s="17">
        <v>627.20000000000005</v>
      </c>
      <c r="I23" s="17">
        <v>635.02589999999998</v>
      </c>
      <c r="J23" s="17">
        <v>635.02589999999998</v>
      </c>
      <c r="K23" s="17">
        <v>-7.8258999999999999</v>
      </c>
      <c r="L23" s="17">
        <v>146</v>
      </c>
      <c r="M23" s="17">
        <v>146.21736000000001</v>
      </c>
      <c r="N23" s="17">
        <v>146.21736000000001</v>
      </c>
      <c r="O23" s="17">
        <v>-0.21736</v>
      </c>
      <c r="P23" s="17"/>
      <c r="Q23" s="17"/>
      <c r="R23" s="17"/>
      <c r="S23" s="17">
        <v>0</v>
      </c>
      <c r="T23" s="17"/>
      <c r="U23" s="17"/>
      <c r="V23" s="17"/>
      <c r="W23" s="17">
        <v>0</v>
      </c>
      <c r="X23" s="17">
        <v>88.1</v>
      </c>
      <c r="Y23" s="17">
        <v>91.778639999999996</v>
      </c>
      <c r="Z23" s="17">
        <v>91.778639999999996</v>
      </c>
      <c r="AA23" s="17">
        <v>-3.6786400000000001</v>
      </c>
      <c r="AB23" s="17">
        <v>163.4</v>
      </c>
      <c r="AC23" s="17">
        <v>127.49535</v>
      </c>
      <c r="AD23" s="17">
        <v>171.71484000000001</v>
      </c>
      <c r="AE23" s="17">
        <v>-8.3148400000000002</v>
      </c>
      <c r="AF23" s="17"/>
      <c r="AG23" s="17"/>
      <c r="AH23" s="17"/>
      <c r="AI23" s="17">
        <v>0</v>
      </c>
      <c r="AJ23" s="17"/>
      <c r="AK23" s="17"/>
      <c r="AL23" s="17"/>
      <c r="AM23" s="17">
        <v>0</v>
      </c>
      <c r="AN23" s="17">
        <v>121.6</v>
      </c>
      <c r="AO23" s="17">
        <v>135.58384000000001</v>
      </c>
      <c r="AP23" s="17">
        <v>135.58384000000001</v>
      </c>
      <c r="AQ23" s="17">
        <v>-13.983840000000001</v>
      </c>
      <c r="AR23" s="17">
        <v>122.6</v>
      </c>
      <c r="AS23" s="17">
        <v>135.58384000000001</v>
      </c>
      <c r="AT23" s="17">
        <v>135.58384000000001</v>
      </c>
      <c r="AU23" s="17">
        <v>-12.983840000000001</v>
      </c>
      <c r="AV23" s="17">
        <v>120.7</v>
      </c>
      <c r="AW23" s="17">
        <v>135.58384000000001</v>
      </c>
      <c r="AX23" s="17">
        <v>135.58384000000001</v>
      </c>
      <c r="AY23" s="17">
        <v>-14.883839999999999</v>
      </c>
      <c r="AZ23" s="17">
        <v>219</v>
      </c>
      <c r="BA23" s="17">
        <v>203.98651000000001</v>
      </c>
      <c r="BB23" s="17">
        <v>203.98650000000001</v>
      </c>
      <c r="BC23" s="17">
        <v>15.013500000000001</v>
      </c>
      <c r="BD23" s="17"/>
      <c r="BE23" s="17"/>
      <c r="BF23" s="17"/>
      <c r="BG23" s="17">
        <v>0</v>
      </c>
      <c r="BH23" s="17"/>
      <c r="BI23" s="17"/>
      <c r="BJ23" s="17"/>
      <c r="BK23" s="17">
        <v>0</v>
      </c>
      <c r="BL23" s="17">
        <v>0</v>
      </c>
      <c r="BM23" s="17"/>
      <c r="BN23" s="17"/>
      <c r="BO23" s="17">
        <v>0</v>
      </c>
      <c r="BP23" s="17">
        <v>5.4</v>
      </c>
      <c r="BQ23" s="17">
        <v>3.4527100000000002</v>
      </c>
      <c r="BR23" s="17">
        <v>3.4527100000000002</v>
      </c>
      <c r="BS23" s="17">
        <v>1.94729</v>
      </c>
      <c r="BT23" s="17"/>
      <c r="BU23" s="17"/>
      <c r="BV23" s="17"/>
      <c r="BW23" s="17">
        <v>0</v>
      </c>
      <c r="BX23" s="17"/>
      <c r="BY23" s="17"/>
      <c r="BZ23" s="17"/>
      <c r="CA23" s="17">
        <v>0</v>
      </c>
      <c r="CB23" s="17"/>
      <c r="CC23" s="17"/>
      <c r="CD23" s="17"/>
      <c r="CE23" s="17">
        <v>0</v>
      </c>
      <c r="CF23" s="17"/>
      <c r="CG23" s="17"/>
      <c r="CH23" s="17"/>
      <c r="CI23" s="17">
        <v>0</v>
      </c>
      <c r="CJ23" s="17">
        <v>79.8</v>
      </c>
      <c r="CK23" s="17">
        <v>62.284950000000002</v>
      </c>
      <c r="CL23" s="17">
        <v>62.284950000000002</v>
      </c>
      <c r="CM23" s="17">
        <v>17.515049999999999</v>
      </c>
      <c r="CN23" s="17">
        <v>7</v>
      </c>
      <c r="CO23" s="17">
        <v>6.1392300000000004</v>
      </c>
      <c r="CP23" s="17">
        <v>5.1333399999999996</v>
      </c>
      <c r="CQ23" s="17">
        <v>1.86666</v>
      </c>
      <c r="CR23" s="17">
        <v>0</v>
      </c>
      <c r="CS23" s="17"/>
      <c r="CT23" s="17"/>
      <c r="CU23" s="17">
        <v>0</v>
      </c>
      <c r="CV23" s="17"/>
      <c r="CW23" s="17"/>
      <c r="CX23" s="17"/>
      <c r="CY23" s="17">
        <v>0</v>
      </c>
      <c r="CZ23" s="17">
        <v>6.8</v>
      </c>
      <c r="DA23" s="17">
        <v>6.8787000000000003</v>
      </c>
      <c r="DB23" s="17">
        <v>6.8787000000000003</v>
      </c>
      <c r="DC23" s="17">
        <v>-7.8700000000000006E-2</v>
      </c>
      <c r="DD23" s="17">
        <v>11.4</v>
      </c>
      <c r="DE23" s="17">
        <v>14.9194</v>
      </c>
      <c r="DF23" s="17">
        <v>14.919079999999999</v>
      </c>
      <c r="DG23" s="17">
        <v>-3.5190800000000002</v>
      </c>
      <c r="DH23" s="17">
        <v>70.599999999999994</v>
      </c>
      <c r="DI23" s="17">
        <v>54.277270000000001</v>
      </c>
      <c r="DJ23" s="17">
        <v>42.391539999999999</v>
      </c>
      <c r="DK23" s="17">
        <v>28.208459999999999</v>
      </c>
      <c r="DL23" s="17"/>
      <c r="DM23" s="17"/>
      <c r="DN23" s="17"/>
      <c r="DO23" s="17">
        <v>0</v>
      </c>
      <c r="DP23" s="17"/>
      <c r="DQ23" s="17"/>
      <c r="DR23" s="17"/>
      <c r="DS23" s="17">
        <v>0</v>
      </c>
      <c r="DT23" s="17"/>
      <c r="DU23" s="17"/>
      <c r="DV23" s="17"/>
      <c r="DW23" s="17">
        <v>0</v>
      </c>
      <c r="DX23" s="17"/>
      <c r="DY23" s="17"/>
      <c r="DZ23" s="17"/>
      <c r="EA23" s="17">
        <v>0</v>
      </c>
      <c r="EB23" s="17">
        <v>110.8</v>
      </c>
      <c r="EC23" s="17">
        <v>112.35728</v>
      </c>
      <c r="ED23" s="17">
        <v>112.35728</v>
      </c>
      <c r="EE23" s="17">
        <v>-1.55728</v>
      </c>
      <c r="EF23" s="17">
        <v>22.7</v>
      </c>
      <c r="EG23" s="17"/>
      <c r="EH23" s="17"/>
      <c r="EI23" s="17">
        <v>22.7</v>
      </c>
      <c r="EJ23" s="17"/>
      <c r="EK23" s="17"/>
      <c r="EL23" s="17"/>
      <c r="EM23" s="17">
        <v>0</v>
      </c>
      <c r="EN23" s="17">
        <v>0</v>
      </c>
      <c r="EO23" s="17"/>
      <c r="EP23" s="17"/>
      <c r="EQ23" s="17">
        <v>0</v>
      </c>
      <c r="ER23" s="17"/>
      <c r="ES23" s="17"/>
      <c r="ET23" s="17"/>
      <c r="EU23" s="17">
        <v>0</v>
      </c>
      <c r="EV23" s="17">
        <v>6.4</v>
      </c>
      <c r="EW23" s="17">
        <v>6.39</v>
      </c>
      <c r="EX23" s="17">
        <v>6.39</v>
      </c>
      <c r="EY23" s="17">
        <v>0.01</v>
      </c>
      <c r="EZ23" s="17">
        <v>0</v>
      </c>
      <c r="FA23" s="17"/>
      <c r="FB23" s="17"/>
      <c r="FC23" s="17">
        <v>0</v>
      </c>
      <c r="FD23" s="17">
        <v>0</v>
      </c>
      <c r="FE23" s="17"/>
      <c r="FF23" s="17"/>
      <c r="FG23" s="17">
        <v>0</v>
      </c>
      <c r="FH23" s="17">
        <v>29.7</v>
      </c>
      <c r="FI23" s="17">
        <v>151.21556000000001</v>
      </c>
      <c r="FJ23" s="17">
        <v>151.21556000000001</v>
      </c>
      <c r="FK23" s="17">
        <v>-121.51555999999999</v>
      </c>
      <c r="FL23" s="17">
        <v>29.3</v>
      </c>
      <c r="FM23" s="17">
        <v>26.417369999999998</v>
      </c>
      <c r="FN23" s="17">
        <v>26.417369999999998</v>
      </c>
      <c r="FO23" s="17">
        <v>2.8826299999999998</v>
      </c>
      <c r="FP23" s="17">
        <v>18.600000000000001</v>
      </c>
      <c r="FQ23" s="17">
        <v>18.440239999999999</v>
      </c>
      <c r="FR23" s="17">
        <v>18.440239999999999</v>
      </c>
      <c r="FS23" s="17">
        <v>0.15976000000000001</v>
      </c>
      <c r="FT23" s="17">
        <v>18.8</v>
      </c>
      <c r="FU23" s="17">
        <v>17.961169999999999</v>
      </c>
      <c r="FV23" s="17">
        <v>17.961169999999999</v>
      </c>
      <c r="FW23" s="17">
        <v>0.83882999999999996</v>
      </c>
      <c r="FX23" s="17">
        <v>48.5</v>
      </c>
      <c r="FY23" s="17">
        <v>34.034840000000003</v>
      </c>
      <c r="FZ23" s="17">
        <v>34.034840000000003</v>
      </c>
      <c r="GA23" s="17">
        <v>14.465159999999999</v>
      </c>
      <c r="GB23" s="17"/>
      <c r="GC23" s="17"/>
      <c r="GD23" s="17"/>
      <c r="GE23" s="17">
        <v>0</v>
      </c>
      <c r="GF23" s="17">
        <v>122.1</v>
      </c>
      <c r="GG23" s="17">
        <v>136.63299000000001</v>
      </c>
      <c r="GH23" s="17">
        <v>136.63300000000001</v>
      </c>
      <c r="GI23" s="17">
        <v>-14.532999999999999</v>
      </c>
      <c r="GJ23" s="17">
        <v>74.099999999999994</v>
      </c>
      <c r="GK23" s="17">
        <v>68.521649999999994</v>
      </c>
      <c r="GL23" s="17">
        <v>68.521649999999994</v>
      </c>
      <c r="GM23" s="17">
        <v>5.5783500000000004</v>
      </c>
      <c r="GN23" s="17">
        <v>105.5</v>
      </c>
      <c r="GO23" s="17">
        <v>110.37475999999999</v>
      </c>
      <c r="GP23" s="17">
        <v>95.642340000000004</v>
      </c>
      <c r="GQ23" s="17">
        <v>9.8576599999999992</v>
      </c>
      <c r="GR23" s="17">
        <v>7.5</v>
      </c>
      <c r="GS23" s="17">
        <v>7.7468599999999999</v>
      </c>
      <c r="GT23" s="17">
        <v>7.7468599999999999</v>
      </c>
      <c r="GU23" s="17">
        <v>-0.24686</v>
      </c>
      <c r="GV23" s="17">
        <v>7.4</v>
      </c>
      <c r="GW23" s="17">
        <v>8.1271900000000006</v>
      </c>
      <c r="GX23" s="17">
        <v>8.1271900000000006</v>
      </c>
      <c r="GY23" s="17">
        <v>-0.72719</v>
      </c>
      <c r="GZ23" s="17">
        <v>29.8</v>
      </c>
      <c r="HA23" s="17">
        <v>35.371740000000003</v>
      </c>
      <c r="HB23" s="17">
        <v>35.371729999999999</v>
      </c>
      <c r="HC23" s="17">
        <v>-5.5717299999999996</v>
      </c>
      <c r="HD23" s="17">
        <v>42.3</v>
      </c>
      <c r="HE23" s="17">
        <v>36.252429999999997</v>
      </c>
      <c r="HF23" s="17">
        <v>36.252429999999997</v>
      </c>
      <c r="HG23" s="17">
        <v>6.0475700000000003</v>
      </c>
      <c r="HH23" s="17">
        <v>2.1</v>
      </c>
      <c r="HI23" s="17">
        <v>1.97359</v>
      </c>
      <c r="HJ23" s="17">
        <v>1.97359</v>
      </c>
      <c r="HK23" s="17">
        <v>0.12640999999999999</v>
      </c>
      <c r="HL23" s="17">
        <v>12.2</v>
      </c>
      <c r="HM23" s="17">
        <v>14.58107</v>
      </c>
      <c r="HN23" s="17">
        <v>14.58107</v>
      </c>
      <c r="HO23" s="17">
        <v>-2.3810699999999998</v>
      </c>
      <c r="HP23" s="17">
        <v>92.7</v>
      </c>
      <c r="HQ23" s="17">
        <v>83.971699999999998</v>
      </c>
      <c r="HR23" s="17">
        <v>85.250640000000004</v>
      </c>
      <c r="HS23" s="17">
        <v>7.4493600000000004</v>
      </c>
      <c r="HT23" s="17"/>
      <c r="HU23" s="17"/>
      <c r="HV23" s="17"/>
      <c r="HW23" s="17">
        <v>0</v>
      </c>
      <c r="HX23" s="17"/>
      <c r="HY23" s="17"/>
      <c r="HZ23" s="17"/>
      <c r="IA23" s="17">
        <v>0</v>
      </c>
      <c r="IB23" s="17">
        <v>41.2</v>
      </c>
      <c r="IC23" s="17">
        <v>53.695509999999999</v>
      </c>
      <c r="ID23" s="17">
        <v>25.360099999999999</v>
      </c>
      <c r="IE23" s="17">
        <v>15.8399</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128.19999999999999</v>
      </c>
      <c r="JE23" s="17">
        <v>132.70939999999999</v>
      </c>
      <c r="JF23" s="17">
        <v>93.256330000000005</v>
      </c>
      <c r="JG23" s="17">
        <v>34.943669999999997</v>
      </c>
      <c r="JH23" s="17"/>
      <c r="JI23" s="17"/>
      <c r="JJ23" s="17"/>
      <c r="JK23" s="17">
        <v>0</v>
      </c>
      <c r="JL23" s="17">
        <v>148.9</v>
      </c>
      <c r="JM23" s="17">
        <v>186.21592999999999</v>
      </c>
      <c r="JN23" s="17">
        <v>186.21592999999999</v>
      </c>
      <c r="JO23" s="17">
        <v>-37.315930000000002</v>
      </c>
      <c r="JP23" s="17">
        <v>148.80000000000001</v>
      </c>
      <c r="JQ23" s="17">
        <v>186.21592999999999</v>
      </c>
      <c r="JR23" s="17">
        <v>186.21592999999999</v>
      </c>
      <c r="JS23" s="17">
        <v>-37.415930000000003</v>
      </c>
      <c r="JT23" s="17">
        <v>152.6</v>
      </c>
      <c r="JU23" s="17">
        <v>186.77513999999999</v>
      </c>
      <c r="JV23" s="17">
        <v>186.77513999999999</v>
      </c>
      <c r="JW23" s="17">
        <v>-34.175139999999999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3.7</v>
      </c>
      <c r="LE23" s="17">
        <v>3.4691999999999998</v>
      </c>
      <c r="LF23" s="17">
        <v>0.63188999999999995</v>
      </c>
      <c r="LG23" s="17">
        <v>3.0681099999999999</v>
      </c>
      <c r="LH23" s="17">
        <v>128.30000000000001</v>
      </c>
      <c r="LI23" s="17">
        <v>128.81587999999999</v>
      </c>
      <c r="LJ23" s="17">
        <v>128.81594000000001</v>
      </c>
      <c r="LK23" s="17">
        <v>-0.51593999999999995</v>
      </c>
      <c r="LL23" s="17">
        <v>93.6</v>
      </c>
      <c r="LM23" s="17">
        <v>89.875600000000006</v>
      </c>
      <c r="LN23" s="17">
        <v>103.82754</v>
      </c>
      <c r="LO23" s="17">
        <v>-10.227539999999999</v>
      </c>
      <c r="LP23" s="17">
        <v>66.3</v>
      </c>
      <c r="LQ23" s="17">
        <v>67.133979999999994</v>
      </c>
      <c r="LR23" s="17">
        <v>67.133979999999994</v>
      </c>
      <c r="LS23" s="17">
        <v>-0.83398000000000005</v>
      </c>
      <c r="LT23" s="17">
        <v>47.4</v>
      </c>
      <c r="LU23" s="17">
        <v>48.413229999999999</v>
      </c>
      <c r="LV23" s="17">
        <v>48.413229999999999</v>
      </c>
      <c r="LW23" s="17">
        <v>-1.0132300000000001</v>
      </c>
      <c r="LX23" s="17"/>
      <c r="LY23" s="17"/>
      <c r="LZ23" s="17"/>
      <c r="MA23" s="17">
        <v>0</v>
      </c>
      <c r="MB23" s="17"/>
      <c r="MC23" s="17"/>
      <c r="MD23" s="17"/>
      <c r="ME23" s="17">
        <v>0</v>
      </c>
      <c r="MF23" s="17"/>
      <c r="MG23" s="17"/>
      <c r="MH23" s="17"/>
      <c r="MI23" s="17">
        <v>0</v>
      </c>
      <c r="MJ23" s="17"/>
      <c r="MK23" s="17"/>
      <c r="ML23" s="17"/>
      <c r="MM23" s="17">
        <v>0</v>
      </c>
      <c r="MN23" s="17">
        <v>103</v>
      </c>
      <c r="MO23" s="17">
        <v>130.81891999999999</v>
      </c>
      <c r="MP23" s="17">
        <v>151.08875</v>
      </c>
      <c r="MQ23" s="17">
        <v>-48.088749999999997</v>
      </c>
      <c r="MR23" s="17">
        <v>102.9</v>
      </c>
      <c r="MS23" s="17">
        <v>130.81891999999999</v>
      </c>
      <c r="MT23" s="17">
        <v>151.08875</v>
      </c>
      <c r="MU23" s="17">
        <v>-48.188749999999999</v>
      </c>
      <c r="MV23" s="17">
        <v>121.7</v>
      </c>
      <c r="MW23" s="17">
        <v>131.21177</v>
      </c>
      <c r="MX23" s="17">
        <v>151.54247000000001</v>
      </c>
      <c r="MY23" s="17">
        <v>-29.842469999999999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7.2999999999999995E-2</v>
      </c>
      <c r="OE23" s="17">
        <v>2.7E-2</v>
      </c>
      <c r="OF23" s="17">
        <v>58</v>
      </c>
      <c r="OG23" s="17">
        <v>81.37</v>
      </c>
      <c r="OH23" s="17">
        <v>81.37</v>
      </c>
      <c r="OI23" s="17">
        <v>-23.37</v>
      </c>
      <c r="OJ23" s="17">
        <v>80.900000000000006</v>
      </c>
      <c r="OK23" s="17"/>
      <c r="OL23" s="17">
        <v>75.5</v>
      </c>
      <c r="OM23" s="17">
        <v>5.4</v>
      </c>
      <c r="ON23" s="17">
        <v>3.2</v>
      </c>
      <c r="OO23" s="17">
        <v>5.9210000000000003</v>
      </c>
      <c r="OP23" s="17">
        <v>5.9210000000000003</v>
      </c>
      <c r="OQ23" s="17">
        <v>-2.7210000000000001</v>
      </c>
      <c r="OR23" s="17">
        <v>0.1</v>
      </c>
      <c r="OS23" s="17"/>
      <c r="OT23" s="17"/>
      <c r="OU23" s="17">
        <v>0.1</v>
      </c>
      <c r="OV23" s="17">
        <v>16.600000000000001</v>
      </c>
      <c r="OW23" s="17">
        <v>16.8932</v>
      </c>
      <c r="OX23" s="17">
        <v>16.8932</v>
      </c>
      <c r="OY23" s="17">
        <v>-0.29320000000000002</v>
      </c>
      <c r="OZ23" s="17"/>
      <c r="PA23" s="17"/>
      <c r="PB23" s="17">
        <v>11.848549999999999</v>
      </c>
      <c r="PC23" s="17">
        <v>-11.848549999999999</v>
      </c>
      <c r="PD23" s="17">
        <v>9.8000000000000007</v>
      </c>
      <c r="PE23" s="17">
        <v>9.9830000000000005</v>
      </c>
      <c r="PF23" s="17">
        <v>9.9830000000000005</v>
      </c>
      <c r="PG23" s="17">
        <v>-0.183</v>
      </c>
      <c r="PH23" s="17"/>
      <c r="PI23" s="17"/>
      <c r="PJ23" s="17"/>
      <c r="PK23" s="17">
        <v>0</v>
      </c>
      <c r="PL23" s="17">
        <v>201.7</v>
      </c>
      <c r="PM23" s="17"/>
      <c r="PN23" s="17">
        <v>192.02600000000001</v>
      </c>
      <c r="PO23" s="17">
        <v>9.6739999999999995</v>
      </c>
      <c r="PP23" s="17">
        <v>0</v>
      </c>
      <c r="PQ23" s="17">
        <v>1</v>
      </c>
      <c r="PR23" s="17">
        <v>1</v>
      </c>
      <c r="PS23" s="17">
        <v>-1</v>
      </c>
      <c r="PT23" s="17">
        <v>1.8</v>
      </c>
      <c r="PU23" s="17">
        <v>2.1</v>
      </c>
      <c r="PV23" s="17">
        <v>2.1</v>
      </c>
      <c r="PW23" s="17">
        <v>-0.3</v>
      </c>
      <c r="PX23" s="17">
        <v>2.6</v>
      </c>
      <c r="PY23" s="17">
        <v>2.5</v>
      </c>
      <c r="PZ23" s="17">
        <v>2.5</v>
      </c>
      <c r="QA23" s="17">
        <v>0.1</v>
      </c>
      <c r="QB23" s="17"/>
      <c r="QC23" s="17"/>
      <c r="QD23" s="17">
        <v>20.254370000000002</v>
      </c>
      <c r="QE23" s="17">
        <v>-20.254370000000002</v>
      </c>
      <c r="QF23" s="17">
        <v>20</v>
      </c>
      <c r="QG23" s="17">
        <v>19.417480000000001</v>
      </c>
      <c r="QH23" s="17">
        <v>19.417480000000001</v>
      </c>
      <c r="QI23" s="17">
        <v>0.58252000000000004</v>
      </c>
      <c r="QJ23" s="17">
        <v>18.7</v>
      </c>
      <c r="QK23" s="17">
        <v>17.475729999999999</v>
      </c>
      <c r="QL23" s="17">
        <v>17.475729999999999</v>
      </c>
      <c r="QM23" s="17">
        <v>1.22427</v>
      </c>
      <c r="QN23" s="17">
        <v>3.4</v>
      </c>
      <c r="QO23" s="17"/>
      <c r="QP23" s="17">
        <v>3.5</v>
      </c>
      <c r="QQ23" s="17">
        <v>-0.1</v>
      </c>
      <c r="QR23" s="17">
        <v>18.5</v>
      </c>
      <c r="QS23" s="17">
        <v>17.961169999999999</v>
      </c>
      <c r="QT23" s="17">
        <v>17.961169999999999</v>
      </c>
      <c r="QU23" s="17">
        <v>0.53883000000000003</v>
      </c>
      <c r="QV23" s="17">
        <v>4.0999999999999996</v>
      </c>
      <c r="QW23" s="17"/>
      <c r="QX23" s="17">
        <v>14.122</v>
      </c>
      <c r="QY23" s="17">
        <v>-10.022</v>
      </c>
      <c r="QZ23" s="17">
        <v>4.9000000000000004</v>
      </c>
      <c r="RA23" s="17"/>
      <c r="RB23" s="17">
        <v>16.074000000000002</v>
      </c>
      <c r="RC23" s="17">
        <v>-11.173999999999999</v>
      </c>
      <c r="RD23" s="17">
        <v>16.600000000000001</v>
      </c>
      <c r="RE23" s="17">
        <v>19.614999999999998</v>
      </c>
      <c r="RF23" s="17">
        <v>19.614999999999998</v>
      </c>
      <c r="RG23" s="17">
        <v>-3.0150000000000001</v>
      </c>
      <c r="RH23" s="17">
        <v>60.3</v>
      </c>
      <c r="RI23" s="17">
        <v>48.195999999999998</v>
      </c>
      <c r="RJ23" s="17">
        <v>48.195999999999998</v>
      </c>
      <c r="RK23" s="17">
        <v>12.103999999999999</v>
      </c>
      <c r="RL23" s="17">
        <v>1.6</v>
      </c>
      <c r="RM23" s="17"/>
      <c r="RN23" s="17">
        <v>15.632999999999999</v>
      </c>
      <c r="RO23" s="17">
        <v>-14.032999999999999</v>
      </c>
      <c r="RP23" s="17">
        <v>3.2</v>
      </c>
      <c r="RQ23" s="17">
        <v>3.351</v>
      </c>
      <c r="RR23" s="17">
        <v>3.351</v>
      </c>
      <c r="RS23" s="17">
        <v>-0.151</v>
      </c>
      <c r="RT23" s="17">
        <v>9.8000000000000007</v>
      </c>
      <c r="RU23" s="17">
        <v>12.42019</v>
      </c>
      <c r="RV23" s="17">
        <v>5.86599</v>
      </c>
      <c r="RW23" s="17">
        <v>3.9340099999999998</v>
      </c>
      <c r="RX23" s="17">
        <v>2.1</v>
      </c>
      <c r="RY23" s="17">
        <v>2</v>
      </c>
      <c r="RZ23" s="17">
        <v>2</v>
      </c>
      <c r="SA23" s="17">
        <v>0.1</v>
      </c>
      <c r="SB23" s="17"/>
      <c r="SC23" s="17"/>
      <c r="SD23" s="17">
        <v>0.4</v>
      </c>
      <c r="SE23" s="17">
        <v>-0.4</v>
      </c>
      <c r="SF23" s="17">
        <v>9.6999999999999993</v>
      </c>
      <c r="SG23" s="17">
        <v>8.9</v>
      </c>
      <c r="SH23" s="17">
        <v>8.9</v>
      </c>
      <c r="SI23" s="17">
        <v>0.8</v>
      </c>
      <c r="SJ23" s="17">
        <v>6.8</v>
      </c>
      <c r="SK23" s="17">
        <v>6.4</v>
      </c>
      <c r="SL23" s="17">
        <v>6.4</v>
      </c>
      <c r="SM23" s="17">
        <v>0.4</v>
      </c>
      <c r="SN23" s="17">
        <v>10.9</v>
      </c>
      <c r="SO23" s="17">
        <v>15.53398</v>
      </c>
      <c r="SP23" s="17">
        <v>15.53398</v>
      </c>
      <c r="SQ23" s="17">
        <v>-4.6339800000000002</v>
      </c>
      <c r="SR23" s="17">
        <v>15.6</v>
      </c>
      <c r="SS23" s="17">
        <v>19.417480000000001</v>
      </c>
      <c r="ST23" s="17">
        <v>19.417480000000001</v>
      </c>
      <c r="SU23" s="17">
        <v>-3.8174800000000002</v>
      </c>
      <c r="SV23" s="17">
        <v>10</v>
      </c>
      <c r="SW23" s="17">
        <v>16.504850000000001</v>
      </c>
      <c r="SX23" s="17">
        <v>16.504850000000001</v>
      </c>
      <c r="SY23" s="17">
        <v>-6.5048500000000002</v>
      </c>
      <c r="SZ23" s="17">
        <v>26.4</v>
      </c>
      <c r="TA23" s="17">
        <v>20.414999999999999</v>
      </c>
      <c r="TB23" s="17">
        <v>20.414999999999999</v>
      </c>
      <c r="TC23" s="17">
        <v>5.9850000000000003</v>
      </c>
      <c r="TD23" s="17">
        <v>57</v>
      </c>
      <c r="TE23" s="17">
        <v>29.585999999999999</v>
      </c>
      <c r="TF23" s="17">
        <v>29.585999999999999</v>
      </c>
      <c r="TG23" s="17">
        <v>27.414000000000001</v>
      </c>
      <c r="TH23" s="17">
        <v>36.9</v>
      </c>
      <c r="TI23" s="17"/>
      <c r="TJ23" s="17">
        <v>36.737000000000002</v>
      </c>
      <c r="TK23" s="17">
        <v>0.16300000000000001</v>
      </c>
      <c r="TL23" s="17">
        <v>69.5</v>
      </c>
      <c r="TM23" s="17">
        <v>41</v>
      </c>
      <c r="TN23" s="17">
        <v>31.213000000000001</v>
      </c>
      <c r="TO23" s="17">
        <v>38.286999999999999</v>
      </c>
      <c r="TP23" s="17">
        <v>73.599999999999994</v>
      </c>
      <c r="TQ23" s="17">
        <v>59.741</v>
      </c>
      <c r="TR23" s="17">
        <v>59.741</v>
      </c>
      <c r="TS23" s="17">
        <v>13.859</v>
      </c>
      <c r="TT23" s="17">
        <v>10.9</v>
      </c>
      <c r="TU23" s="17">
        <v>1.1919999999999999</v>
      </c>
      <c r="TV23" s="17">
        <v>1.1919999999999999</v>
      </c>
      <c r="TW23" s="17">
        <v>9.7080000000000002</v>
      </c>
      <c r="TX23" s="17">
        <v>6.6</v>
      </c>
      <c r="TY23" s="17">
        <v>1.768</v>
      </c>
      <c r="TZ23" s="17">
        <v>1.768</v>
      </c>
      <c r="UA23" s="17">
        <v>4.8319999999999999</v>
      </c>
      <c r="UB23" s="17">
        <v>20.100000000000001</v>
      </c>
      <c r="UC23" s="17">
        <v>20.388349999999999</v>
      </c>
      <c r="UD23" s="17">
        <v>20.388349999999999</v>
      </c>
      <c r="UE23" s="17">
        <v>-0.28835</v>
      </c>
      <c r="UF23" s="17">
        <v>5.6</v>
      </c>
      <c r="UG23" s="17">
        <v>7</v>
      </c>
      <c r="UH23" s="17">
        <v>7</v>
      </c>
      <c r="UI23" s="17">
        <v>-1.4</v>
      </c>
      <c r="UJ23" s="17">
        <v>7.5</v>
      </c>
      <c r="UK23" s="17">
        <v>6</v>
      </c>
      <c r="UL23" s="17">
        <v>6</v>
      </c>
      <c r="UM23" s="17">
        <v>1.5</v>
      </c>
      <c r="UN23" s="17">
        <v>20.399999999999999</v>
      </c>
      <c r="UO23" s="17">
        <v>19.417480000000001</v>
      </c>
      <c r="UP23" s="17">
        <v>19.417480000000001</v>
      </c>
      <c r="UQ23" s="17">
        <v>0.98251999999999995</v>
      </c>
      <c r="UR23" s="17">
        <v>20.399999999999999</v>
      </c>
      <c r="US23" s="17">
        <v>19.417480000000001</v>
      </c>
      <c r="UT23" s="17">
        <v>19.417480000000001</v>
      </c>
      <c r="UU23" s="17">
        <v>0.98251999999999995</v>
      </c>
      <c r="UV23" s="17">
        <v>20</v>
      </c>
      <c r="UW23" s="17">
        <v>19.417480000000001</v>
      </c>
      <c r="UX23" s="17">
        <v>19.417480000000001</v>
      </c>
      <c r="UY23" s="17">
        <v>0.58252000000000004</v>
      </c>
      <c r="UZ23" s="17">
        <v>1.7</v>
      </c>
      <c r="VA23" s="17">
        <v>3.3149999999999999</v>
      </c>
      <c r="VB23" s="17">
        <v>3.3149999999999999</v>
      </c>
      <c r="VC23" s="17">
        <v>-1.615</v>
      </c>
      <c r="VD23" s="17">
        <v>250.3</v>
      </c>
      <c r="VE23" s="17"/>
      <c r="VF23" s="17">
        <v>176.584</v>
      </c>
      <c r="VG23" s="17">
        <v>73.715999999999994</v>
      </c>
      <c r="VH23" s="17">
        <v>7.7</v>
      </c>
      <c r="VI23" s="17"/>
      <c r="VJ23" s="17">
        <v>7.9660000000000002</v>
      </c>
      <c r="VK23" s="17">
        <v>-0.26600000000000001</v>
      </c>
      <c r="VL23" s="17">
        <v>146.9</v>
      </c>
      <c r="VM23" s="17"/>
      <c r="VN23" s="17">
        <v>143.761</v>
      </c>
      <c r="VO23" s="17">
        <v>3.1389999999999998</v>
      </c>
      <c r="VP23" s="17"/>
      <c r="VQ23" s="17"/>
      <c r="VR23" s="17">
        <v>0.6</v>
      </c>
      <c r="VS23" s="17">
        <v>-0.6</v>
      </c>
      <c r="VT23" s="17">
        <v>125.3</v>
      </c>
      <c r="VU23" s="17">
        <v>38</v>
      </c>
      <c r="VV23" s="17">
        <v>38</v>
      </c>
      <c r="VW23" s="17">
        <v>87.3</v>
      </c>
      <c r="VX23" s="17">
        <v>145.69999999999999</v>
      </c>
      <c r="VY23" s="17">
        <v>35</v>
      </c>
      <c r="VZ23" s="17">
        <v>35</v>
      </c>
      <c r="WA23" s="17">
        <v>110.7</v>
      </c>
      <c r="WB23" s="17">
        <v>104</v>
      </c>
      <c r="WC23" s="17"/>
      <c r="WD23" s="17">
        <v>106.75</v>
      </c>
      <c r="WE23" s="17">
        <v>-2.75</v>
      </c>
      <c r="WF23" s="17">
        <v>2.9</v>
      </c>
      <c r="WG23" s="17">
        <v>3</v>
      </c>
      <c r="WH23" s="17">
        <v>3</v>
      </c>
      <c r="WI23" s="17">
        <v>-0.1</v>
      </c>
      <c r="WJ23" s="17">
        <v>2.2000000000000002</v>
      </c>
      <c r="WK23" s="17">
        <v>2.4</v>
      </c>
      <c r="WL23" s="17">
        <v>2.4</v>
      </c>
      <c r="WM23" s="17">
        <v>-0.2</v>
      </c>
      <c r="WN23" s="17">
        <v>0</v>
      </c>
      <c r="WO23" s="17"/>
      <c r="WP23" s="17"/>
      <c r="WQ23" s="17">
        <v>0</v>
      </c>
      <c r="WR23" s="17">
        <v>0</v>
      </c>
      <c r="WS23" s="17">
        <v>1.5</v>
      </c>
      <c r="WT23" s="17">
        <v>1.5</v>
      </c>
      <c r="WU23" s="17">
        <v>-1.5</v>
      </c>
      <c r="WV23" s="17">
        <v>7.6</v>
      </c>
      <c r="WW23" s="17"/>
      <c r="WX23" s="17">
        <v>9.891</v>
      </c>
      <c r="WY23" s="17">
        <v>-2.2909999999999999</v>
      </c>
      <c r="WZ23" s="17">
        <v>4</v>
      </c>
      <c r="XA23" s="17">
        <v>3.8</v>
      </c>
      <c r="XB23" s="17">
        <v>3.8</v>
      </c>
      <c r="XC23" s="17">
        <v>0.2</v>
      </c>
      <c r="XD23" s="17">
        <v>20</v>
      </c>
      <c r="XE23" s="17">
        <v>18.4466</v>
      </c>
      <c r="XF23" s="17">
        <v>18.4466</v>
      </c>
      <c r="XG23" s="17">
        <v>1.5533999999999999</v>
      </c>
      <c r="XH23" s="17">
        <v>8.3000000000000007</v>
      </c>
      <c r="XI23" s="17">
        <v>10.8</v>
      </c>
      <c r="XJ23" s="17">
        <v>10.8</v>
      </c>
      <c r="XK23" s="17">
        <v>-2.5</v>
      </c>
      <c r="XL23" s="17">
        <v>27.7</v>
      </c>
      <c r="XM23" s="17">
        <v>28</v>
      </c>
      <c r="XN23" s="17">
        <v>28</v>
      </c>
      <c r="XO23" s="17">
        <v>-0.3</v>
      </c>
      <c r="XP23" s="17">
        <v>31.2</v>
      </c>
      <c r="XQ23" s="17">
        <v>28</v>
      </c>
      <c r="XR23" s="17">
        <v>28</v>
      </c>
      <c r="XS23" s="17">
        <v>3.2</v>
      </c>
      <c r="XT23" s="17">
        <v>15.3</v>
      </c>
      <c r="XU23" s="17">
        <v>14</v>
      </c>
      <c r="XV23" s="17">
        <v>14</v>
      </c>
      <c r="XW23" s="17">
        <v>1.3</v>
      </c>
      <c r="XX23" s="17"/>
      <c r="XY23" s="17"/>
      <c r="XZ23" s="17">
        <v>19</v>
      </c>
      <c r="YA23" s="17">
        <v>-19</v>
      </c>
      <c r="YB23" s="17">
        <v>8.1999999999999993</v>
      </c>
      <c r="YC23" s="17">
        <v>8.59</v>
      </c>
      <c r="YD23" s="17">
        <v>8.59</v>
      </c>
      <c r="YE23" s="17">
        <v>-0.39</v>
      </c>
      <c r="YF23" s="17">
        <v>10.6</v>
      </c>
      <c r="YG23" s="17">
        <v>11</v>
      </c>
      <c r="YH23" s="17">
        <v>11</v>
      </c>
      <c r="YI23" s="17">
        <v>-0.4</v>
      </c>
    </row>
    <row r="24" spans="1:659" ht="24" customHeight="1" x14ac:dyDescent="0.3">
      <c r="A24" s="1"/>
      <c r="B24" s="18" t="s">
        <v>65</v>
      </c>
      <c r="C24" s="18" t="s">
        <v>797</v>
      </c>
      <c r="D24" s="19">
        <v>205.7</v>
      </c>
      <c r="E24" s="19">
        <v>203.20388</v>
      </c>
      <c r="F24" s="19">
        <v>203.20388</v>
      </c>
      <c r="G24" s="19">
        <v>2.4961199999999999</v>
      </c>
      <c r="H24" s="19">
        <v>625.1</v>
      </c>
      <c r="I24" s="19">
        <v>635.02589999999998</v>
      </c>
      <c r="J24" s="19">
        <v>635.02589999999998</v>
      </c>
      <c r="K24" s="19">
        <v>-9.9259000000000004</v>
      </c>
      <c r="L24" s="19">
        <v>145.19999999999999</v>
      </c>
      <c r="M24" s="19">
        <v>146.21736000000001</v>
      </c>
      <c r="N24" s="19">
        <v>146.21736000000001</v>
      </c>
      <c r="O24" s="19">
        <v>-1.01736</v>
      </c>
      <c r="P24" s="19"/>
      <c r="Q24" s="19"/>
      <c r="R24" s="19"/>
      <c r="S24" s="19">
        <v>0</v>
      </c>
      <c r="T24" s="19"/>
      <c r="U24" s="19"/>
      <c r="V24" s="19"/>
      <c r="W24" s="19">
        <v>0</v>
      </c>
      <c r="X24" s="19">
        <v>90.2</v>
      </c>
      <c r="Y24" s="19">
        <v>91.778639999999996</v>
      </c>
      <c r="Z24" s="19">
        <v>91.778639999999996</v>
      </c>
      <c r="AA24" s="19">
        <v>-1.57864</v>
      </c>
      <c r="AB24" s="19">
        <v>163.4</v>
      </c>
      <c r="AC24" s="19">
        <v>143.27476999999999</v>
      </c>
      <c r="AD24" s="19">
        <v>171.71484000000001</v>
      </c>
      <c r="AE24" s="19">
        <v>-8.3148400000000002</v>
      </c>
      <c r="AF24" s="19"/>
      <c r="AG24" s="19"/>
      <c r="AH24" s="19"/>
      <c r="AI24" s="19">
        <v>0</v>
      </c>
      <c r="AJ24" s="19"/>
      <c r="AK24" s="19"/>
      <c r="AL24" s="19"/>
      <c r="AM24" s="19">
        <v>0</v>
      </c>
      <c r="AN24" s="19">
        <v>119.1</v>
      </c>
      <c r="AO24" s="19">
        <v>135.58385000000001</v>
      </c>
      <c r="AP24" s="19">
        <v>141.21233000000001</v>
      </c>
      <c r="AQ24" s="19">
        <v>-22.11233</v>
      </c>
      <c r="AR24" s="19">
        <v>118.5</v>
      </c>
      <c r="AS24" s="19">
        <v>135.58385000000001</v>
      </c>
      <c r="AT24" s="19">
        <v>141.21233000000001</v>
      </c>
      <c r="AU24" s="19">
        <v>-22.712330000000001</v>
      </c>
      <c r="AV24" s="19">
        <v>119.5</v>
      </c>
      <c r="AW24" s="19">
        <v>135.58385000000001</v>
      </c>
      <c r="AX24" s="19">
        <v>141.21233000000001</v>
      </c>
      <c r="AY24" s="19">
        <v>-21.712330000000001</v>
      </c>
      <c r="AZ24" s="19">
        <v>208.2</v>
      </c>
      <c r="BA24" s="19">
        <v>203.98651000000001</v>
      </c>
      <c r="BB24" s="19">
        <v>212.45459</v>
      </c>
      <c r="BC24" s="19">
        <v>-4.2545900000000003</v>
      </c>
      <c r="BD24" s="19"/>
      <c r="BE24" s="19"/>
      <c r="BF24" s="19"/>
      <c r="BG24" s="19">
        <v>0</v>
      </c>
      <c r="BH24" s="19"/>
      <c r="BI24" s="19"/>
      <c r="BJ24" s="19"/>
      <c r="BK24" s="19">
        <v>0</v>
      </c>
      <c r="BL24" s="19">
        <v>0</v>
      </c>
      <c r="BM24" s="19"/>
      <c r="BN24" s="19"/>
      <c r="BO24" s="19">
        <v>0</v>
      </c>
      <c r="BP24" s="19">
        <v>5.5</v>
      </c>
      <c r="BQ24" s="19">
        <v>3.4527100000000002</v>
      </c>
      <c r="BR24" s="19">
        <v>3.4527100000000002</v>
      </c>
      <c r="BS24" s="19">
        <v>2.0472899999999998</v>
      </c>
      <c r="BT24" s="19"/>
      <c r="BU24" s="19"/>
      <c r="BV24" s="19"/>
      <c r="BW24" s="19">
        <v>0</v>
      </c>
      <c r="BX24" s="19"/>
      <c r="BY24" s="19"/>
      <c r="BZ24" s="19"/>
      <c r="CA24" s="19">
        <v>0</v>
      </c>
      <c r="CB24" s="19"/>
      <c r="CC24" s="19"/>
      <c r="CD24" s="19"/>
      <c r="CE24" s="19">
        <v>0</v>
      </c>
      <c r="CF24" s="19"/>
      <c r="CG24" s="19"/>
      <c r="CH24" s="19"/>
      <c r="CI24" s="19">
        <v>0</v>
      </c>
      <c r="CJ24" s="19">
        <v>81.2</v>
      </c>
      <c r="CK24" s="19">
        <v>62.284950000000002</v>
      </c>
      <c r="CL24" s="19">
        <v>62.284950000000002</v>
      </c>
      <c r="CM24" s="19">
        <v>18.915050000000001</v>
      </c>
      <c r="CN24" s="19">
        <v>7.2</v>
      </c>
      <c r="CO24" s="19">
        <v>6.1392300000000004</v>
      </c>
      <c r="CP24" s="19">
        <v>5.1333399999999996</v>
      </c>
      <c r="CQ24" s="19">
        <v>2.0666600000000002</v>
      </c>
      <c r="CR24" s="19">
        <v>0</v>
      </c>
      <c r="CS24" s="19"/>
      <c r="CT24" s="19"/>
      <c r="CU24" s="19">
        <v>0</v>
      </c>
      <c r="CV24" s="19"/>
      <c r="CW24" s="19"/>
      <c r="CX24" s="19"/>
      <c r="CY24" s="19">
        <v>0</v>
      </c>
      <c r="CZ24" s="19">
        <v>6.9</v>
      </c>
      <c r="DA24" s="19">
        <v>6.8787000000000003</v>
      </c>
      <c r="DB24" s="19">
        <v>6.8787000000000003</v>
      </c>
      <c r="DC24" s="19">
        <v>2.1299999999999999E-2</v>
      </c>
      <c r="DD24" s="19">
        <v>11.1</v>
      </c>
      <c r="DE24" s="19">
        <v>4.28531</v>
      </c>
      <c r="DF24" s="19">
        <v>10.058260000000001</v>
      </c>
      <c r="DG24" s="19">
        <v>1.0417400000000001</v>
      </c>
      <c r="DH24" s="19">
        <v>70.400000000000006</v>
      </c>
      <c r="DI24" s="19">
        <v>15.46407</v>
      </c>
      <c r="DJ24" s="19">
        <v>37.108899999999998</v>
      </c>
      <c r="DK24" s="19">
        <v>33.2911</v>
      </c>
      <c r="DL24" s="19"/>
      <c r="DM24" s="19"/>
      <c r="DN24" s="19"/>
      <c r="DO24" s="19">
        <v>0</v>
      </c>
      <c r="DP24" s="19"/>
      <c r="DQ24" s="19"/>
      <c r="DR24" s="19"/>
      <c r="DS24" s="19">
        <v>0</v>
      </c>
      <c r="DT24" s="19"/>
      <c r="DU24" s="19"/>
      <c r="DV24" s="19"/>
      <c r="DW24" s="19">
        <v>0</v>
      </c>
      <c r="DX24" s="19"/>
      <c r="DY24" s="19"/>
      <c r="DZ24" s="19"/>
      <c r="EA24" s="19">
        <v>0</v>
      </c>
      <c r="EB24" s="19">
        <v>110.4</v>
      </c>
      <c r="EC24" s="19">
        <v>112.35728</v>
      </c>
      <c r="ED24" s="19">
        <v>112.35728</v>
      </c>
      <c r="EE24" s="19">
        <v>-1.9572799999999999</v>
      </c>
      <c r="EF24" s="19">
        <v>22.6</v>
      </c>
      <c r="EG24" s="19"/>
      <c r="EH24" s="19"/>
      <c r="EI24" s="19">
        <v>22.6</v>
      </c>
      <c r="EJ24" s="19"/>
      <c r="EK24" s="19"/>
      <c r="EL24" s="19"/>
      <c r="EM24" s="19">
        <v>0</v>
      </c>
      <c r="EN24" s="19">
        <v>0</v>
      </c>
      <c r="EO24" s="19"/>
      <c r="EP24" s="19"/>
      <c r="EQ24" s="19">
        <v>0</v>
      </c>
      <c r="ER24" s="19"/>
      <c r="ES24" s="19"/>
      <c r="ET24" s="19"/>
      <c r="EU24" s="19">
        <v>0</v>
      </c>
      <c r="EV24" s="19">
        <v>6.4</v>
      </c>
      <c r="EW24" s="19">
        <v>6.39</v>
      </c>
      <c r="EX24" s="19">
        <v>6.39</v>
      </c>
      <c r="EY24" s="19">
        <v>0.01</v>
      </c>
      <c r="EZ24" s="19">
        <v>0</v>
      </c>
      <c r="FA24" s="19">
        <v>144.32991999999999</v>
      </c>
      <c r="FB24" s="19"/>
      <c r="FC24" s="19">
        <v>0</v>
      </c>
      <c r="FD24" s="19">
        <v>0</v>
      </c>
      <c r="FE24" s="19"/>
      <c r="FF24" s="19"/>
      <c r="FG24" s="19">
        <v>0</v>
      </c>
      <c r="FH24" s="19">
        <v>51.1</v>
      </c>
      <c r="FI24" s="19">
        <v>134.68575999999999</v>
      </c>
      <c r="FJ24" s="19">
        <v>151.21556000000001</v>
      </c>
      <c r="FK24" s="19">
        <v>-100.11556</v>
      </c>
      <c r="FL24" s="19">
        <v>28.1</v>
      </c>
      <c r="FM24" s="19">
        <v>28.16404</v>
      </c>
      <c r="FN24" s="19">
        <v>26.417369999999998</v>
      </c>
      <c r="FO24" s="19">
        <v>1.6826300000000001</v>
      </c>
      <c r="FP24" s="19">
        <v>18.2</v>
      </c>
      <c r="FQ24" s="19">
        <v>18.440239999999999</v>
      </c>
      <c r="FR24" s="19">
        <v>18.440239999999999</v>
      </c>
      <c r="FS24" s="19">
        <v>-0.24024000000000001</v>
      </c>
      <c r="FT24" s="19">
        <v>18.8</v>
      </c>
      <c r="FU24" s="19">
        <v>17.96116</v>
      </c>
      <c r="FV24" s="19">
        <v>17.961169999999999</v>
      </c>
      <c r="FW24" s="19">
        <v>0.83882999999999996</v>
      </c>
      <c r="FX24" s="19">
        <v>46.7</v>
      </c>
      <c r="FY24" s="19">
        <v>34.034840000000003</v>
      </c>
      <c r="FZ24" s="19">
        <v>34.034840000000003</v>
      </c>
      <c r="GA24" s="19">
        <v>12.66516</v>
      </c>
      <c r="GB24" s="19"/>
      <c r="GC24" s="19"/>
      <c r="GD24" s="19"/>
      <c r="GE24" s="19">
        <v>0</v>
      </c>
      <c r="GF24" s="19">
        <v>122.7</v>
      </c>
      <c r="GG24" s="19">
        <v>136.63301000000001</v>
      </c>
      <c r="GH24" s="19">
        <v>136.63301000000001</v>
      </c>
      <c r="GI24" s="19">
        <v>-13.933009999999999</v>
      </c>
      <c r="GJ24" s="19">
        <v>73.2</v>
      </c>
      <c r="GK24" s="19">
        <v>68.521659999999997</v>
      </c>
      <c r="GL24" s="19">
        <v>68.521659999999997</v>
      </c>
      <c r="GM24" s="19">
        <v>4.6783400000000004</v>
      </c>
      <c r="GN24" s="19">
        <v>107.3</v>
      </c>
      <c r="GO24" s="19">
        <v>59.146599999999999</v>
      </c>
      <c r="GP24" s="19">
        <v>103.48775999999999</v>
      </c>
      <c r="GQ24" s="19">
        <v>3.8122400000000001</v>
      </c>
      <c r="GR24" s="19">
        <v>7.5</v>
      </c>
      <c r="GS24" s="19">
        <v>7.7468599999999999</v>
      </c>
      <c r="GT24" s="19">
        <v>7.7468599999999999</v>
      </c>
      <c r="GU24" s="19">
        <v>-0.24686</v>
      </c>
      <c r="GV24" s="19">
        <v>7.4</v>
      </c>
      <c r="GW24" s="19">
        <v>8.1271900000000006</v>
      </c>
      <c r="GX24" s="19">
        <v>8.1271900000000006</v>
      </c>
      <c r="GY24" s="19">
        <v>-0.72719</v>
      </c>
      <c r="GZ24" s="19">
        <v>4.5</v>
      </c>
      <c r="HA24" s="19">
        <v>4.12378</v>
      </c>
      <c r="HB24" s="19"/>
      <c r="HC24" s="19">
        <v>4.5</v>
      </c>
      <c r="HD24" s="19">
        <v>42.8</v>
      </c>
      <c r="HE24" s="19">
        <v>36.252429999999997</v>
      </c>
      <c r="HF24" s="19">
        <v>36.252429999999997</v>
      </c>
      <c r="HG24" s="19">
        <v>6.5475700000000003</v>
      </c>
      <c r="HH24" s="19">
        <v>2.1</v>
      </c>
      <c r="HI24" s="19">
        <v>1.97359</v>
      </c>
      <c r="HJ24" s="19">
        <v>1.97359</v>
      </c>
      <c r="HK24" s="19">
        <v>0.12640999999999999</v>
      </c>
      <c r="HL24" s="19">
        <v>12.6</v>
      </c>
      <c r="HM24" s="19">
        <v>14.58107</v>
      </c>
      <c r="HN24" s="19">
        <v>14.58107</v>
      </c>
      <c r="HO24" s="19">
        <v>-1.9810700000000001</v>
      </c>
      <c r="HP24" s="19">
        <v>92.4</v>
      </c>
      <c r="HQ24" s="19">
        <v>83.630930000000006</v>
      </c>
      <c r="HR24" s="19">
        <v>85.250619999999998</v>
      </c>
      <c r="HS24" s="19">
        <v>7.1493799999999998</v>
      </c>
      <c r="HT24" s="19"/>
      <c r="HU24" s="19"/>
      <c r="HV24" s="19"/>
      <c r="HW24" s="19">
        <v>0</v>
      </c>
      <c r="HX24" s="19"/>
      <c r="HY24" s="19"/>
      <c r="HZ24" s="19"/>
      <c r="IA24" s="19">
        <v>0</v>
      </c>
      <c r="IB24" s="19">
        <v>41.5</v>
      </c>
      <c r="IC24" s="19">
        <v>16.49089</v>
      </c>
      <c r="ID24" s="19">
        <v>41.67313</v>
      </c>
      <c r="IE24" s="19">
        <v>-0.17313000000000001</v>
      </c>
      <c r="IF24" s="19">
        <v>62.9</v>
      </c>
      <c r="IG24" s="19"/>
      <c r="IH24" s="19"/>
      <c r="II24" s="19">
        <v>62.9</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128.5</v>
      </c>
      <c r="JE24" s="19">
        <v>48.850700000000003</v>
      </c>
      <c r="JF24" s="19">
        <v>102.80212</v>
      </c>
      <c r="JG24" s="19">
        <v>25.697880000000001</v>
      </c>
      <c r="JH24" s="19"/>
      <c r="JI24" s="19"/>
      <c r="JJ24" s="19"/>
      <c r="JK24" s="19">
        <v>0</v>
      </c>
      <c r="JL24" s="19">
        <v>147.6</v>
      </c>
      <c r="JM24" s="19">
        <v>170.10157000000001</v>
      </c>
      <c r="JN24" s="19">
        <v>186.21592999999999</v>
      </c>
      <c r="JO24" s="19">
        <v>-38.615929999999999</v>
      </c>
      <c r="JP24" s="19">
        <v>148.30000000000001</v>
      </c>
      <c r="JQ24" s="19">
        <v>170.10157000000001</v>
      </c>
      <c r="JR24" s="19">
        <v>186.21592999999999</v>
      </c>
      <c r="JS24" s="19">
        <v>-37.915930000000003</v>
      </c>
      <c r="JT24" s="19">
        <v>151.4</v>
      </c>
      <c r="JU24" s="19">
        <v>170.61238</v>
      </c>
      <c r="JV24" s="19">
        <v>186.77513999999999</v>
      </c>
      <c r="JW24" s="19">
        <v>-35.375140000000002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3.7</v>
      </c>
      <c r="LE24" s="19">
        <v>3.4691999999999998</v>
      </c>
      <c r="LF24" s="19">
        <v>0.63188999999999995</v>
      </c>
      <c r="LG24" s="19">
        <v>3.0681099999999999</v>
      </c>
      <c r="LH24" s="19">
        <v>154.19999999999999</v>
      </c>
      <c r="LI24" s="19">
        <v>125.01271</v>
      </c>
      <c r="LJ24" s="19">
        <v>119.49325</v>
      </c>
      <c r="LK24" s="19">
        <v>34.70675</v>
      </c>
      <c r="LL24" s="19">
        <v>104</v>
      </c>
      <c r="LM24" s="19">
        <v>62.926600000000001</v>
      </c>
      <c r="LN24" s="19">
        <v>70.836359999999999</v>
      </c>
      <c r="LO24" s="19">
        <v>33.163640000000001</v>
      </c>
      <c r="LP24" s="19">
        <v>66.5</v>
      </c>
      <c r="LQ24" s="19">
        <v>67.133979999999994</v>
      </c>
      <c r="LR24" s="19">
        <v>67.133979999999994</v>
      </c>
      <c r="LS24" s="19">
        <v>-0.63397999999999999</v>
      </c>
      <c r="LT24" s="19">
        <v>47.3</v>
      </c>
      <c r="LU24" s="19">
        <v>48.413229999999999</v>
      </c>
      <c r="LV24" s="19">
        <v>48.413229999999999</v>
      </c>
      <c r="LW24" s="19">
        <v>-1.1132299999999999</v>
      </c>
      <c r="LX24" s="19"/>
      <c r="LY24" s="19"/>
      <c r="LZ24" s="19"/>
      <c r="MA24" s="19">
        <v>0</v>
      </c>
      <c r="MB24" s="19"/>
      <c r="MC24" s="19"/>
      <c r="MD24" s="19"/>
      <c r="ME24" s="19">
        <v>0</v>
      </c>
      <c r="MF24" s="19"/>
      <c r="MG24" s="19"/>
      <c r="MH24" s="19"/>
      <c r="MI24" s="19">
        <v>0</v>
      </c>
      <c r="MJ24" s="19"/>
      <c r="MK24" s="19"/>
      <c r="ML24" s="19"/>
      <c r="MM24" s="19">
        <v>0</v>
      </c>
      <c r="MN24" s="19">
        <v>102.2</v>
      </c>
      <c r="MO24" s="19">
        <v>109.89002000000001</v>
      </c>
      <c r="MP24" s="19">
        <v>151.08876000000001</v>
      </c>
      <c r="MQ24" s="19">
        <v>-48.888759999999998</v>
      </c>
      <c r="MR24" s="19">
        <v>100</v>
      </c>
      <c r="MS24" s="19">
        <v>109.89002000000001</v>
      </c>
      <c r="MT24" s="19">
        <v>151.08876000000001</v>
      </c>
      <c r="MU24" s="19">
        <v>-51.088760000000001</v>
      </c>
      <c r="MV24" s="19">
        <v>121.2</v>
      </c>
      <c r="MW24" s="19">
        <v>110.22002000000001</v>
      </c>
      <c r="MX24" s="19">
        <v>151.54248000000001</v>
      </c>
      <c r="MY24" s="19">
        <v>-30.342479999999998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0.6</v>
      </c>
      <c r="OC24" s="19"/>
      <c r="OD24" s="19">
        <v>0.109</v>
      </c>
      <c r="OE24" s="19">
        <v>0.49099999999999999</v>
      </c>
      <c r="OF24" s="19">
        <v>67.3</v>
      </c>
      <c r="OG24" s="19">
        <v>87.1</v>
      </c>
      <c r="OH24" s="19">
        <v>87.1</v>
      </c>
      <c r="OI24" s="19">
        <v>-19.8</v>
      </c>
      <c r="OJ24" s="19">
        <v>80.900000000000006</v>
      </c>
      <c r="OK24" s="19"/>
      <c r="OL24" s="19">
        <v>77</v>
      </c>
      <c r="OM24" s="19">
        <v>3.9</v>
      </c>
      <c r="ON24" s="19">
        <v>2.5</v>
      </c>
      <c r="OO24" s="19">
        <v>5.766</v>
      </c>
      <c r="OP24" s="19">
        <v>5.766</v>
      </c>
      <c r="OQ24" s="19">
        <v>-3.266</v>
      </c>
      <c r="OR24" s="19">
        <v>0.2</v>
      </c>
      <c r="OS24" s="19"/>
      <c r="OT24" s="19">
        <v>0.1</v>
      </c>
      <c r="OU24" s="19">
        <v>0.1</v>
      </c>
      <c r="OV24" s="19">
        <v>16.399999999999999</v>
      </c>
      <c r="OW24" s="19">
        <v>16.8932</v>
      </c>
      <c r="OX24" s="19">
        <v>16.8932</v>
      </c>
      <c r="OY24" s="19">
        <v>-0.49320000000000003</v>
      </c>
      <c r="OZ24" s="19"/>
      <c r="PA24" s="19"/>
      <c r="PB24" s="19">
        <v>11.848549999999999</v>
      </c>
      <c r="PC24" s="19">
        <v>-11.848549999999999</v>
      </c>
      <c r="PD24" s="19">
        <v>10</v>
      </c>
      <c r="PE24" s="19">
        <v>9.9830000000000005</v>
      </c>
      <c r="PF24" s="19">
        <v>9.9830000000000005</v>
      </c>
      <c r="PG24" s="19">
        <v>1.7000000000000001E-2</v>
      </c>
      <c r="PH24" s="19"/>
      <c r="PI24" s="19"/>
      <c r="PJ24" s="19"/>
      <c r="PK24" s="19">
        <v>0</v>
      </c>
      <c r="PL24" s="19">
        <v>207.2</v>
      </c>
      <c r="PM24" s="19"/>
      <c r="PN24" s="19">
        <v>202.36</v>
      </c>
      <c r="PO24" s="19">
        <v>4.84</v>
      </c>
      <c r="PP24" s="19">
        <v>0.2</v>
      </c>
      <c r="PQ24" s="19">
        <v>1</v>
      </c>
      <c r="PR24" s="19">
        <v>1</v>
      </c>
      <c r="PS24" s="19">
        <v>-0.8</v>
      </c>
      <c r="PT24" s="19">
        <v>1.8</v>
      </c>
      <c r="PU24" s="19">
        <v>2.1</v>
      </c>
      <c r="PV24" s="19">
        <v>2.1</v>
      </c>
      <c r="PW24" s="19">
        <v>-0.3</v>
      </c>
      <c r="PX24" s="19">
        <v>2.6</v>
      </c>
      <c r="PY24" s="19">
        <v>2.5</v>
      </c>
      <c r="PZ24" s="19">
        <v>2.5</v>
      </c>
      <c r="QA24" s="19">
        <v>0.1</v>
      </c>
      <c r="QB24" s="19"/>
      <c r="QC24" s="19"/>
      <c r="QD24" s="19">
        <v>20.254370000000002</v>
      </c>
      <c r="QE24" s="19">
        <v>-20.254370000000002</v>
      </c>
      <c r="QF24" s="19">
        <v>20</v>
      </c>
      <c r="QG24" s="19">
        <v>19.417470000000002</v>
      </c>
      <c r="QH24" s="19">
        <v>19.417480000000001</v>
      </c>
      <c r="QI24" s="19">
        <v>0.58252000000000004</v>
      </c>
      <c r="QJ24" s="19">
        <v>18.7</v>
      </c>
      <c r="QK24" s="19">
        <v>17.475729999999999</v>
      </c>
      <c r="QL24" s="19">
        <v>17.475729999999999</v>
      </c>
      <c r="QM24" s="19">
        <v>1.22427</v>
      </c>
      <c r="QN24" s="19">
        <v>3.4</v>
      </c>
      <c r="QO24" s="19"/>
      <c r="QP24" s="19">
        <v>3.5</v>
      </c>
      <c r="QQ24" s="19">
        <v>-0.1</v>
      </c>
      <c r="QR24" s="19">
        <v>18.5</v>
      </c>
      <c r="QS24" s="19">
        <v>17.96116</v>
      </c>
      <c r="QT24" s="19">
        <v>17.961169999999999</v>
      </c>
      <c r="QU24" s="19">
        <v>0.53883000000000003</v>
      </c>
      <c r="QV24" s="19">
        <v>5.7</v>
      </c>
      <c r="QW24" s="19"/>
      <c r="QX24" s="19">
        <v>15.209</v>
      </c>
      <c r="QY24" s="19">
        <v>-9.5090000000000003</v>
      </c>
      <c r="QZ24" s="19">
        <v>7.1</v>
      </c>
      <c r="RA24" s="19"/>
      <c r="RB24" s="19">
        <v>17.669</v>
      </c>
      <c r="RC24" s="19">
        <v>-10.569000000000001</v>
      </c>
      <c r="RD24" s="19">
        <v>16.7</v>
      </c>
      <c r="RE24" s="19">
        <v>20.356000000000002</v>
      </c>
      <c r="RF24" s="19">
        <v>20.356000000000002</v>
      </c>
      <c r="RG24" s="19">
        <v>-3.6560000000000001</v>
      </c>
      <c r="RH24" s="19">
        <v>65.900000000000006</v>
      </c>
      <c r="RI24" s="19">
        <v>62.8</v>
      </c>
      <c r="RJ24" s="19">
        <v>51.866999999999997</v>
      </c>
      <c r="RK24" s="19">
        <v>14.032999999999999</v>
      </c>
      <c r="RL24" s="19">
        <v>6.3</v>
      </c>
      <c r="RM24" s="19"/>
      <c r="RN24" s="19">
        <v>18.085000000000001</v>
      </c>
      <c r="RO24" s="19">
        <v>-11.785</v>
      </c>
      <c r="RP24" s="19">
        <v>3.2</v>
      </c>
      <c r="RQ24" s="19">
        <v>3.351</v>
      </c>
      <c r="RR24" s="19">
        <v>3.351</v>
      </c>
      <c r="RS24" s="19">
        <v>-0.151</v>
      </c>
      <c r="RT24" s="19">
        <v>10</v>
      </c>
      <c r="RU24" s="19">
        <v>3.81447</v>
      </c>
      <c r="RV24" s="19">
        <v>9.6393199999999997</v>
      </c>
      <c r="RW24" s="19">
        <v>0.36068</v>
      </c>
      <c r="RX24" s="19">
        <v>2.1</v>
      </c>
      <c r="RY24" s="19">
        <v>2</v>
      </c>
      <c r="RZ24" s="19">
        <v>2</v>
      </c>
      <c r="SA24" s="19">
        <v>0.1</v>
      </c>
      <c r="SB24" s="19"/>
      <c r="SC24" s="19"/>
      <c r="SD24" s="19">
        <v>0.4</v>
      </c>
      <c r="SE24" s="19">
        <v>-0.4</v>
      </c>
      <c r="SF24" s="19">
        <v>9.6999999999999993</v>
      </c>
      <c r="SG24" s="19">
        <v>8.9</v>
      </c>
      <c r="SH24" s="19">
        <v>8.9</v>
      </c>
      <c r="SI24" s="19">
        <v>0.8</v>
      </c>
      <c r="SJ24" s="19">
        <v>6.8</v>
      </c>
      <c r="SK24" s="19">
        <v>6.4</v>
      </c>
      <c r="SL24" s="19">
        <v>6.4</v>
      </c>
      <c r="SM24" s="19">
        <v>0.4</v>
      </c>
      <c r="SN24" s="19">
        <v>10.9</v>
      </c>
      <c r="SO24" s="19">
        <v>15.53398</v>
      </c>
      <c r="SP24" s="19">
        <v>15.53398</v>
      </c>
      <c r="SQ24" s="19">
        <v>-4.6339800000000002</v>
      </c>
      <c r="SR24" s="19">
        <v>15.9</v>
      </c>
      <c r="SS24" s="19">
        <v>19.417470000000002</v>
      </c>
      <c r="ST24" s="19">
        <v>19.417480000000001</v>
      </c>
      <c r="SU24" s="19">
        <v>-3.5174799999999999</v>
      </c>
      <c r="SV24" s="19">
        <v>10</v>
      </c>
      <c r="SW24" s="19">
        <v>16.504850000000001</v>
      </c>
      <c r="SX24" s="19">
        <v>16.504850000000001</v>
      </c>
      <c r="SY24" s="19">
        <v>-6.5048500000000002</v>
      </c>
      <c r="SZ24" s="19">
        <v>25.4</v>
      </c>
      <c r="TA24" s="19">
        <v>24.4</v>
      </c>
      <c r="TB24" s="19">
        <v>20.702000000000002</v>
      </c>
      <c r="TC24" s="19">
        <v>4.6980000000000004</v>
      </c>
      <c r="TD24" s="19">
        <v>65.099999999999994</v>
      </c>
      <c r="TE24" s="19">
        <v>30.021999999999998</v>
      </c>
      <c r="TF24" s="19">
        <v>30.021999999999998</v>
      </c>
      <c r="TG24" s="19">
        <v>35.078000000000003</v>
      </c>
      <c r="TH24" s="19">
        <v>37.700000000000003</v>
      </c>
      <c r="TI24" s="19"/>
      <c r="TJ24" s="19">
        <v>38.116</v>
      </c>
      <c r="TK24" s="19">
        <v>-0.41599999999999998</v>
      </c>
      <c r="TL24" s="19">
        <v>110.6</v>
      </c>
      <c r="TM24" s="19">
        <v>70.5</v>
      </c>
      <c r="TN24" s="19">
        <v>33.645000000000003</v>
      </c>
      <c r="TO24" s="19">
        <v>76.954999999999998</v>
      </c>
      <c r="TP24" s="19">
        <v>0</v>
      </c>
      <c r="TQ24" s="19">
        <v>75.3</v>
      </c>
      <c r="TR24" s="19">
        <v>61.006999999999998</v>
      </c>
      <c r="TS24" s="19">
        <v>-61.006999999999998</v>
      </c>
      <c r="TT24" s="19">
        <v>16.399999999999999</v>
      </c>
      <c r="TU24" s="19">
        <v>1.415</v>
      </c>
      <c r="TV24" s="19">
        <v>1.415</v>
      </c>
      <c r="TW24" s="19">
        <v>14.984999999999999</v>
      </c>
      <c r="TX24" s="19">
        <v>0</v>
      </c>
      <c r="TY24" s="19">
        <v>2.129</v>
      </c>
      <c r="TZ24" s="19">
        <v>2.129</v>
      </c>
      <c r="UA24" s="19">
        <v>-2.129</v>
      </c>
      <c r="UB24" s="19">
        <v>20</v>
      </c>
      <c r="UC24" s="19">
        <v>20.388349999999999</v>
      </c>
      <c r="UD24" s="19">
        <v>20.388349999999999</v>
      </c>
      <c r="UE24" s="19">
        <v>-0.38834999999999997</v>
      </c>
      <c r="UF24" s="19">
        <v>5.6</v>
      </c>
      <c r="UG24" s="19">
        <v>7</v>
      </c>
      <c r="UH24" s="19">
        <v>7</v>
      </c>
      <c r="UI24" s="19">
        <v>-1.4</v>
      </c>
      <c r="UJ24" s="19">
        <v>7.5</v>
      </c>
      <c r="UK24" s="19">
        <v>6</v>
      </c>
      <c r="UL24" s="19">
        <v>6</v>
      </c>
      <c r="UM24" s="19">
        <v>1.5</v>
      </c>
      <c r="UN24" s="19">
        <v>20.399999999999999</v>
      </c>
      <c r="UO24" s="19">
        <v>19.417470000000002</v>
      </c>
      <c r="UP24" s="19">
        <v>19.417480000000001</v>
      </c>
      <c r="UQ24" s="19">
        <v>0.98251999999999995</v>
      </c>
      <c r="UR24" s="19">
        <v>20.399999999999999</v>
      </c>
      <c r="US24" s="19">
        <v>19.417470000000002</v>
      </c>
      <c r="UT24" s="19">
        <v>19.417480000000001</v>
      </c>
      <c r="UU24" s="19">
        <v>0.98251999999999995</v>
      </c>
      <c r="UV24" s="19">
        <v>20</v>
      </c>
      <c r="UW24" s="19">
        <v>19.417470000000002</v>
      </c>
      <c r="UX24" s="19">
        <v>19.417480000000001</v>
      </c>
      <c r="UY24" s="19">
        <v>0.58252000000000004</v>
      </c>
      <c r="UZ24" s="19">
        <v>1.5</v>
      </c>
      <c r="VA24" s="19">
        <v>3.399</v>
      </c>
      <c r="VB24" s="19">
        <v>3.399</v>
      </c>
      <c r="VC24" s="19">
        <v>-1.899</v>
      </c>
      <c r="VD24" s="19">
        <v>253.5</v>
      </c>
      <c r="VE24" s="19"/>
      <c r="VF24" s="19">
        <v>229.209</v>
      </c>
      <c r="VG24" s="19">
        <v>24.291</v>
      </c>
      <c r="VH24" s="19">
        <v>10</v>
      </c>
      <c r="VI24" s="19"/>
      <c r="VJ24" s="19">
        <v>9.7200000000000006</v>
      </c>
      <c r="VK24" s="19">
        <v>0.28000000000000003</v>
      </c>
      <c r="VL24" s="19">
        <v>148.69999999999999</v>
      </c>
      <c r="VM24" s="19"/>
      <c r="VN24" s="19">
        <v>144.32300000000001</v>
      </c>
      <c r="VO24" s="19">
        <v>4.3769999999999998</v>
      </c>
      <c r="VP24" s="19"/>
      <c r="VQ24" s="19"/>
      <c r="VR24" s="19">
        <v>0.6</v>
      </c>
      <c r="VS24" s="19">
        <v>-0.6</v>
      </c>
      <c r="VT24" s="19">
        <v>124.7</v>
      </c>
      <c r="VU24" s="19">
        <v>118.3</v>
      </c>
      <c r="VV24" s="19">
        <v>41</v>
      </c>
      <c r="VW24" s="19">
        <v>83.7</v>
      </c>
      <c r="VX24" s="19">
        <v>138.1</v>
      </c>
      <c r="VY24" s="19">
        <v>120.9</v>
      </c>
      <c r="VZ24" s="19">
        <v>41</v>
      </c>
      <c r="WA24" s="19">
        <v>97.1</v>
      </c>
      <c r="WB24" s="19">
        <v>105.7</v>
      </c>
      <c r="WC24" s="19"/>
      <c r="WD24" s="19">
        <v>109.428</v>
      </c>
      <c r="WE24" s="19">
        <v>-3.7280000000000002</v>
      </c>
      <c r="WF24" s="19">
        <v>3</v>
      </c>
      <c r="WG24" s="19">
        <v>3</v>
      </c>
      <c r="WH24" s="19">
        <v>3</v>
      </c>
      <c r="WI24" s="19">
        <v>0</v>
      </c>
      <c r="WJ24" s="19">
        <v>2.2000000000000002</v>
      </c>
      <c r="WK24" s="19">
        <v>2.4</v>
      </c>
      <c r="WL24" s="19">
        <v>2.4</v>
      </c>
      <c r="WM24" s="19">
        <v>-0.2</v>
      </c>
      <c r="WN24" s="19">
        <v>0</v>
      </c>
      <c r="WO24" s="19"/>
      <c r="WP24" s="19"/>
      <c r="WQ24" s="19">
        <v>0</v>
      </c>
      <c r="WR24" s="19">
        <v>0</v>
      </c>
      <c r="WS24" s="19">
        <v>1.5</v>
      </c>
      <c r="WT24" s="19">
        <v>1.5</v>
      </c>
      <c r="WU24" s="19">
        <v>-1.5</v>
      </c>
      <c r="WV24" s="19">
        <v>9.9</v>
      </c>
      <c r="WW24" s="19"/>
      <c r="WX24" s="19">
        <v>11.933</v>
      </c>
      <c r="WY24" s="19">
        <v>-2.0329999999999999</v>
      </c>
      <c r="WZ24" s="19">
        <v>4</v>
      </c>
      <c r="XA24" s="19">
        <v>3.8</v>
      </c>
      <c r="XB24" s="19">
        <v>3.8</v>
      </c>
      <c r="XC24" s="19">
        <v>0.2</v>
      </c>
      <c r="XD24" s="19">
        <v>20</v>
      </c>
      <c r="XE24" s="19">
        <v>18.4466</v>
      </c>
      <c r="XF24" s="19">
        <v>18.4466</v>
      </c>
      <c r="XG24" s="19">
        <v>1.5533999999999999</v>
      </c>
      <c r="XH24" s="19">
        <v>8.6999999999999993</v>
      </c>
      <c r="XI24" s="19">
        <v>10.8</v>
      </c>
      <c r="XJ24" s="19">
        <v>10.8</v>
      </c>
      <c r="XK24" s="19">
        <v>-2.1</v>
      </c>
      <c r="XL24" s="19">
        <v>28.2</v>
      </c>
      <c r="XM24" s="19">
        <v>28</v>
      </c>
      <c r="XN24" s="19">
        <v>28</v>
      </c>
      <c r="XO24" s="19">
        <v>0.2</v>
      </c>
      <c r="XP24" s="19">
        <v>30.8</v>
      </c>
      <c r="XQ24" s="19">
        <v>28</v>
      </c>
      <c r="XR24" s="19">
        <v>28</v>
      </c>
      <c r="XS24" s="19">
        <v>2.8</v>
      </c>
      <c r="XT24" s="19">
        <v>15.3</v>
      </c>
      <c r="XU24" s="19">
        <v>14</v>
      </c>
      <c r="XV24" s="19">
        <v>14</v>
      </c>
      <c r="XW24" s="19">
        <v>1.3</v>
      </c>
      <c r="XX24" s="19"/>
      <c r="XY24" s="19"/>
      <c r="XZ24" s="19">
        <v>19</v>
      </c>
      <c r="YA24" s="19">
        <v>-19</v>
      </c>
      <c r="YB24" s="19">
        <v>7.8</v>
      </c>
      <c r="YC24" s="19">
        <v>8.59</v>
      </c>
      <c r="YD24" s="19">
        <v>8.59</v>
      </c>
      <c r="YE24" s="19">
        <v>-0.79</v>
      </c>
      <c r="YF24" s="19">
        <v>10.6</v>
      </c>
      <c r="YG24" s="19">
        <v>11</v>
      </c>
      <c r="YH24" s="19">
        <v>11</v>
      </c>
      <c r="YI24" s="19">
        <v>-0.4</v>
      </c>
    </row>
    <row r="25" spans="1:659" ht="24" customHeight="1" x14ac:dyDescent="0.3">
      <c r="A25" s="1"/>
      <c r="B25" s="13" t="s">
        <v>65</v>
      </c>
      <c r="C25" s="13" t="s">
        <v>798</v>
      </c>
      <c r="D25" s="14">
        <v>204.9</v>
      </c>
      <c r="E25" s="14">
        <v>203.20388</v>
      </c>
      <c r="F25" s="14">
        <v>203.20388</v>
      </c>
      <c r="G25" s="14">
        <v>1.6961200000000001</v>
      </c>
      <c r="H25" s="14">
        <v>627</v>
      </c>
      <c r="I25" s="14">
        <v>635.02589999999998</v>
      </c>
      <c r="J25" s="14">
        <v>635.02589999999998</v>
      </c>
      <c r="K25" s="14">
        <v>-8.0259</v>
      </c>
      <c r="L25" s="14">
        <v>146.1</v>
      </c>
      <c r="M25" s="14">
        <v>146.21736000000001</v>
      </c>
      <c r="N25" s="14">
        <v>146.21736000000001</v>
      </c>
      <c r="O25" s="14">
        <v>-0.11736000000000001</v>
      </c>
      <c r="P25" s="14"/>
      <c r="Q25" s="14"/>
      <c r="R25" s="14"/>
      <c r="S25" s="14">
        <v>0</v>
      </c>
      <c r="T25" s="14"/>
      <c r="U25" s="14"/>
      <c r="V25" s="14"/>
      <c r="W25" s="14">
        <v>0</v>
      </c>
      <c r="X25" s="14">
        <v>88.6</v>
      </c>
      <c r="Y25" s="14">
        <v>91.778639999999996</v>
      </c>
      <c r="Z25" s="14">
        <v>91.778639999999996</v>
      </c>
      <c r="AA25" s="14">
        <v>-3.1786400000000001</v>
      </c>
      <c r="AB25" s="14">
        <v>162.69999999999999</v>
      </c>
      <c r="AC25" s="14">
        <v>171.71474000000001</v>
      </c>
      <c r="AD25" s="14">
        <v>171.71484000000001</v>
      </c>
      <c r="AE25" s="14">
        <v>-9.0148399999999995</v>
      </c>
      <c r="AF25" s="14"/>
      <c r="AG25" s="14"/>
      <c r="AH25" s="14"/>
      <c r="AI25" s="14">
        <v>0</v>
      </c>
      <c r="AJ25" s="14"/>
      <c r="AK25" s="14"/>
      <c r="AL25" s="14"/>
      <c r="AM25" s="14">
        <v>0</v>
      </c>
      <c r="AN25" s="14">
        <v>116.5</v>
      </c>
      <c r="AO25" s="14">
        <v>135.58385000000001</v>
      </c>
      <c r="AP25" s="14">
        <v>144.38504</v>
      </c>
      <c r="AQ25" s="14">
        <v>-27.88504</v>
      </c>
      <c r="AR25" s="14">
        <v>116.7</v>
      </c>
      <c r="AS25" s="14">
        <v>135.58385000000001</v>
      </c>
      <c r="AT25" s="14">
        <v>144.38504</v>
      </c>
      <c r="AU25" s="14">
        <v>-27.685040000000001</v>
      </c>
      <c r="AV25" s="14">
        <v>116.8</v>
      </c>
      <c r="AW25" s="14">
        <v>135.58385000000001</v>
      </c>
      <c r="AX25" s="14">
        <v>144.38504</v>
      </c>
      <c r="AY25" s="14">
        <v>-27.585039999999999</v>
      </c>
      <c r="AZ25" s="14">
        <v>227.1</v>
      </c>
      <c r="BA25" s="14">
        <v>203.98651000000001</v>
      </c>
      <c r="BB25" s="14">
        <v>217.22794999999999</v>
      </c>
      <c r="BC25" s="14">
        <v>9.8720499999999998</v>
      </c>
      <c r="BD25" s="14"/>
      <c r="BE25" s="14"/>
      <c r="BF25" s="14"/>
      <c r="BG25" s="14">
        <v>0</v>
      </c>
      <c r="BH25" s="14"/>
      <c r="BI25" s="14"/>
      <c r="BJ25" s="14"/>
      <c r="BK25" s="14">
        <v>0</v>
      </c>
      <c r="BL25" s="14">
        <v>0</v>
      </c>
      <c r="BM25" s="14"/>
      <c r="BN25" s="14"/>
      <c r="BO25" s="14">
        <v>0</v>
      </c>
      <c r="BP25" s="14">
        <v>5.6</v>
      </c>
      <c r="BQ25" s="14">
        <v>3.4527100000000002</v>
      </c>
      <c r="BR25" s="14">
        <v>3.4527100000000002</v>
      </c>
      <c r="BS25" s="14">
        <v>2.1472899999999999</v>
      </c>
      <c r="BT25" s="14"/>
      <c r="BU25" s="14"/>
      <c r="BV25" s="14"/>
      <c r="BW25" s="14">
        <v>0</v>
      </c>
      <c r="BX25" s="14"/>
      <c r="BY25" s="14"/>
      <c r="BZ25" s="14"/>
      <c r="CA25" s="14">
        <v>0</v>
      </c>
      <c r="CB25" s="14"/>
      <c r="CC25" s="14"/>
      <c r="CD25" s="14"/>
      <c r="CE25" s="14">
        <v>0</v>
      </c>
      <c r="CF25" s="14"/>
      <c r="CG25" s="14"/>
      <c r="CH25" s="14"/>
      <c r="CI25" s="14">
        <v>0</v>
      </c>
      <c r="CJ25" s="14">
        <v>80.2</v>
      </c>
      <c r="CK25" s="14">
        <v>62.284950000000002</v>
      </c>
      <c r="CL25" s="14">
        <v>62.284950000000002</v>
      </c>
      <c r="CM25" s="14">
        <v>17.915050000000001</v>
      </c>
      <c r="CN25" s="14">
        <v>6.8</v>
      </c>
      <c r="CO25" s="14">
        <v>6.1392300000000004</v>
      </c>
      <c r="CP25" s="14">
        <v>5.1333399999999996</v>
      </c>
      <c r="CQ25" s="14">
        <v>1.66666</v>
      </c>
      <c r="CR25" s="14">
        <v>0</v>
      </c>
      <c r="CS25" s="14"/>
      <c r="CT25" s="14"/>
      <c r="CU25" s="14">
        <v>0</v>
      </c>
      <c r="CV25" s="14"/>
      <c r="CW25" s="14"/>
      <c r="CX25" s="14"/>
      <c r="CY25" s="14">
        <v>0</v>
      </c>
      <c r="CZ25" s="14">
        <v>6.9</v>
      </c>
      <c r="DA25" s="14">
        <v>6.8787000000000003</v>
      </c>
      <c r="DB25" s="14">
        <v>6.8787000000000003</v>
      </c>
      <c r="DC25" s="14">
        <v>2.1299999999999999E-2</v>
      </c>
      <c r="DD25" s="14">
        <v>11.2</v>
      </c>
      <c r="DE25" s="14">
        <v>12.25972</v>
      </c>
      <c r="DF25" s="14">
        <v>14.462070000000001</v>
      </c>
      <c r="DG25" s="14">
        <v>-3.26207</v>
      </c>
      <c r="DH25" s="14">
        <v>69.900000000000006</v>
      </c>
      <c r="DI25" s="14">
        <v>15.46414</v>
      </c>
      <c r="DJ25" s="14">
        <v>40.557220000000001</v>
      </c>
      <c r="DK25" s="14">
        <v>29.342780000000001</v>
      </c>
      <c r="DL25" s="14"/>
      <c r="DM25" s="14"/>
      <c r="DN25" s="14"/>
      <c r="DO25" s="14">
        <v>0</v>
      </c>
      <c r="DP25" s="14"/>
      <c r="DQ25" s="14"/>
      <c r="DR25" s="14"/>
      <c r="DS25" s="14">
        <v>0</v>
      </c>
      <c r="DT25" s="14"/>
      <c r="DU25" s="14"/>
      <c r="DV25" s="14"/>
      <c r="DW25" s="14">
        <v>0</v>
      </c>
      <c r="DX25" s="14"/>
      <c r="DY25" s="14"/>
      <c r="DZ25" s="14"/>
      <c r="EA25" s="14">
        <v>0</v>
      </c>
      <c r="EB25" s="14">
        <v>110.9</v>
      </c>
      <c r="EC25" s="14">
        <v>112.35728</v>
      </c>
      <c r="ED25" s="14">
        <v>112.35728</v>
      </c>
      <c r="EE25" s="14">
        <v>-1.4572799999999999</v>
      </c>
      <c r="EF25" s="14">
        <v>22.5</v>
      </c>
      <c r="EG25" s="14"/>
      <c r="EH25" s="14"/>
      <c r="EI25" s="14">
        <v>22.5</v>
      </c>
      <c r="EJ25" s="14"/>
      <c r="EK25" s="14"/>
      <c r="EL25" s="14"/>
      <c r="EM25" s="14">
        <v>0</v>
      </c>
      <c r="EN25" s="14">
        <v>0</v>
      </c>
      <c r="EO25" s="14"/>
      <c r="EP25" s="14"/>
      <c r="EQ25" s="14">
        <v>0</v>
      </c>
      <c r="ER25" s="14"/>
      <c r="ES25" s="14"/>
      <c r="ET25" s="14"/>
      <c r="EU25" s="14">
        <v>0</v>
      </c>
      <c r="EV25" s="14">
        <v>6.4</v>
      </c>
      <c r="EW25" s="14">
        <v>6.39</v>
      </c>
      <c r="EX25" s="14">
        <v>6.39</v>
      </c>
      <c r="EY25" s="14">
        <v>0.01</v>
      </c>
      <c r="EZ25" s="14">
        <v>0</v>
      </c>
      <c r="FA25" s="14">
        <v>144.32992999999999</v>
      </c>
      <c r="FB25" s="14"/>
      <c r="FC25" s="14">
        <v>0</v>
      </c>
      <c r="FD25" s="14">
        <v>0</v>
      </c>
      <c r="FE25" s="14"/>
      <c r="FF25" s="14"/>
      <c r="FG25" s="14">
        <v>0</v>
      </c>
      <c r="FH25" s="14">
        <v>61.8</v>
      </c>
      <c r="FI25" s="14">
        <v>138.79093</v>
      </c>
      <c r="FJ25" s="14">
        <v>151.21556000000001</v>
      </c>
      <c r="FK25" s="14">
        <v>-89.415559999999999</v>
      </c>
      <c r="FL25" s="14">
        <v>30.2</v>
      </c>
      <c r="FM25" s="14">
        <v>28.16404</v>
      </c>
      <c r="FN25" s="14">
        <v>26.417369999999998</v>
      </c>
      <c r="FO25" s="14">
        <v>3.7826300000000002</v>
      </c>
      <c r="FP25" s="14">
        <v>18.399999999999999</v>
      </c>
      <c r="FQ25" s="14">
        <v>18.440239999999999</v>
      </c>
      <c r="FR25" s="14">
        <v>18.440239999999999</v>
      </c>
      <c r="FS25" s="14">
        <v>-4.0239999999999998E-2</v>
      </c>
      <c r="FT25" s="14">
        <v>18.8</v>
      </c>
      <c r="FU25" s="14">
        <v>17.96116</v>
      </c>
      <c r="FV25" s="14">
        <v>17.961169999999999</v>
      </c>
      <c r="FW25" s="14">
        <v>0.83882999999999996</v>
      </c>
      <c r="FX25" s="14">
        <v>46.3</v>
      </c>
      <c r="FY25" s="14">
        <v>34.034840000000003</v>
      </c>
      <c r="FZ25" s="14">
        <v>34.034840000000003</v>
      </c>
      <c r="GA25" s="14">
        <v>12.26516</v>
      </c>
      <c r="GB25" s="14"/>
      <c r="GC25" s="14"/>
      <c r="GD25" s="14"/>
      <c r="GE25" s="14">
        <v>0</v>
      </c>
      <c r="GF25" s="14">
        <v>121.6</v>
      </c>
      <c r="GG25" s="14">
        <v>136.63301000000001</v>
      </c>
      <c r="GH25" s="14">
        <v>136.63301999999999</v>
      </c>
      <c r="GI25" s="14">
        <v>-15.03302</v>
      </c>
      <c r="GJ25" s="14">
        <v>73.599999999999994</v>
      </c>
      <c r="GK25" s="14">
        <v>68.521659999999997</v>
      </c>
      <c r="GL25" s="14">
        <v>68.52167</v>
      </c>
      <c r="GM25" s="14">
        <v>5.0783300000000002</v>
      </c>
      <c r="GN25" s="14">
        <v>106.4</v>
      </c>
      <c r="GO25" s="14">
        <v>68.072270000000003</v>
      </c>
      <c r="GP25" s="14">
        <v>110.37474</v>
      </c>
      <c r="GQ25" s="14">
        <v>-3.9747400000000002</v>
      </c>
      <c r="GR25" s="14">
        <v>7.5</v>
      </c>
      <c r="GS25" s="14">
        <v>7.7468599999999999</v>
      </c>
      <c r="GT25" s="14">
        <v>7.7468599999999999</v>
      </c>
      <c r="GU25" s="14">
        <v>-0.24686</v>
      </c>
      <c r="GV25" s="14">
        <v>7.4</v>
      </c>
      <c r="GW25" s="14">
        <v>8.1271900000000006</v>
      </c>
      <c r="GX25" s="14">
        <v>8.1271900000000006</v>
      </c>
      <c r="GY25" s="14">
        <v>-0.72719</v>
      </c>
      <c r="GZ25" s="14">
        <v>9.5</v>
      </c>
      <c r="HA25" s="14">
        <v>4.1237700000000004</v>
      </c>
      <c r="HB25" s="14">
        <v>35.371729999999999</v>
      </c>
      <c r="HC25" s="14">
        <v>-25.871729999999999</v>
      </c>
      <c r="HD25" s="14">
        <v>42.7</v>
      </c>
      <c r="HE25" s="14">
        <v>36.252429999999997</v>
      </c>
      <c r="HF25" s="14">
        <v>36.252429999999997</v>
      </c>
      <c r="HG25" s="14">
        <v>6.4475699999999998</v>
      </c>
      <c r="HH25" s="14">
        <v>2.1</v>
      </c>
      <c r="HI25" s="14">
        <v>1.97359</v>
      </c>
      <c r="HJ25" s="14">
        <v>1.97359</v>
      </c>
      <c r="HK25" s="14">
        <v>0.12640999999999999</v>
      </c>
      <c r="HL25" s="14">
        <v>24.4</v>
      </c>
      <c r="HM25" s="14">
        <v>14.58107</v>
      </c>
      <c r="HN25" s="14">
        <v>14.58107</v>
      </c>
      <c r="HO25" s="14">
        <v>9.8189299999999999</v>
      </c>
      <c r="HP25" s="14">
        <v>92.5</v>
      </c>
      <c r="HQ25" s="14">
        <v>83.681250000000006</v>
      </c>
      <c r="HR25" s="14">
        <v>85.541179999999997</v>
      </c>
      <c r="HS25" s="14">
        <v>6.9588200000000002</v>
      </c>
      <c r="HT25" s="14"/>
      <c r="HU25" s="14"/>
      <c r="HV25" s="14"/>
      <c r="HW25" s="14">
        <v>0</v>
      </c>
      <c r="HX25" s="14"/>
      <c r="HY25" s="14"/>
      <c r="HZ25" s="14"/>
      <c r="IA25" s="14">
        <v>0</v>
      </c>
      <c r="IB25" s="14">
        <v>41.4</v>
      </c>
      <c r="IC25" s="14">
        <v>16.490929999999999</v>
      </c>
      <c r="ID25" s="14">
        <v>50.971710000000002</v>
      </c>
      <c r="IE25" s="14">
        <v>-9.5717099999999995</v>
      </c>
      <c r="IF25" s="14">
        <v>60</v>
      </c>
      <c r="IG25" s="14">
        <v>25.773209999999999</v>
      </c>
      <c r="IH25" s="14">
        <v>31.30059</v>
      </c>
      <c r="II25" s="14">
        <v>28.69941</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128.19999999999999</v>
      </c>
      <c r="JE25" s="14">
        <v>59.710880000000003</v>
      </c>
      <c r="JF25" s="14">
        <v>111.18174</v>
      </c>
      <c r="JG25" s="14">
        <v>17.018260000000001</v>
      </c>
      <c r="JH25" s="14"/>
      <c r="JI25" s="14"/>
      <c r="JJ25" s="14"/>
      <c r="JK25" s="14">
        <v>0</v>
      </c>
      <c r="JL25" s="14">
        <v>148.4</v>
      </c>
      <c r="JM25" s="14">
        <v>186.21539999999999</v>
      </c>
      <c r="JN25" s="14">
        <v>186.21592999999999</v>
      </c>
      <c r="JO25" s="14">
        <v>-37.815930000000002</v>
      </c>
      <c r="JP25" s="14">
        <v>148</v>
      </c>
      <c r="JQ25" s="14">
        <v>186.21539999999999</v>
      </c>
      <c r="JR25" s="14">
        <v>186.21592999999999</v>
      </c>
      <c r="JS25" s="14">
        <v>-38.21593</v>
      </c>
      <c r="JT25" s="14">
        <v>153.9</v>
      </c>
      <c r="JU25" s="14">
        <v>186.77461</v>
      </c>
      <c r="JV25" s="14">
        <v>186.77513999999999</v>
      </c>
      <c r="JW25" s="14">
        <v>-32.875140000000002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3.7</v>
      </c>
      <c r="LE25" s="14">
        <v>3.4691999999999998</v>
      </c>
      <c r="LF25" s="14">
        <v>0.63188999999999995</v>
      </c>
      <c r="LG25" s="14">
        <v>3.0681099999999999</v>
      </c>
      <c r="LH25" s="14">
        <v>113</v>
      </c>
      <c r="LI25" s="14">
        <v>125.01273</v>
      </c>
      <c r="LJ25" s="14">
        <v>87.944760000000002</v>
      </c>
      <c r="LK25" s="14">
        <v>25.055240000000001</v>
      </c>
      <c r="LL25" s="14">
        <v>81.099999999999994</v>
      </c>
      <c r="LM25" s="14">
        <v>59.79795</v>
      </c>
      <c r="LN25" s="14">
        <v>78.475030000000004</v>
      </c>
      <c r="LO25" s="14">
        <v>2.6249699999999998</v>
      </c>
      <c r="LP25" s="14">
        <v>66.400000000000006</v>
      </c>
      <c r="LQ25" s="14">
        <v>67.133979999999994</v>
      </c>
      <c r="LR25" s="14">
        <v>67.133979999999994</v>
      </c>
      <c r="LS25" s="14">
        <v>-0.73397999999999997</v>
      </c>
      <c r="LT25" s="14">
        <v>47.3</v>
      </c>
      <c r="LU25" s="14">
        <v>48.413229999999999</v>
      </c>
      <c r="LV25" s="14">
        <v>48.413229999999999</v>
      </c>
      <c r="LW25" s="14">
        <v>-1.1132299999999999</v>
      </c>
      <c r="LX25" s="14"/>
      <c r="LY25" s="14"/>
      <c r="LZ25" s="14"/>
      <c r="MA25" s="14">
        <v>0</v>
      </c>
      <c r="MB25" s="14"/>
      <c r="MC25" s="14"/>
      <c r="MD25" s="14"/>
      <c r="ME25" s="14">
        <v>0</v>
      </c>
      <c r="MF25" s="14"/>
      <c r="MG25" s="14"/>
      <c r="MH25" s="14"/>
      <c r="MI25" s="14">
        <v>0</v>
      </c>
      <c r="MJ25" s="14"/>
      <c r="MK25" s="14"/>
      <c r="ML25" s="14"/>
      <c r="MM25" s="14">
        <v>0</v>
      </c>
      <c r="MN25" s="14">
        <v>103</v>
      </c>
      <c r="MO25" s="14">
        <v>109.89002000000001</v>
      </c>
      <c r="MP25" s="14">
        <v>151.08876000000001</v>
      </c>
      <c r="MQ25" s="14">
        <v>-48.088760000000001</v>
      </c>
      <c r="MR25" s="14">
        <v>101</v>
      </c>
      <c r="MS25" s="14">
        <v>109.89002000000001</v>
      </c>
      <c r="MT25" s="14">
        <v>151.08876000000001</v>
      </c>
      <c r="MU25" s="14">
        <v>-50.088760000000001</v>
      </c>
      <c r="MV25" s="14">
        <v>121.7</v>
      </c>
      <c r="MW25" s="14">
        <v>110.22002000000001</v>
      </c>
      <c r="MX25" s="14">
        <v>151.54248000000001</v>
      </c>
      <c r="MY25" s="14">
        <v>-29.842479999999998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0.4</v>
      </c>
      <c r="OC25" s="14"/>
      <c r="OD25" s="14">
        <v>0.51500000000000001</v>
      </c>
      <c r="OE25" s="14">
        <v>-0.115</v>
      </c>
      <c r="OF25" s="14">
        <v>75.400000000000006</v>
      </c>
      <c r="OG25" s="14">
        <v>92.83</v>
      </c>
      <c r="OH25" s="14">
        <v>92.83</v>
      </c>
      <c r="OI25" s="14">
        <v>-17.43</v>
      </c>
      <c r="OJ25" s="14">
        <v>80.8</v>
      </c>
      <c r="OK25" s="14"/>
      <c r="OL25" s="14">
        <v>77</v>
      </c>
      <c r="OM25" s="14">
        <v>3.8</v>
      </c>
      <c r="ON25" s="14">
        <v>2.2999999999999998</v>
      </c>
      <c r="OO25" s="14">
        <v>6.8639999999999999</v>
      </c>
      <c r="OP25" s="14">
        <v>6.8639999999999999</v>
      </c>
      <c r="OQ25" s="14">
        <v>-4.5640000000000001</v>
      </c>
      <c r="OR25" s="14">
        <v>0.1</v>
      </c>
      <c r="OS25" s="14"/>
      <c r="OT25" s="14">
        <v>0.2</v>
      </c>
      <c r="OU25" s="14">
        <v>-0.1</v>
      </c>
      <c r="OV25" s="14">
        <v>16.3</v>
      </c>
      <c r="OW25" s="14">
        <v>16.8932</v>
      </c>
      <c r="OX25" s="14">
        <v>16.8932</v>
      </c>
      <c r="OY25" s="14">
        <v>-0.59319999999999995</v>
      </c>
      <c r="OZ25" s="14"/>
      <c r="PA25" s="14"/>
      <c r="PB25" s="14">
        <v>11.848549999999999</v>
      </c>
      <c r="PC25" s="14">
        <v>-11.848549999999999</v>
      </c>
      <c r="PD25" s="14">
        <v>9.9</v>
      </c>
      <c r="PE25" s="14">
        <v>9.9830000000000005</v>
      </c>
      <c r="PF25" s="14">
        <v>9.9830000000000005</v>
      </c>
      <c r="PG25" s="14">
        <v>-8.3000000000000004E-2</v>
      </c>
      <c r="PH25" s="14"/>
      <c r="PI25" s="14"/>
      <c r="PJ25" s="14"/>
      <c r="PK25" s="14">
        <v>0</v>
      </c>
      <c r="PL25" s="14">
        <v>215.2</v>
      </c>
      <c r="PM25" s="14"/>
      <c r="PN25" s="14">
        <v>204</v>
      </c>
      <c r="PO25" s="14">
        <v>11.2</v>
      </c>
      <c r="PP25" s="14">
        <v>0.2</v>
      </c>
      <c r="PQ25" s="14">
        <v>1</v>
      </c>
      <c r="PR25" s="14">
        <v>1</v>
      </c>
      <c r="PS25" s="14">
        <v>-0.8</v>
      </c>
      <c r="PT25" s="14">
        <v>1.8</v>
      </c>
      <c r="PU25" s="14">
        <v>2.1</v>
      </c>
      <c r="PV25" s="14">
        <v>2.1</v>
      </c>
      <c r="PW25" s="14">
        <v>-0.3</v>
      </c>
      <c r="PX25" s="14">
        <v>2.6</v>
      </c>
      <c r="PY25" s="14">
        <v>2.5</v>
      </c>
      <c r="PZ25" s="14">
        <v>2.5</v>
      </c>
      <c r="QA25" s="14">
        <v>0.1</v>
      </c>
      <c r="QB25" s="14"/>
      <c r="QC25" s="14"/>
      <c r="QD25" s="14">
        <v>20.254370000000002</v>
      </c>
      <c r="QE25" s="14">
        <v>-20.254370000000002</v>
      </c>
      <c r="QF25" s="14">
        <v>20</v>
      </c>
      <c r="QG25" s="14">
        <v>19.417470000000002</v>
      </c>
      <c r="QH25" s="14">
        <v>19.417480000000001</v>
      </c>
      <c r="QI25" s="14">
        <v>0.58252000000000004</v>
      </c>
      <c r="QJ25" s="14">
        <v>18.7</v>
      </c>
      <c r="QK25" s="14">
        <v>17.475729999999999</v>
      </c>
      <c r="QL25" s="14">
        <v>17.475729999999999</v>
      </c>
      <c r="QM25" s="14">
        <v>1.22427</v>
      </c>
      <c r="QN25" s="14">
        <v>3.4</v>
      </c>
      <c r="QO25" s="14"/>
      <c r="QP25" s="14">
        <v>3.5</v>
      </c>
      <c r="QQ25" s="14">
        <v>-0.1</v>
      </c>
      <c r="QR25" s="14">
        <v>18.5</v>
      </c>
      <c r="QS25" s="14">
        <v>17.96116</v>
      </c>
      <c r="QT25" s="14">
        <v>17.961169999999999</v>
      </c>
      <c r="QU25" s="14">
        <v>0.53883000000000003</v>
      </c>
      <c r="QV25" s="14">
        <v>9.9</v>
      </c>
      <c r="QW25" s="14"/>
      <c r="QX25" s="14">
        <v>15.59</v>
      </c>
      <c r="QY25" s="14">
        <v>-5.69</v>
      </c>
      <c r="QZ25" s="14">
        <v>15</v>
      </c>
      <c r="RA25" s="14"/>
      <c r="RB25" s="14">
        <v>18.449000000000002</v>
      </c>
      <c r="RC25" s="14">
        <v>-3.4489999999999998</v>
      </c>
      <c r="RD25" s="14">
        <v>21.8</v>
      </c>
      <c r="RE25" s="14">
        <v>21.28</v>
      </c>
      <c r="RF25" s="14">
        <v>21.28</v>
      </c>
      <c r="RG25" s="14">
        <v>0.52</v>
      </c>
      <c r="RH25" s="14">
        <v>71.7</v>
      </c>
      <c r="RI25" s="14">
        <v>66.099999999999994</v>
      </c>
      <c r="RJ25" s="14">
        <v>55.963000000000001</v>
      </c>
      <c r="RK25" s="14">
        <v>15.737</v>
      </c>
      <c r="RL25" s="14">
        <v>12.1</v>
      </c>
      <c r="RM25" s="14"/>
      <c r="RN25" s="14">
        <v>18.57</v>
      </c>
      <c r="RO25" s="14">
        <v>-6.47</v>
      </c>
      <c r="RP25" s="14">
        <v>3.2</v>
      </c>
      <c r="RQ25" s="14">
        <v>3.351</v>
      </c>
      <c r="RR25" s="14">
        <v>3.351</v>
      </c>
      <c r="RS25" s="14">
        <v>-0.151</v>
      </c>
      <c r="RT25" s="14">
        <v>9.8000000000000007</v>
      </c>
      <c r="RU25" s="14">
        <v>3.8144800000000001</v>
      </c>
      <c r="RV25" s="14">
        <v>11.790150000000001</v>
      </c>
      <c r="RW25" s="14">
        <v>-1.9901500000000001</v>
      </c>
      <c r="RX25" s="14">
        <v>2.1</v>
      </c>
      <c r="RY25" s="14">
        <v>2</v>
      </c>
      <c r="RZ25" s="14">
        <v>2</v>
      </c>
      <c r="SA25" s="14">
        <v>0.1</v>
      </c>
      <c r="SB25" s="14"/>
      <c r="SC25" s="14"/>
      <c r="SD25" s="14">
        <v>0.4</v>
      </c>
      <c r="SE25" s="14">
        <v>-0.4</v>
      </c>
      <c r="SF25" s="14">
        <v>9.6999999999999993</v>
      </c>
      <c r="SG25" s="14">
        <v>8.9</v>
      </c>
      <c r="SH25" s="14">
        <v>8.9</v>
      </c>
      <c r="SI25" s="14">
        <v>0.8</v>
      </c>
      <c r="SJ25" s="14">
        <v>6.8</v>
      </c>
      <c r="SK25" s="14">
        <v>6.4</v>
      </c>
      <c r="SL25" s="14">
        <v>6.4</v>
      </c>
      <c r="SM25" s="14">
        <v>0.4</v>
      </c>
      <c r="SN25" s="14">
        <v>10.8</v>
      </c>
      <c r="SO25" s="14">
        <v>15.53398</v>
      </c>
      <c r="SP25" s="14">
        <v>15.53398</v>
      </c>
      <c r="SQ25" s="14">
        <v>-4.7339799999999999</v>
      </c>
      <c r="SR25" s="14">
        <v>15.5</v>
      </c>
      <c r="SS25" s="14">
        <v>19.417470000000002</v>
      </c>
      <c r="ST25" s="14">
        <v>19.417480000000001</v>
      </c>
      <c r="SU25" s="14">
        <v>-3.9174799999999999</v>
      </c>
      <c r="SV25" s="14">
        <v>10</v>
      </c>
      <c r="SW25" s="14">
        <v>16.504850000000001</v>
      </c>
      <c r="SX25" s="14">
        <v>16.504850000000001</v>
      </c>
      <c r="SY25" s="14">
        <v>-6.5048500000000002</v>
      </c>
      <c r="SZ25" s="14">
        <v>23.9</v>
      </c>
      <c r="TA25" s="14">
        <v>24.1</v>
      </c>
      <c r="TB25" s="14">
        <v>20.045999999999999</v>
      </c>
      <c r="TC25" s="14">
        <v>3.8540000000000001</v>
      </c>
      <c r="TD25" s="14">
        <v>57.7</v>
      </c>
      <c r="TE25" s="14">
        <v>31.872</v>
      </c>
      <c r="TF25" s="14">
        <v>31.872</v>
      </c>
      <c r="TG25" s="14">
        <v>25.827999999999999</v>
      </c>
      <c r="TH25" s="14">
        <v>38.299999999999997</v>
      </c>
      <c r="TI25" s="14"/>
      <c r="TJ25" s="14">
        <v>38.683999999999997</v>
      </c>
      <c r="TK25" s="14">
        <v>-0.38400000000000001</v>
      </c>
      <c r="TL25" s="14">
        <v>114.5</v>
      </c>
      <c r="TM25" s="14">
        <v>72.5</v>
      </c>
      <c r="TN25" s="14">
        <v>42.039000000000001</v>
      </c>
      <c r="TO25" s="14">
        <v>72.460999999999999</v>
      </c>
      <c r="TP25" s="14">
        <v>0</v>
      </c>
      <c r="TQ25" s="14"/>
      <c r="TR25" s="14"/>
      <c r="TS25" s="14">
        <v>0</v>
      </c>
      <c r="TT25" s="14">
        <v>18.7</v>
      </c>
      <c r="TU25" s="14">
        <v>2.226</v>
      </c>
      <c r="TV25" s="14">
        <v>2.226</v>
      </c>
      <c r="TW25" s="14">
        <v>16.474</v>
      </c>
      <c r="TX25" s="14">
        <v>0</v>
      </c>
      <c r="TY25" s="14"/>
      <c r="TZ25" s="14"/>
      <c r="UA25" s="14">
        <v>0</v>
      </c>
      <c r="UB25" s="14">
        <v>19.7</v>
      </c>
      <c r="UC25" s="14">
        <v>20.388349999999999</v>
      </c>
      <c r="UD25" s="14">
        <v>20.388349999999999</v>
      </c>
      <c r="UE25" s="14">
        <v>-0.68835000000000002</v>
      </c>
      <c r="UF25" s="14">
        <v>5.6</v>
      </c>
      <c r="UG25" s="14">
        <v>7</v>
      </c>
      <c r="UH25" s="14">
        <v>7</v>
      </c>
      <c r="UI25" s="14">
        <v>-1.4</v>
      </c>
      <c r="UJ25" s="14">
        <v>7.5</v>
      </c>
      <c r="UK25" s="14">
        <v>6</v>
      </c>
      <c r="UL25" s="14">
        <v>6</v>
      </c>
      <c r="UM25" s="14">
        <v>1.5</v>
      </c>
      <c r="UN25" s="14">
        <v>20.399999999999999</v>
      </c>
      <c r="UO25" s="14">
        <v>19.417470000000002</v>
      </c>
      <c r="UP25" s="14">
        <v>19.417480000000001</v>
      </c>
      <c r="UQ25" s="14">
        <v>0.98251999999999995</v>
      </c>
      <c r="UR25" s="14">
        <v>20.399999999999999</v>
      </c>
      <c r="US25" s="14">
        <v>19.417470000000002</v>
      </c>
      <c r="UT25" s="14">
        <v>19.417480000000001</v>
      </c>
      <c r="UU25" s="14">
        <v>0.98251999999999995</v>
      </c>
      <c r="UV25" s="14">
        <v>20</v>
      </c>
      <c r="UW25" s="14">
        <v>19.417470000000002</v>
      </c>
      <c r="UX25" s="14">
        <v>19.417480000000001</v>
      </c>
      <c r="UY25" s="14">
        <v>0.58252000000000004</v>
      </c>
      <c r="UZ25" s="14">
        <v>0.9</v>
      </c>
      <c r="VA25" s="14">
        <v>4.0609999999999999</v>
      </c>
      <c r="VB25" s="14">
        <v>4.0609999999999999</v>
      </c>
      <c r="VC25" s="14">
        <v>-3.161</v>
      </c>
      <c r="VD25" s="14">
        <v>253</v>
      </c>
      <c r="VE25" s="14"/>
      <c r="VF25" s="14">
        <v>244.18799999999999</v>
      </c>
      <c r="VG25" s="14">
        <v>8.8119999999999994</v>
      </c>
      <c r="VH25" s="14">
        <v>12.1</v>
      </c>
      <c r="VI25" s="14"/>
      <c r="VJ25" s="14">
        <v>10.68</v>
      </c>
      <c r="VK25" s="14">
        <v>1.42</v>
      </c>
      <c r="VL25" s="14">
        <v>150.9</v>
      </c>
      <c r="VM25" s="14"/>
      <c r="VN25" s="14">
        <v>144.48400000000001</v>
      </c>
      <c r="VO25" s="14">
        <v>6.4160000000000004</v>
      </c>
      <c r="VP25" s="14"/>
      <c r="VQ25" s="14"/>
      <c r="VR25" s="14">
        <v>0.6</v>
      </c>
      <c r="VS25" s="14">
        <v>-0.6</v>
      </c>
      <c r="VT25" s="14">
        <v>126.7</v>
      </c>
      <c r="VU25" s="14">
        <v>122.2</v>
      </c>
      <c r="VV25" s="14">
        <v>47</v>
      </c>
      <c r="VW25" s="14">
        <v>79.7</v>
      </c>
      <c r="VX25" s="14">
        <v>139.80000000000001</v>
      </c>
      <c r="VY25" s="14">
        <v>127.2</v>
      </c>
      <c r="VZ25" s="14">
        <v>50</v>
      </c>
      <c r="WA25" s="14">
        <v>89.8</v>
      </c>
      <c r="WB25" s="14">
        <v>109.1</v>
      </c>
      <c r="WC25" s="14"/>
      <c r="WD25" s="14">
        <v>110.85599999999999</v>
      </c>
      <c r="WE25" s="14">
        <v>-1.756</v>
      </c>
      <c r="WF25" s="14">
        <v>3</v>
      </c>
      <c r="WG25" s="14">
        <v>3</v>
      </c>
      <c r="WH25" s="14">
        <v>3</v>
      </c>
      <c r="WI25" s="14">
        <v>0</v>
      </c>
      <c r="WJ25" s="14">
        <v>2.2000000000000002</v>
      </c>
      <c r="WK25" s="14">
        <v>2.4</v>
      </c>
      <c r="WL25" s="14">
        <v>2.4</v>
      </c>
      <c r="WM25" s="14">
        <v>-0.2</v>
      </c>
      <c r="WN25" s="14">
        <v>0</v>
      </c>
      <c r="WO25" s="14"/>
      <c r="WP25" s="14"/>
      <c r="WQ25" s="14">
        <v>0</v>
      </c>
      <c r="WR25" s="14">
        <v>0</v>
      </c>
      <c r="WS25" s="14">
        <v>1.5</v>
      </c>
      <c r="WT25" s="14">
        <v>1.5</v>
      </c>
      <c r="WU25" s="14">
        <v>-1.5</v>
      </c>
      <c r="WV25" s="14">
        <v>12</v>
      </c>
      <c r="WW25" s="14"/>
      <c r="WX25" s="14">
        <v>13.768000000000001</v>
      </c>
      <c r="WY25" s="14">
        <v>-1.768</v>
      </c>
      <c r="WZ25" s="14">
        <v>4</v>
      </c>
      <c r="XA25" s="14">
        <v>3.8</v>
      </c>
      <c r="XB25" s="14">
        <v>3.8</v>
      </c>
      <c r="XC25" s="14">
        <v>0.2</v>
      </c>
      <c r="XD25" s="14">
        <v>20</v>
      </c>
      <c r="XE25" s="14">
        <v>18.4466</v>
      </c>
      <c r="XF25" s="14">
        <v>18.4466</v>
      </c>
      <c r="XG25" s="14">
        <v>1.5533999999999999</v>
      </c>
      <c r="XH25" s="14">
        <v>8.6999999999999993</v>
      </c>
      <c r="XI25" s="14">
        <v>10.8</v>
      </c>
      <c r="XJ25" s="14">
        <v>10.8</v>
      </c>
      <c r="XK25" s="14">
        <v>-2.1</v>
      </c>
      <c r="XL25" s="14">
        <v>28</v>
      </c>
      <c r="XM25" s="14">
        <v>28</v>
      </c>
      <c r="XN25" s="14">
        <v>28</v>
      </c>
      <c r="XO25" s="14">
        <v>0</v>
      </c>
      <c r="XP25" s="14">
        <v>31.1</v>
      </c>
      <c r="XQ25" s="14">
        <v>28</v>
      </c>
      <c r="XR25" s="14">
        <v>28</v>
      </c>
      <c r="XS25" s="14">
        <v>3.1</v>
      </c>
      <c r="XT25" s="14">
        <v>15.1</v>
      </c>
      <c r="XU25" s="14">
        <v>14</v>
      </c>
      <c r="XV25" s="14">
        <v>14</v>
      </c>
      <c r="XW25" s="14">
        <v>1.1000000000000001</v>
      </c>
      <c r="XX25" s="14"/>
      <c r="XY25" s="14"/>
      <c r="XZ25" s="14">
        <v>19</v>
      </c>
      <c r="YA25" s="14">
        <v>-19</v>
      </c>
      <c r="YB25" s="14">
        <v>6.7</v>
      </c>
      <c r="YC25" s="14">
        <v>8.59</v>
      </c>
      <c r="YD25" s="14">
        <v>8.59</v>
      </c>
      <c r="YE25" s="14">
        <v>-1.89</v>
      </c>
      <c r="YF25" s="14">
        <v>11.1</v>
      </c>
      <c r="YG25" s="14">
        <v>11</v>
      </c>
      <c r="YH25" s="14">
        <v>11</v>
      </c>
      <c r="YI25" s="14">
        <v>0.1</v>
      </c>
    </row>
    <row r="26" spans="1:659" ht="24" customHeight="1" x14ac:dyDescent="0.3">
      <c r="A26" s="1"/>
      <c r="B26" s="16" t="s">
        <v>65</v>
      </c>
      <c r="C26" s="16" t="s">
        <v>799</v>
      </c>
      <c r="D26" s="17">
        <v>204.7</v>
      </c>
      <c r="E26" s="17">
        <v>203.20388</v>
      </c>
      <c r="F26" s="17">
        <v>203.20388</v>
      </c>
      <c r="G26" s="17">
        <v>1.4961199999999999</v>
      </c>
      <c r="H26" s="17">
        <v>628.4</v>
      </c>
      <c r="I26" s="17">
        <v>635.02589999999998</v>
      </c>
      <c r="J26" s="17">
        <v>635.02589999999998</v>
      </c>
      <c r="K26" s="17">
        <v>-6.6258999999999997</v>
      </c>
      <c r="L26" s="17">
        <v>145.80000000000001</v>
      </c>
      <c r="M26" s="17">
        <v>146.21736000000001</v>
      </c>
      <c r="N26" s="17">
        <v>146.21736000000001</v>
      </c>
      <c r="O26" s="17">
        <v>-0.41736000000000001</v>
      </c>
      <c r="P26" s="17"/>
      <c r="Q26" s="17"/>
      <c r="R26" s="17"/>
      <c r="S26" s="17">
        <v>0</v>
      </c>
      <c r="T26" s="17"/>
      <c r="U26" s="17"/>
      <c r="V26" s="17"/>
      <c r="W26" s="17">
        <v>0</v>
      </c>
      <c r="X26" s="17">
        <v>88.8</v>
      </c>
      <c r="Y26" s="17">
        <v>91.778639999999996</v>
      </c>
      <c r="Z26" s="17">
        <v>91.778639999999996</v>
      </c>
      <c r="AA26" s="17">
        <v>-2.97864</v>
      </c>
      <c r="AB26" s="17">
        <v>164.4</v>
      </c>
      <c r="AC26" s="17">
        <v>171.7148</v>
      </c>
      <c r="AD26" s="17">
        <v>171.71484000000001</v>
      </c>
      <c r="AE26" s="17">
        <v>-7.3148400000000002</v>
      </c>
      <c r="AF26" s="17"/>
      <c r="AG26" s="17"/>
      <c r="AH26" s="17"/>
      <c r="AI26" s="17">
        <v>0</v>
      </c>
      <c r="AJ26" s="17"/>
      <c r="AK26" s="17"/>
      <c r="AL26" s="17"/>
      <c r="AM26" s="17">
        <v>0</v>
      </c>
      <c r="AN26" s="17">
        <v>132.19999999999999</v>
      </c>
      <c r="AO26" s="17">
        <v>139.82633999999999</v>
      </c>
      <c r="AP26" s="17">
        <v>144.34657999999999</v>
      </c>
      <c r="AQ26" s="17">
        <v>-12.14658</v>
      </c>
      <c r="AR26" s="17">
        <v>132.4</v>
      </c>
      <c r="AS26" s="17">
        <v>139.82633999999999</v>
      </c>
      <c r="AT26" s="17">
        <v>144.34657999999999</v>
      </c>
      <c r="AU26" s="17">
        <v>-11.946580000000001</v>
      </c>
      <c r="AV26" s="17">
        <v>131.6</v>
      </c>
      <c r="AW26" s="17">
        <v>139.82633999999999</v>
      </c>
      <c r="AX26" s="17">
        <v>144.34657999999999</v>
      </c>
      <c r="AY26" s="17">
        <v>-12.74658</v>
      </c>
      <c r="AZ26" s="17">
        <v>232.1</v>
      </c>
      <c r="BA26" s="17">
        <v>210.36937</v>
      </c>
      <c r="BB26" s="17">
        <v>217.17008000000001</v>
      </c>
      <c r="BC26" s="17">
        <v>14.929919999999999</v>
      </c>
      <c r="BD26" s="17"/>
      <c r="BE26" s="17"/>
      <c r="BF26" s="17"/>
      <c r="BG26" s="17">
        <v>0</v>
      </c>
      <c r="BH26" s="17"/>
      <c r="BI26" s="17"/>
      <c r="BJ26" s="17"/>
      <c r="BK26" s="17">
        <v>0</v>
      </c>
      <c r="BL26" s="17">
        <v>0</v>
      </c>
      <c r="BM26" s="17"/>
      <c r="BN26" s="17"/>
      <c r="BO26" s="17">
        <v>0</v>
      </c>
      <c r="BP26" s="17">
        <v>5.6</v>
      </c>
      <c r="BQ26" s="17">
        <v>3.4527100000000002</v>
      </c>
      <c r="BR26" s="17">
        <v>3.4527100000000002</v>
      </c>
      <c r="BS26" s="17">
        <v>2.1472899999999999</v>
      </c>
      <c r="BT26" s="17"/>
      <c r="BU26" s="17"/>
      <c r="BV26" s="17"/>
      <c r="BW26" s="17">
        <v>0</v>
      </c>
      <c r="BX26" s="17"/>
      <c r="BY26" s="17"/>
      <c r="BZ26" s="17"/>
      <c r="CA26" s="17">
        <v>0</v>
      </c>
      <c r="CB26" s="17"/>
      <c r="CC26" s="17"/>
      <c r="CD26" s="17"/>
      <c r="CE26" s="17">
        <v>0</v>
      </c>
      <c r="CF26" s="17"/>
      <c r="CG26" s="17"/>
      <c r="CH26" s="17"/>
      <c r="CI26" s="17">
        <v>0</v>
      </c>
      <c r="CJ26" s="17">
        <v>80.599999999999994</v>
      </c>
      <c r="CK26" s="17">
        <v>62.284950000000002</v>
      </c>
      <c r="CL26" s="17">
        <v>62.284950000000002</v>
      </c>
      <c r="CM26" s="17">
        <v>18.315049999999999</v>
      </c>
      <c r="CN26" s="17">
        <v>6.9</v>
      </c>
      <c r="CO26" s="17">
        <v>6.1392300000000004</v>
      </c>
      <c r="CP26" s="17">
        <v>5.1333399999999996</v>
      </c>
      <c r="CQ26" s="17">
        <v>1.7666599999999999</v>
      </c>
      <c r="CR26" s="17">
        <v>0</v>
      </c>
      <c r="CS26" s="17"/>
      <c r="CT26" s="17"/>
      <c r="CU26" s="17">
        <v>0</v>
      </c>
      <c r="CV26" s="17"/>
      <c r="CW26" s="17"/>
      <c r="CX26" s="17"/>
      <c r="CY26" s="17">
        <v>0</v>
      </c>
      <c r="CZ26" s="17">
        <v>6.9</v>
      </c>
      <c r="DA26" s="17">
        <v>6.8787000000000003</v>
      </c>
      <c r="DB26" s="17">
        <v>6.8787000000000003</v>
      </c>
      <c r="DC26" s="17">
        <v>2.1299999999999999E-2</v>
      </c>
      <c r="DD26" s="17">
        <v>12.3</v>
      </c>
      <c r="DE26" s="17">
        <v>12.260820000000001</v>
      </c>
      <c r="DF26" s="17">
        <v>12.260770000000001</v>
      </c>
      <c r="DG26" s="17">
        <v>3.9230000000000001E-2</v>
      </c>
      <c r="DH26" s="17">
        <v>70.3</v>
      </c>
      <c r="DI26" s="17">
        <v>20.214479999999998</v>
      </c>
      <c r="DJ26" s="17">
        <v>39.144849999999998</v>
      </c>
      <c r="DK26" s="17">
        <v>31.155149999999999</v>
      </c>
      <c r="DL26" s="17"/>
      <c r="DM26" s="17"/>
      <c r="DN26" s="17"/>
      <c r="DO26" s="17">
        <v>0</v>
      </c>
      <c r="DP26" s="17"/>
      <c r="DQ26" s="17"/>
      <c r="DR26" s="17"/>
      <c r="DS26" s="17">
        <v>0</v>
      </c>
      <c r="DT26" s="17"/>
      <c r="DU26" s="17"/>
      <c r="DV26" s="17"/>
      <c r="DW26" s="17">
        <v>0</v>
      </c>
      <c r="DX26" s="17"/>
      <c r="DY26" s="17"/>
      <c r="DZ26" s="17"/>
      <c r="EA26" s="17">
        <v>0</v>
      </c>
      <c r="EB26" s="17">
        <v>110.6</v>
      </c>
      <c r="EC26" s="17">
        <v>112.35728</v>
      </c>
      <c r="ED26" s="17">
        <v>112.35728</v>
      </c>
      <c r="EE26" s="17">
        <v>-1.75728</v>
      </c>
      <c r="EF26" s="17">
        <v>22.5</v>
      </c>
      <c r="EG26" s="17"/>
      <c r="EH26" s="17"/>
      <c r="EI26" s="17">
        <v>22.5</v>
      </c>
      <c r="EJ26" s="17"/>
      <c r="EK26" s="17"/>
      <c r="EL26" s="17"/>
      <c r="EM26" s="17">
        <v>0</v>
      </c>
      <c r="EN26" s="17">
        <v>0</v>
      </c>
      <c r="EO26" s="17"/>
      <c r="EP26" s="17"/>
      <c r="EQ26" s="17">
        <v>0</v>
      </c>
      <c r="ER26" s="17"/>
      <c r="ES26" s="17"/>
      <c r="ET26" s="17"/>
      <c r="EU26" s="17">
        <v>0</v>
      </c>
      <c r="EV26" s="17">
        <v>6.4</v>
      </c>
      <c r="EW26" s="17">
        <v>6.39</v>
      </c>
      <c r="EX26" s="17">
        <v>6.39</v>
      </c>
      <c r="EY26" s="17">
        <v>0.01</v>
      </c>
      <c r="EZ26" s="17">
        <v>0</v>
      </c>
      <c r="FA26" s="17">
        <v>144.32992999999999</v>
      </c>
      <c r="FB26" s="17">
        <v>144.32990000000001</v>
      </c>
      <c r="FC26" s="17">
        <v>-144.32990000000001</v>
      </c>
      <c r="FD26" s="17">
        <v>0</v>
      </c>
      <c r="FE26" s="17"/>
      <c r="FF26" s="17"/>
      <c r="FG26" s="17">
        <v>0</v>
      </c>
      <c r="FH26" s="17">
        <v>96.8</v>
      </c>
      <c r="FI26" s="17">
        <v>149.91390000000001</v>
      </c>
      <c r="FJ26" s="17">
        <v>151.21556000000001</v>
      </c>
      <c r="FK26" s="17">
        <v>-54.415559999999999</v>
      </c>
      <c r="FL26" s="17">
        <v>29.1</v>
      </c>
      <c r="FM26" s="17">
        <v>28.16404</v>
      </c>
      <c r="FN26" s="17">
        <v>26.417369999999998</v>
      </c>
      <c r="FO26" s="17">
        <v>2.6826300000000001</v>
      </c>
      <c r="FP26" s="17">
        <v>18.399999999999999</v>
      </c>
      <c r="FQ26" s="17">
        <v>18.440239999999999</v>
      </c>
      <c r="FR26" s="17">
        <v>18.440239999999999</v>
      </c>
      <c r="FS26" s="17">
        <v>-4.0239999999999998E-2</v>
      </c>
      <c r="FT26" s="17">
        <v>18.8</v>
      </c>
      <c r="FU26" s="17">
        <v>17.96116</v>
      </c>
      <c r="FV26" s="17">
        <v>17.961169999999999</v>
      </c>
      <c r="FW26" s="17">
        <v>0.83882999999999996</v>
      </c>
      <c r="FX26" s="17">
        <v>47.6</v>
      </c>
      <c r="FY26" s="17">
        <v>34.034840000000003</v>
      </c>
      <c r="FZ26" s="17">
        <v>34.034840000000003</v>
      </c>
      <c r="GA26" s="17">
        <v>13.565160000000001</v>
      </c>
      <c r="GB26" s="17"/>
      <c r="GC26" s="17"/>
      <c r="GD26" s="17"/>
      <c r="GE26" s="17">
        <v>0</v>
      </c>
      <c r="GF26" s="17">
        <v>123.4</v>
      </c>
      <c r="GG26" s="17">
        <v>136.63301000000001</v>
      </c>
      <c r="GH26" s="17">
        <v>136.63302999999999</v>
      </c>
      <c r="GI26" s="17">
        <v>-13.233029999999999</v>
      </c>
      <c r="GJ26" s="17">
        <v>74.7</v>
      </c>
      <c r="GK26" s="17">
        <v>68.521659999999997</v>
      </c>
      <c r="GL26" s="17">
        <v>68.52167</v>
      </c>
      <c r="GM26" s="17">
        <v>6.1783299999999999</v>
      </c>
      <c r="GN26" s="17">
        <v>106.6</v>
      </c>
      <c r="GO26" s="17">
        <v>87.581119999999999</v>
      </c>
      <c r="GP26" s="17">
        <v>81.536760000000001</v>
      </c>
      <c r="GQ26" s="17">
        <v>25.06324</v>
      </c>
      <c r="GR26" s="17">
        <v>7.5</v>
      </c>
      <c r="GS26" s="17">
        <v>7.7468599999999999</v>
      </c>
      <c r="GT26" s="17">
        <v>7.7468599999999999</v>
      </c>
      <c r="GU26" s="17">
        <v>-0.24686</v>
      </c>
      <c r="GV26" s="17">
        <v>7.4</v>
      </c>
      <c r="GW26" s="17">
        <v>8.1271900000000006</v>
      </c>
      <c r="GX26" s="17">
        <v>8.1271900000000006</v>
      </c>
      <c r="GY26" s="17">
        <v>-0.72719</v>
      </c>
      <c r="GZ26" s="17">
        <v>34.5</v>
      </c>
      <c r="HA26" s="17">
        <v>35.371679999999998</v>
      </c>
      <c r="HB26" s="17">
        <v>35.37171</v>
      </c>
      <c r="HC26" s="17">
        <v>-0.87170999999999998</v>
      </c>
      <c r="HD26" s="17">
        <v>41.5</v>
      </c>
      <c r="HE26" s="17">
        <v>36.252429999999997</v>
      </c>
      <c r="HF26" s="17">
        <v>36.252429999999997</v>
      </c>
      <c r="HG26" s="17">
        <v>5.2475699999999996</v>
      </c>
      <c r="HH26" s="17">
        <v>2.1</v>
      </c>
      <c r="HI26" s="17">
        <v>1.97359</v>
      </c>
      <c r="HJ26" s="17">
        <v>1.97359</v>
      </c>
      <c r="HK26" s="17">
        <v>0.12640999999999999</v>
      </c>
      <c r="HL26" s="17">
        <v>25.1</v>
      </c>
      <c r="HM26" s="17">
        <v>14.58107</v>
      </c>
      <c r="HN26" s="17">
        <v>14.58107</v>
      </c>
      <c r="HO26" s="17">
        <v>10.518929999999999</v>
      </c>
      <c r="HP26" s="17">
        <v>91</v>
      </c>
      <c r="HQ26" s="17">
        <v>83.681669999999997</v>
      </c>
      <c r="HR26" s="17">
        <v>84.960149999999999</v>
      </c>
      <c r="HS26" s="17">
        <v>6.0398500000000004</v>
      </c>
      <c r="HT26" s="17"/>
      <c r="HU26" s="17"/>
      <c r="HV26" s="17"/>
      <c r="HW26" s="17">
        <v>0</v>
      </c>
      <c r="HX26" s="17"/>
      <c r="HY26" s="17"/>
      <c r="HZ26" s="17"/>
      <c r="IA26" s="17">
        <v>0</v>
      </c>
      <c r="IB26" s="17">
        <v>41.7</v>
      </c>
      <c r="IC26" s="17">
        <v>26.505669999999999</v>
      </c>
      <c r="ID26" s="17">
        <v>50.564149999999998</v>
      </c>
      <c r="IE26" s="17">
        <v>-8.8641500000000004</v>
      </c>
      <c r="IF26" s="17">
        <v>70.099999999999994</v>
      </c>
      <c r="IG26" s="17">
        <v>29.778949999999998</v>
      </c>
      <c r="IH26" s="17">
        <v>35.116340000000001</v>
      </c>
      <c r="II26" s="17">
        <v>34.98366</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128.4</v>
      </c>
      <c r="JE26" s="17">
        <v>83.447959999999995</v>
      </c>
      <c r="JF26" s="17">
        <v>76.093580000000003</v>
      </c>
      <c r="JG26" s="17">
        <v>52.306420000000003</v>
      </c>
      <c r="JH26" s="17"/>
      <c r="JI26" s="17"/>
      <c r="JJ26" s="17"/>
      <c r="JK26" s="17">
        <v>0</v>
      </c>
      <c r="JL26" s="17">
        <v>149</v>
      </c>
      <c r="JM26" s="17">
        <v>186.21584999999999</v>
      </c>
      <c r="JN26" s="17">
        <v>186.21592999999999</v>
      </c>
      <c r="JO26" s="17">
        <v>-37.21593</v>
      </c>
      <c r="JP26" s="17">
        <v>148.6</v>
      </c>
      <c r="JQ26" s="17">
        <v>186.21584999999999</v>
      </c>
      <c r="JR26" s="17">
        <v>186.21592999999999</v>
      </c>
      <c r="JS26" s="17">
        <v>-37.615929999999999</v>
      </c>
      <c r="JT26" s="17">
        <v>153.1</v>
      </c>
      <c r="JU26" s="17">
        <v>186.77506</v>
      </c>
      <c r="JV26" s="17">
        <v>186.77513999999999</v>
      </c>
      <c r="JW26" s="17">
        <v>-33.675139999999999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3.7</v>
      </c>
      <c r="LE26" s="17">
        <v>3.4691999999999998</v>
      </c>
      <c r="LF26" s="17">
        <v>0.63188999999999995</v>
      </c>
      <c r="LG26" s="17">
        <v>3.0681099999999999</v>
      </c>
      <c r="LH26" s="17">
        <v>110.8</v>
      </c>
      <c r="LI26" s="17">
        <v>67.877610000000004</v>
      </c>
      <c r="LJ26" s="17">
        <v>67.504840000000002</v>
      </c>
      <c r="LK26" s="17">
        <v>43.295160000000003</v>
      </c>
      <c r="LL26" s="17">
        <v>94.4</v>
      </c>
      <c r="LM26" s="17">
        <v>76.263639999999995</v>
      </c>
      <c r="LN26" s="17">
        <v>75.311840000000004</v>
      </c>
      <c r="LO26" s="17">
        <v>19.088159999999998</v>
      </c>
      <c r="LP26" s="17">
        <v>66.599999999999994</v>
      </c>
      <c r="LQ26" s="17">
        <v>67.133979999999994</v>
      </c>
      <c r="LR26" s="17">
        <v>67.133979999999994</v>
      </c>
      <c r="LS26" s="17">
        <v>-0.53398000000000001</v>
      </c>
      <c r="LT26" s="17">
        <v>47.2</v>
      </c>
      <c r="LU26" s="17">
        <v>48.413229999999999</v>
      </c>
      <c r="LV26" s="17">
        <v>48.413229999999999</v>
      </c>
      <c r="LW26" s="17">
        <v>-1.21323</v>
      </c>
      <c r="LX26" s="17"/>
      <c r="LY26" s="17"/>
      <c r="LZ26" s="17"/>
      <c r="MA26" s="17">
        <v>0</v>
      </c>
      <c r="MB26" s="17"/>
      <c r="MC26" s="17"/>
      <c r="MD26" s="17"/>
      <c r="ME26" s="17">
        <v>0</v>
      </c>
      <c r="MF26" s="17"/>
      <c r="MG26" s="17"/>
      <c r="MH26" s="17"/>
      <c r="MI26" s="17">
        <v>0</v>
      </c>
      <c r="MJ26" s="17"/>
      <c r="MK26" s="17"/>
      <c r="ML26" s="17"/>
      <c r="MM26" s="17">
        <v>0</v>
      </c>
      <c r="MN26" s="17">
        <v>103.3</v>
      </c>
      <c r="MO26" s="17">
        <v>109.89002000000001</v>
      </c>
      <c r="MP26" s="17">
        <v>151.08876000000001</v>
      </c>
      <c r="MQ26" s="17">
        <v>-47.788760000000003</v>
      </c>
      <c r="MR26" s="17">
        <v>101.4</v>
      </c>
      <c r="MS26" s="17">
        <v>109.89002000000001</v>
      </c>
      <c r="MT26" s="17">
        <v>151.08876000000001</v>
      </c>
      <c r="MU26" s="17">
        <v>-49.688760000000002</v>
      </c>
      <c r="MV26" s="17">
        <v>121.9</v>
      </c>
      <c r="MW26" s="17">
        <v>110.22002000000001</v>
      </c>
      <c r="MX26" s="17">
        <v>151.54248000000001</v>
      </c>
      <c r="MY26" s="17">
        <v>-29.642479999999999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1</v>
      </c>
      <c r="OC26" s="17"/>
      <c r="OD26" s="17">
        <v>0.70199999999999996</v>
      </c>
      <c r="OE26" s="17">
        <v>0.29799999999999999</v>
      </c>
      <c r="OF26" s="17">
        <v>82.1</v>
      </c>
      <c r="OG26" s="17">
        <v>98.2</v>
      </c>
      <c r="OH26" s="17">
        <v>98.2</v>
      </c>
      <c r="OI26" s="17">
        <v>-16.100000000000001</v>
      </c>
      <c r="OJ26" s="17">
        <v>80.7</v>
      </c>
      <c r="OK26" s="17"/>
      <c r="OL26" s="17">
        <v>77</v>
      </c>
      <c r="OM26" s="17">
        <v>3.7</v>
      </c>
      <c r="ON26" s="17">
        <v>1.8</v>
      </c>
      <c r="OO26" s="17">
        <v>8.3810000000000002</v>
      </c>
      <c r="OP26" s="17">
        <v>8.3810000000000002</v>
      </c>
      <c r="OQ26" s="17">
        <v>-6.5810000000000004</v>
      </c>
      <c r="OR26" s="17">
        <v>0.3</v>
      </c>
      <c r="OS26" s="17"/>
      <c r="OT26" s="17">
        <v>0.2</v>
      </c>
      <c r="OU26" s="17">
        <v>0.1</v>
      </c>
      <c r="OV26" s="17">
        <v>16.600000000000001</v>
      </c>
      <c r="OW26" s="17">
        <v>16.8932</v>
      </c>
      <c r="OX26" s="17">
        <v>16.8932</v>
      </c>
      <c r="OY26" s="17">
        <v>-0.29320000000000002</v>
      </c>
      <c r="OZ26" s="17"/>
      <c r="PA26" s="17"/>
      <c r="PB26" s="17">
        <v>11.848549999999999</v>
      </c>
      <c r="PC26" s="17">
        <v>-11.848549999999999</v>
      </c>
      <c r="PD26" s="17">
        <v>9.9</v>
      </c>
      <c r="PE26" s="17">
        <v>9.9830000000000005</v>
      </c>
      <c r="PF26" s="17">
        <v>9.9830000000000005</v>
      </c>
      <c r="PG26" s="17">
        <v>-8.3000000000000004E-2</v>
      </c>
      <c r="PH26" s="17"/>
      <c r="PI26" s="17"/>
      <c r="PJ26" s="17"/>
      <c r="PK26" s="17">
        <v>0</v>
      </c>
      <c r="PL26" s="17">
        <v>217</v>
      </c>
      <c r="PM26" s="17"/>
      <c r="PN26" s="17">
        <v>204</v>
      </c>
      <c r="PO26" s="17">
        <v>13</v>
      </c>
      <c r="PP26" s="17">
        <v>0.2</v>
      </c>
      <c r="PQ26" s="17">
        <v>1</v>
      </c>
      <c r="PR26" s="17">
        <v>1</v>
      </c>
      <c r="PS26" s="17">
        <v>-0.8</v>
      </c>
      <c r="PT26" s="17">
        <v>1.8</v>
      </c>
      <c r="PU26" s="17">
        <v>2.1</v>
      </c>
      <c r="PV26" s="17">
        <v>2.1</v>
      </c>
      <c r="PW26" s="17">
        <v>-0.3</v>
      </c>
      <c r="PX26" s="17">
        <v>2.5</v>
      </c>
      <c r="PY26" s="17">
        <v>2.5</v>
      </c>
      <c r="PZ26" s="17">
        <v>2.5</v>
      </c>
      <c r="QA26" s="17">
        <v>0</v>
      </c>
      <c r="QB26" s="17"/>
      <c r="QC26" s="17"/>
      <c r="QD26" s="17">
        <v>20.254370000000002</v>
      </c>
      <c r="QE26" s="17">
        <v>-20.254370000000002</v>
      </c>
      <c r="QF26" s="17">
        <v>20</v>
      </c>
      <c r="QG26" s="17">
        <v>19.417470000000002</v>
      </c>
      <c r="QH26" s="17">
        <v>19.417480000000001</v>
      </c>
      <c r="QI26" s="17">
        <v>0.58252000000000004</v>
      </c>
      <c r="QJ26" s="17">
        <v>18.7</v>
      </c>
      <c r="QK26" s="17">
        <v>17.475729999999999</v>
      </c>
      <c r="QL26" s="17">
        <v>17.475729999999999</v>
      </c>
      <c r="QM26" s="17">
        <v>1.22427</v>
      </c>
      <c r="QN26" s="17">
        <v>3.4</v>
      </c>
      <c r="QO26" s="17"/>
      <c r="QP26" s="17">
        <v>3.5</v>
      </c>
      <c r="QQ26" s="17">
        <v>-0.1</v>
      </c>
      <c r="QR26" s="17">
        <v>18.5</v>
      </c>
      <c r="QS26" s="17">
        <v>17.96116</v>
      </c>
      <c r="QT26" s="17">
        <v>17.961169999999999</v>
      </c>
      <c r="QU26" s="17">
        <v>0.53883000000000003</v>
      </c>
      <c r="QV26" s="17">
        <v>16</v>
      </c>
      <c r="QW26" s="17"/>
      <c r="QX26" s="17">
        <v>15.898999999999999</v>
      </c>
      <c r="QY26" s="17">
        <v>0.10100000000000001</v>
      </c>
      <c r="QZ26" s="17">
        <v>19.100000000000001</v>
      </c>
      <c r="RA26" s="17"/>
      <c r="RB26" s="17">
        <v>18.785</v>
      </c>
      <c r="RC26" s="17">
        <v>0.315</v>
      </c>
      <c r="RD26" s="17">
        <v>23.9</v>
      </c>
      <c r="RE26" s="17">
        <v>22.385000000000002</v>
      </c>
      <c r="RF26" s="17">
        <v>22.385000000000002</v>
      </c>
      <c r="RG26" s="17">
        <v>1.5149999999999999</v>
      </c>
      <c r="RH26" s="17">
        <v>75.599999999999994</v>
      </c>
      <c r="RI26" s="17">
        <v>70.099999999999994</v>
      </c>
      <c r="RJ26" s="17">
        <v>60.481999999999999</v>
      </c>
      <c r="RK26" s="17">
        <v>15.118</v>
      </c>
      <c r="RL26" s="17">
        <v>15.2</v>
      </c>
      <c r="RM26" s="17"/>
      <c r="RN26" s="17">
        <v>18.234999999999999</v>
      </c>
      <c r="RO26" s="17">
        <v>-3.0350000000000001</v>
      </c>
      <c r="RP26" s="17">
        <v>3.2</v>
      </c>
      <c r="RQ26" s="17">
        <v>3.351</v>
      </c>
      <c r="RR26" s="17">
        <v>3.351</v>
      </c>
      <c r="RS26" s="17">
        <v>-0.151</v>
      </c>
      <c r="RT26" s="17">
        <v>9.9</v>
      </c>
      <c r="RU26" s="17">
        <v>6.1309699999999996</v>
      </c>
      <c r="RV26" s="17">
        <v>11.695880000000001</v>
      </c>
      <c r="RW26" s="17">
        <v>-1.7958799999999999</v>
      </c>
      <c r="RX26" s="17">
        <v>2.1</v>
      </c>
      <c r="RY26" s="17">
        <v>2</v>
      </c>
      <c r="RZ26" s="17">
        <v>2</v>
      </c>
      <c r="SA26" s="17">
        <v>0.1</v>
      </c>
      <c r="SB26" s="17"/>
      <c r="SC26" s="17"/>
      <c r="SD26" s="17">
        <v>0.4</v>
      </c>
      <c r="SE26" s="17">
        <v>-0.4</v>
      </c>
      <c r="SF26" s="17">
        <v>9.8000000000000007</v>
      </c>
      <c r="SG26" s="17">
        <v>8.9</v>
      </c>
      <c r="SH26" s="17">
        <v>8.9</v>
      </c>
      <c r="SI26" s="17">
        <v>0.9</v>
      </c>
      <c r="SJ26" s="17">
        <v>6.8</v>
      </c>
      <c r="SK26" s="17">
        <v>6.4</v>
      </c>
      <c r="SL26" s="17">
        <v>6.4</v>
      </c>
      <c r="SM26" s="17">
        <v>0.4</v>
      </c>
      <c r="SN26" s="17">
        <v>10.9</v>
      </c>
      <c r="SO26" s="17">
        <v>15.53398</v>
      </c>
      <c r="SP26" s="17">
        <v>15.53398</v>
      </c>
      <c r="SQ26" s="17">
        <v>-4.6339800000000002</v>
      </c>
      <c r="SR26" s="17">
        <v>15.5</v>
      </c>
      <c r="SS26" s="17">
        <v>19.417470000000002</v>
      </c>
      <c r="ST26" s="17">
        <v>19.417480000000001</v>
      </c>
      <c r="SU26" s="17">
        <v>-3.9174799999999999</v>
      </c>
      <c r="SV26" s="17">
        <v>10</v>
      </c>
      <c r="SW26" s="17">
        <v>16.504850000000001</v>
      </c>
      <c r="SX26" s="17">
        <v>16.504850000000001</v>
      </c>
      <c r="SY26" s="17">
        <v>-6.5048500000000002</v>
      </c>
      <c r="SZ26" s="17">
        <v>19.100000000000001</v>
      </c>
      <c r="TA26" s="17">
        <v>23.5</v>
      </c>
      <c r="TB26" s="17">
        <v>19.074999999999999</v>
      </c>
      <c r="TC26" s="17">
        <v>2.5000000000000001E-2</v>
      </c>
      <c r="TD26" s="17">
        <v>56</v>
      </c>
      <c r="TE26" s="17">
        <v>34.192</v>
      </c>
      <c r="TF26" s="17">
        <v>34.192</v>
      </c>
      <c r="TG26" s="17">
        <v>21.808</v>
      </c>
      <c r="TH26" s="17">
        <v>38.200000000000003</v>
      </c>
      <c r="TI26" s="17"/>
      <c r="TJ26" s="17">
        <v>38.917999999999999</v>
      </c>
      <c r="TK26" s="17">
        <v>-0.71799999999999997</v>
      </c>
      <c r="TL26" s="17">
        <v>113</v>
      </c>
      <c r="TM26" s="17">
        <v>74.2</v>
      </c>
      <c r="TN26" s="17">
        <v>52.420999999999999</v>
      </c>
      <c r="TO26" s="17">
        <v>60.579000000000001</v>
      </c>
      <c r="TP26" s="17">
        <v>0</v>
      </c>
      <c r="TQ26" s="17"/>
      <c r="TR26" s="17"/>
      <c r="TS26" s="17">
        <v>0</v>
      </c>
      <c r="TT26" s="17">
        <v>19.899999999999999</v>
      </c>
      <c r="TU26" s="17">
        <v>3.2320000000000002</v>
      </c>
      <c r="TV26" s="17">
        <v>3.2320000000000002</v>
      </c>
      <c r="TW26" s="17">
        <v>16.667999999999999</v>
      </c>
      <c r="TX26" s="17">
        <v>0</v>
      </c>
      <c r="TY26" s="17"/>
      <c r="TZ26" s="17"/>
      <c r="UA26" s="17">
        <v>0</v>
      </c>
      <c r="UB26" s="17">
        <v>19.7</v>
      </c>
      <c r="UC26" s="17">
        <v>20.388349999999999</v>
      </c>
      <c r="UD26" s="17">
        <v>20.388349999999999</v>
      </c>
      <c r="UE26" s="17">
        <v>-0.68835000000000002</v>
      </c>
      <c r="UF26" s="17">
        <v>5.6</v>
      </c>
      <c r="UG26" s="17">
        <v>7</v>
      </c>
      <c r="UH26" s="17">
        <v>7</v>
      </c>
      <c r="UI26" s="17">
        <v>-1.4</v>
      </c>
      <c r="UJ26" s="17">
        <v>7.5</v>
      </c>
      <c r="UK26" s="17">
        <v>6</v>
      </c>
      <c r="UL26" s="17">
        <v>6</v>
      </c>
      <c r="UM26" s="17">
        <v>1.5</v>
      </c>
      <c r="UN26" s="17">
        <v>20.399999999999999</v>
      </c>
      <c r="UO26" s="17">
        <v>19.417470000000002</v>
      </c>
      <c r="UP26" s="17">
        <v>19.417480000000001</v>
      </c>
      <c r="UQ26" s="17">
        <v>0.98251999999999995</v>
      </c>
      <c r="UR26" s="17">
        <v>20.399999999999999</v>
      </c>
      <c r="US26" s="17">
        <v>19.417470000000002</v>
      </c>
      <c r="UT26" s="17">
        <v>19.417480000000001</v>
      </c>
      <c r="UU26" s="17">
        <v>0.98251999999999995</v>
      </c>
      <c r="UV26" s="17">
        <v>20</v>
      </c>
      <c r="UW26" s="17">
        <v>19.417470000000002</v>
      </c>
      <c r="UX26" s="17">
        <v>19.417480000000001</v>
      </c>
      <c r="UY26" s="17">
        <v>0.58252000000000004</v>
      </c>
      <c r="UZ26" s="17">
        <v>1.1000000000000001</v>
      </c>
      <c r="VA26" s="17">
        <v>4.9160000000000004</v>
      </c>
      <c r="VB26" s="17">
        <v>4.9160000000000004</v>
      </c>
      <c r="VC26" s="17">
        <v>-3.8159999999999998</v>
      </c>
      <c r="VD26" s="17">
        <v>253</v>
      </c>
      <c r="VE26" s="17"/>
      <c r="VF26" s="17">
        <v>249.99199999999999</v>
      </c>
      <c r="VG26" s="17">
        <v>3.008</v>
      </c>
      <c r="VH26" s="17">
        <v>14.1</v>
      </c>
      <c r="VI26" s="17"/>
      <c r="VJ26" s="17">
        <v>11.92</v>
      </c>
      <c r="VK26" s="17">
        <v>2.1800000000000002</v>
      </c>
      <c r="VL26" s="17">
        <v>150.80000000000001</v>
      </c>
      <c r="VM26" s="17"/>
      <c r="VN26" s="17">
        <v>144.48400000000001</v>
      </c>
      <c r="VO26" s="17">
        <v>6.3159999999999998</v>
      </c>
      <c r="VP26" s="17"/>
      <c r="VQ26" s="17"/>
      <c r="VR26" s="17">
        <v>0.6</v>
      </c>
      <c r="VS26" s="17">
        <v>-0.6</v>
      </c>
      <c r="VT26" s="17">
        <v>124.7</v>
      </c>
      <c r="VU26" s="17">
        <v>125.1</v>
      </c>
      <c r="VV26" s="17">
        <v>57</v>
      </c>
      <c r="VW26" s="17">
        <v>67.7</v>
      </c>
      <c r="VX26" s="17">
        <v>124.1</v>
      </c>
      <c r="VY26" s="17">
        <v>132.19999999999999</v>
      </c>
      <c r="VZ26" s="17">
        <v>61</v>
      </c>
      <c r="WA26" s="17">
        <v>63.1</v>
      </c>
      <c r="WB26" s="17">
        <v>109.9</v>
      </c>
      <c r="WC26" s="17"/>
      <c r="WD26" s="17">
        <v>111.548</v>
      </c>
      <c r="WE26" s="17">
        <v>-1.6479999999999999</v>
      </c>
      <c r="WF26" s="17">
        <v>3</v>
      </c>
      <c r="WG26" s="17">
        <v>3</v>
      </c>
      <c r="WH26" s="17">
        <v>3</v>
      </c>
      <c r="WI26" s="17">
        <v>0</v>
      </c>
      <c r="WJ26" s="17">
        <v>2.2000000000000002</v>
      </c>
      <c r="WK26" s="17">
        <v>2.4</v>
      </c>
      <c r="WL26" s="17">
        <v>2.4</v>
      </c>
      <c r="WM26" s="17">
        <v>-0.2</v>
      </c>
      <c r="WN26" s="17">
        <v>0</v>
      </c>
      <c r="WO26" s="17"/>
      <c r="WP26" s="17"/>
      <c r="WQ26" s="17">
        <v>0</v>
      </c>
      <c r="WR26" s="17">
        <v>0</v>
      </c>
      <c r="WS26" s="17">
        <v>1.5</v>
      </c>
      <c r="WT26" s="17">
        <v>1.5</v>
      </c>
      <c r="WU26" s="17">
        <v>-1.5</v>
      </c>
      <c r="WV26" s="17">
        <v>13.9</v>
      </c>
      <c r="WW26" s="17"/>
      <c r="WX26" s="17">
        <v>14.75</v>
      </c>
      <c r="WY26" s="17">
        <v>-0.85</v>
      </c>
      <c r="WZ26" s="17">
        <v>4</v>
      </c>
      <c r="XA26" s="17">
        <v>3.8</v>
      </c>
      <c r="XB26" s="17">
        <v>3.8</v>
      </c>
      <c r="XC26" s="17">
        <v>0.2</v>
      </c>
      <c r="XD26" s="17">
        <v>20</v>
      </c>
      <c r="XE26" s="17">
        <v>18.4466</v>
      </c>
      <c r="XF26" s="17">
        <v>18.4466</v>
      </c>
      <c r="XG26" s="17">
        <v>1.5533999999999999</v>
      </c>
      <c r="XH26" s="17">
        <v>8.8000000000000007</v>
      </c>
      <c r="XI26" s="17">
        <v>10.8</v>
      </c>
      <c r="XJ26" s="17">
        <v>10.8</v>
      </c>
      <c r="XK26" s="17">
        <v>-2</v>
      </c>
      <c r="XL26" s="17">
        <v>28.1</v>
      </c>
      <c r="XM26" s="17">
        <v>28</v>
      </c>
      <c r="XN26" s="17">
        <v>28</v>
      </c>
      <c r="XO26" s="17">
        <v>0.1</v>
      </c>
      <c r="XP26" s="17">
        <v>30.7</v>
      </c>
      <c r="XQ26" s="17">
        <v>28</v>
      </c>
      <c r="XR26" s="17">
        <v>28</v>
      </c>
      <c r="XS26" s="17">
        <v>2.7</v>
      </c>
      <c r="XT26" s="17">
        <v>15.1</v>
      </c>
      <c r="XU26" s="17">
        <v>14</v>
      </c>
      <c r="XV26" s="17">
        <v>14</v>
      </c>
      <c r="XW26" s="17">
        <v>1.1000000000000001</v>
      </c>
      <c r="XX26" s="17"/>
      <c r="XY26" s="17"/>
      <c r="XZ26" s="17">
        <v>19</v>
      </c>
      <c r="YA26" s="17">
        <v>-19</v>
      </c>
      <c r="YB26" s="17">
        <v>8.6999999999999993</v>
      </c>
      <c r="YC26" s="17">
        <v>8.59</v>
      </c>
      <c r="YD26" s="17">
        <v>8.59</v>
      </c>
      <c r="YE26" s="17">
        <v>0.11</v>
      </c>
      <c r="YF26" s="17">
        <v>10.8</v>
      </c>
      <c r="YG26" s="17">
        <v>11</v>
      </c>
      <c r="YH26" s="17">
        <v>11</v>
      </c>
      <c r="YI26" s="17">
        <v>-0.2</v>
      </c>
    </row>
    <row r="27" spans="1:659" ht="24" customHeight="1" x14ac:dyDescent="0.3">
      <c r="A27" s="1"/>
      <c r="B27" s="16" t="s">
        <v>65</v>
      </c>
      <c r="C27" s="16" t="s">
        <v>800</v>
      </c>
      <c r="D27" s="17">
        <v>206.5</v>
      </c>
      <c r="E27" s="17">
        <v>203.20388</v>
      </c>
      <c r="F27" s="17">
        <v>203.20388</v>
      </c>
      <c r="G27" s="17">
        <v>3.2961200000000002</v>
      </c>
      <c r="H27" s="17">
        <v>629</v>
      </c>
      <c r="I27" s="17">
        <v>635.02589999999998</v>
      </c>
      <c r="J27" s="17">
        <v>635.02589999999998</v>
      </c>
      <c r="K27" s="17">
        <v>-6.0259</v>
      </c>
      <c r="L27" s="17">
        <v>145.69999999999999</v>
      </c>
      <c r="M27" s="17">
        <v>146.21736000000001</v>
      </c>
      <c r="N27" s="17">
        <v>146.21736000000001</v>
      </c>
      <c r="O27" s="17">
        <v>-0.51736000000000004</v>
      </c>
      <c r="P27" s="17"/>
      <c r="Q27" s="17"/>
      <c r="R27" s="17"/>
      <c r="S27" s="17">
        <v>0</v>
      </c>
      <c r="T27" s="17"/>
      <c r="U27" s="17"/>
      <c r="V27" s="17"/>
      <c r="W27" s="17">
        <v>0</v>
      </c>
      <c r="X27" s="17">
        <v>89.3</v>
      </c>
      <c r="Y27" s="17">
        <v>91.778639999999996</v>
      </c>
      <c r="Z27" s="17">
        <v>91.778639999999996</v>
      </c>
      <c r="AA27" s="17">
        <v>-2.47864</v>
      </c>
      <c r="AB27" s="17">
        <v>164.1</v>
      </c>
      <c r="AC27" s="17">
        <v>171.71481</v>
      </c>
      <c r="AD27" s="17">
        <v>171.71484000000001</v>
      </c>
      <c r="AE27" s="17">
        <v>-7.6148400000000001</v>
      </c>
      <c r="AF27" s="17"/>
      <c r="AG27" s="17"/>
      <c r="AH27" s="17"/>
      <c r="AI27" s="17">
        <v>0</v>
      </c>
      <c r="AJ27" s="17"/>
      <c r="AK27" s="17"/>
      <c r="AL27" s="17"/>
      <c r="AM27" s="17">
        <v>0</v>
      </c>
      <c r="AN27" s="17">
        <v>145.80000000000001</v>
      </c>
      <c r="AO27" s="17">
        <v>139.82634999999999</v>
      </c>
      <c r="AP27" s="17">
        <v>140.98648</v>
      </c>
      <c r="AQ27" s="17">
        <v>4.8135199999999996</v>
      </c>
      <c r="AR27" s="17">
        <v>146.69999999999999</v>
      </c>
      <c r="AS27" s="17">
        <v>139.82634999999999</v>
      </c>
      <c r="AT27" s="17">
        <v>140.98648</v>
      </c>
      <c r="AU27" s="17">
        <v>5.7135199999999999</v>
      </c>
      <c r="AV27" s="17">
        <v>146.4</v>
      </c>
      <c r="AW27" s="17">
        <v>139.82634999999999</v>
      </c>
      <c r="AX27" s="17">
        <v>140.98648</v>
      </c>
      <c r="AY27" s="17">
        <v>5.4135200000000001</v>
      </c>
      <c r="AZ27" s="17">
        <v>232.3</v>
      </c>
      <c r="BA27" s="17">
        <v>210.36938000000001</v>
      </c>
      <c r="BB27" s="17">
        <v>212.1148</v>
      </c>
      <c r="BC27" s="17">
        <v>20.185199999999998</v>
      </c>
      <c r="BD27" s="17"/>
      <c r="BE27" s="17"/>
      <c r="BF27" s="17"/>
      <c r="BG27" s="17">
        <v>0</v>
      </c>
      <c r="BH27" s="17"/>
      <c r="BI27" s="17"/>
      <c r="BJ27" s="17"/>
      <c r="BK27" s="17">
        <v>0</v>
      </c>
      <c r="BL27" s="17">
        <v>0</v>
      </c>
      <c r="BM27" s="17"/>
      <c r="BN27" s="17"/>
      <c r="BO27" s="17">
        <v>0</v>
      </c>
      <c r="BP27" s="17">
        <v>5.5</v>
      </c>
      <c r="BQ27" s="17">
        <v>3.4527100000000002</v>
      </c>
      <c r="BR27" s="17">
        <v>3.4527100000000002</v>
      </c>
      <c r="BS27" s="17">
        <v>2.0472899999999998</v>
      </c>
      <c r="BT27" s="17"/>
      <c r="BU27" s="17"/>
      <c r="BV27" s="17"/>
      <c r="BW27" s="17">
        <v>0</v>
      </c>
      <c r="BX27" s="17"/>
      <c r="BY27" s="17"/>
      <c r="BZ27" s="17"/>
      <c r="CA27" s="17">
        <v>0</v>
      </c>
      <c r="CB27" s="17"/>
      <c r="CC27" s="17"/>
      <c r="CD27" s="17"/>
      <c r="CE27" s="17">
        <v>0</v>
      </c>
      <c r="CF27" s="17"/>
      <c r="CG27" s="17"/>
      <c r="CH27" s="17"/>
      <c r="CI27" s="17">
        <v>0</v>
      </c>
      <c r="CJ27" s="17">
        <v>80.400000000000006</v>
      </c>
      <c r="CK27" s="17">
        <v>62.284950000000002</v>
      </c>
      <c r="CL27" s="17">
        <v>62.284950000000002</v>
      </c>
      <c r="CM27" s="17">
        <v>18.11505</v>
      </c>
      <c r="CN27" s="17">
        <v>7.1</v>
      </c>
      <c r="CO27" s="17">
        <v>6.1392300000000004</v>
      </c>
      <c r="CP27" s="17">
        <v>5.1333399999999996</v>
      </c>
      <c r="CQ27" s="17">
        <v>1.9666600000000001</v>
      </c>
      <c r="CR27" s="17">
        <v>0</v>
      </c>
      <c r="CS27" s="17"/>
      <c r="CT27" s="17"/>
      <c r="CU27" s="17">
        <v>0</v>
      </c>
      <c r="CV27" s="17"/>
      <c r="CW27" s="17"/>
      <c r="CX27" s="17"/>
      <c r="CY27" s="17">
        <v>0</v>
      </c>
      <c r="CZ27" s="17">
        <v>6.9</v>
      </c>
      <c r="DA27" s="17">
        <v>6.8787000000000003</v>
      </c>
      <c r="DB27" s="17">
        <v>6.8787000000000003</v>
      </c>
      <c r="DC27" s="17">
        <v>2.1299999999999999E-2</v>
      </c>
      <c r="DD27" s="17">
        <v>12.6</v>
      </c>
      <c r="DE27" s="17">
        <v>14.91727</v>
      </c>
      <c r="DF27" s="17">
        <v>12.260479999999999</v>
      </c>
      <c r="DG27" s="17">
        <v>0.33951999999999999</v>
      </c>
      <c r="DH27" s="17">
        <v>70.5</v>
      </c>
      <c r="DI27" s="17">
        <v>31.441330000000001</v>
      </c>
      <c r="DJ27" s="17">
        <v>37.628929999999997</v>
      </c>
      <c r="DK27" s="17">
        <v>32.871070000000003</v>
      </c>
      <c r="DL27" s="17"/>
      <c r="DM27" s="17"/>
      <c r="DN27" s="17"/>
      <c r="DO27" s="17">
        <v>0</v>
      </c>
      <c r="DP27" s="17"/>
      <c r="DQ27" s="17"/>
      <c r="DR27" s="17"/>
      <c r="DS27" s="17">
        <v>0</v>
      </c>
      <c r="DT27" s="17"/>
      <c r="DU27" s="17"/>
      <c r="DV27" s="17"/>
      <c r="DW27" s="17">
        <v>0</v>
      </c>
      <c r="DX27" s="17"/>
      <c r="DY27" s="17"/>
      <c r="DZ27" s="17"/>
      <c r="EA27" s="17">
        <v>0</v>
      </c>
      <c r="EB27" s="17">
        <v>110.6</v>
      </c>
      <c r="EC27" s="17">
        <v>112.35728</v>
      </c>
      <c r="ED27" s="17">
        <v>112.35728</v>
      </c>
      <c r="EE27" s="17">
        <v>-1.75728</v>
      </c>
      <c r="EF27" s="17">
        <v>22.7</v>
      </c>
      <c r="EG27" s="17"/>
      <c r="EH27" s="17">
        <v>20.618980000000001</v>
      </c>
      <c r="EI27" s="17">
        <v>2.0810200000000001</v>
      </c>
      <c r="EJ27" s="17"/>
      <c r="EK27" s="17"/>
      <c r="EL27" s="17"/>
      <c r="EM27" s="17">
        <v>0</v>
      </c>
      <c r="EN27" s="17">
        <v>0</v>
      </c>
      <c r="EO27" s="17"/>
      <c r="EP27" s="17"/>
      <c r="EQ27" s="17">
        <v>0</v>
      </c>
      <c r="ER27" s="17"/>
      <c r="ES27" s="17"/>
      <c r="ET27" s="17"/>
      <c r="EU27" s="17">
        <v>0</v>
      </c>
      <c r="EV27" s="17">
        <v>6.4</v>
      </c>
      <c r="EW27" s="17">
        <v>6.39</v>
      </c>
      <c r="EX27" s="17">
        <v>6.39</v>
      </c>
      <c r="EY27" s="17">
        <v>0.01</v>
      </c>
      <c r="EZ27" s="17">
        <v>0</v>
      </c>
      <c r="FA27" s="17">
        <v>144.32992999999999</v>
      </c>
      <c r="FB27" s="17">
        <v>144.32990000000001</v>
      </c>
      <c r="FC27" s="17">
        <v>-144.32990000000001</v>
      </c>
      <c r="FD27" s="17">
        <v>0</v>
      </c>
      <c r="FE27" s="17"/>
      <c r="FF27" s="17"/>
      <c r="FG27" s="17">
        <v>0</v>
      </c>
      <c r="FH27" s="17">
        <v>150.80000000000001</v>
      </c>
      <c r="FI27" s="17">
        <v>149.91414</v>
      </c>
      <c r="FJ27" s="17">
        <v>151.21556000000001</v>
      </c>
      <c r="FK27" s="17">
        <v>-0.41555999999999998</v>
      </c>
      <c r="FL27" s="17">
        <v>28.1</v>
      </c>
      <c r="FM27" s="17">
        <v>28.16404</v>
      </c>
      <c r="FN27" s="17">
        <v>26.417369999999998</v>
      </c>
      <c r="FO27" s="17">
        <v>1.6826300000000001</v>
      </c>
      <c r="FP27" s="17">
        <v>18.399999999999999</v>
      </c>
      <c r="FQ27" s="17">
        <v>18.440239999999999</v>
      </c>
      <c r="FR27" s="17">
        <v>18.440239999999999</v>
      </c>
      <c r="FS27" s="17">
        <v>-4.0239999999999998E-2</v>
      </c>
      <c r="FT27" s="17">
        <v>18.8</v>
      </c>
      <c r="FU27" s="17">
        <v>17.96116</v>
      </c>
      <c r="FV27" s="17">
        <v>17.961169999999999</v>
      </c>
      <c r="FW27" s="17">
        <v>0.83882999999999996</v>
      </c>
      <c r="FX27" s="17">
        <v>46.8</v>
      </c>
      <c r="FY27" s="17">
        <v>34.034840000000003</v>
      </c>
      <c r="FZ27" s="17">
        <v>34.034840000000003</v>
      </c>
      <c r="GA27" s="17">
        <v>12.76516</v>
      </c>
      <c r="GB27" s="17"/>
      <c r="GC27" s="17"/>
      <c r="GD27" s="17"/>
      <c r="GE27" s="17">
        <v>0</v>
      </c>
      <c r="GF27" s="17">
        <v>122.3</v>
      </c>
      <c r="GG27" s="17">
        <v>136.63301999999999</v>
      </c>
      <c r="GH27" s="17">
        <v>136.63305</v>
      </c>
      <c r="GI27" s="17">
        <v>-14.33305</v>
      </c>
      <c r="GJ27" s="17">
        <v>74.599999999999994</v>
      </c>
      <c r="GK27" s="17">
        <v>68.521659999999997</v>
      </c>
      <c r="GL27" s="17">
        <v>68.521680000000003</v>
      </c>
      <c r="GM27" s="17">
        <v>6.0783199999999997</v>
      </c>
      <c r="GN27" s="17">
        <v>106.8</v>
      </c>
      <c r="GO27" s="17">
        <v>100.1773</v>
      </c>
      <c r="GP27" s="17">
        <v>88.483840000000001</v>
      </c>
      <c r="GQ27" s="17">
        <v>18.31616</v>
      </c>
      <c r="GR27" s="17">
        <v>7.5</v>
      </c>
      <c r="GS27" s="17">
        <v>7.7468599999999999</v>
      </c>
      <c r="GT27" s="17">
        <v>7.7468599999999999</v>
      </c>
      <c r="GU27" s="17">
        <v>-0.24686</v>
      </c>
      <c r="GV27" s="17">
        <v>7.4</v>
      </c>
      <c r="GW27" s="17">
        <v>8.1271900000000006</v>
      </c>
      <c r="GX27" s="17">
        <v>8.1271900000000006</v>
      </c>
      <c r="GY27" s="17">
        <v>-0.72719</v>
      </c>
      <c r="GZ27" s="17">
        <v>35.4</v>
      </c>
      <c r="HA27" s="17">
        <v>35.371670000000002</v>
      </c>
      <c r="HB27" s="17"/>
      <c r="HC27" s="17">
        <v>35.4</v>
      </c>
      <c r="HD27" s="17">
        <v>41.6</v>
      </c>
      <c r="HE27" s="17">
        <v>36.252429999999997</v>
      </c>
      <c r="HF27" s="17">
        <v>36.252429999999997</v>
      </c>
      <c r="HG27" s="17">
        <v>5.3475700000000002</v>
      </c>
      <c r="HH27" s="17">
        <v>2.1</v>
      </c>
      <c r="HI27" s="17">
        <v>1.97359</v>
      </c>
      <c r="HJ27" s="17">
        <v>1.97359</v>
      </c>
      <c r="HK27" s="17">
        <v>0.12640999999999999</v>
      </c>
      <c r="HL27" s="17">
        <v>25.1</v>
      </c>
      <c r="HM27" s="17">
        <v>14.58107</v>
      </c>
      <c r="HN27" s="17">
        <v>14.58107</v>
      </c>
      <c r="HO27" s="17">
        <v>10.518929999999999</v>
      </c>
      <c r="HP27" s="17">
        <v>91</v>
      </c>
      <c r="HQ27" s="17">
        <v>83.682239999999993</v>
      </c>
      <c r="HR27" s="17">
        <v>85.541129999999995</v>
      </c>
      <c r="HS27" s="17">
        <v>5.4588700000000001</v>
      </c>
      <c r="HT27" s="17"/>
      <c r="HU27" s="17"/>
      <c r="HV27" s="17"/>
      <c r="HW27" s="17">
        <v>0</v>
      </c>
      <c r="HX27" s="17"/>
      <c r="HY27" s="17"/>
      <c r="HZ27" s="17"/>
      <c r="IA27" s="17">
        <v>0</v>
      </c>
      <c r="IB27" s="17">
        <v>41.6</v>
      </c>
      <c r="IC27" s="17">
        <v>58.008710000000001</v>
      </c>
      <c r="ID27" s="17">
        <v>54.675199999999997</v>
      </c>
      <c r="IE27" s="17">
        <v>-13.075200000000001</v>
      </c>
      <c r="IF27" s="17">
        <v>70</v>
      </c>
      <c r="IG27" s="17">
        <v>42.423650000000002</v>
      </c>
      <c r="IH27" s="17">
        <v>48.858849999999997</v>
      </c>
      <c r="II27" s="17">
        <v>21.14115</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128.19999999999999</v>
      </c>
      <c r="JE27" s="17">
        <v>98.774169999999998</v>
      </c>
      <c r="JF27" s="17">
        <v>84.546340000000001</v>
      </c>
      <c r="JG27" s="17">
        <v>43.653660000000002</v>
      </c>
      <c r="JH27" s="17"/>
      <c r="JI27" s="17"/>
      <c r="JJ27" s="17"/>
      <c r="JK27" s="17">
        <v>0</v>
      </c>
      <c r="JL27" s="17">
        <v>148.69999999999999</v>
      </c>
      <c r="JM27" s="17">
        <v>186.21589</v>
      </c>
      <c r="JN27" s="17">
        <v>186.21592999999999</v>
      </c>
      <c r="JO27" s="17">
        <v>-37.515929999999997</v>
      </c>
      <c r="JP27" s="17">
        <v>148.6</v>
      </c>
      <c r="JQ27" s="17">
        <v>186.21589</v>
      </c>
      <c r="JR27" s="17">
        <v>186.21592999999999</v>
      </c>
      <c r="JS27" s="17">
        <v>-37.615929999999999</v>
      </c>
      <c r="JT27" s="17">
        <v>153.5</v>
      </c>
      <c r="JU27" s="17">
        <v>186.77509000000001</v>
      </c>
      <c r="JV27" s="17">
        <v>186.77513999999999</v>
      </c>
      <c r="JW27" s="17">
        <v>-33.27514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3.7</v>
      </c>
      <c r="LE27" s="17">
        <v>3.4691999999999998</v>
      </c>
      <c r="LF27" s="17">
        <v>0.63188999999999995</v>
      </c>
      <c r="LG27" s="17">
        <v>3.0681099999999999</v>
      </c>
      <c r="LH27" s="17">
        <v>113.2</v>
      </c>
      <c r="LI27" s="17">
        <v>67.877610000000004</v>
      </c>
      <c r="LJ27" s="17">
        <v>120.54209</v>
      </c>
      <c r="LK27" s="17">
        <v>-7.3420899999999998</v>
      </c>
      <c r="LL27" s="17">
        <v>96.4</v>
      </c>
      <c r="LM27" s="17">
        <v>76.266480000000001</v>
      </c>
      <c r="LN27" s="17">
        <v>82.674340000000001</v>
      </c>
      <c r="LO27" s="17">
        <v>13.72566</v>
      </c>
      <c r="LP27" s="17">
        <v>66.400000000000006</v>
      </c>
      <c r="LQ27" s="17">
        <v>67.133979999999994</v>
      </c>
      <c r="LR27" s="17">
        <v>67.133979999999994</v>
      </c>
      <c r="LS27" s="17">
        <v>-0.73397999999999997</v>
      </c>
      <c r="LT27" s="17">
        <v>47.3</v>
      </c>
      <c r="LU27" s="17">
        <v>48.413229999999999</v>
      </c>
      <c r="LV27" s="17">
        <v>48.413229999999999</v>
      </c>
      <c r="LW27" s="17">
        <v>-1.1132299999999999</v>
      </c>
      <c r="LX27" s="17"/>
      <c r="LY27" s="17"/>
      <c r="LZ27" s="17"/>
      <c r="MA27" s="17">
        <v>0</v>
      </c>
      <c r="MB27" s="17"/>
      <c r="MC27" s="17"/>
      <c r="MD27" s="17"/>
      <c r="ME27" s="17">
        <v>0</v>
      </c>
      <c r="MF27" s="17"/>
      <c r="MG27" s="17"/>
      <c r="MH27" s="17"/>
      <c r="MI27" s="17">
        <v>0</v>
      </c>
      <c r="MJ27" s="17"/>
      <c r="MK27" s="17"/>
      <c r="ML27" s="17"/>
      <c r="MM27" s="17">
        <v>0</v>
      </c>
      <c r="MN27" s="17">
        <v>103.6</v>
      </c>
      <c r="MO27" s="17">
        <v>109.89004</v>
      </c>
      <c r="MP27" s="17">
        <v>151.08876000000001</v>
      </c>
      <c r="MQ27" s="17">
        <v>-47.488759999999999</v>
      </c>
      <c r="MR27" s="17">
        <v>101.1</v>
      </c>
      <c r="MS27" s="17">
        <v>109.89004</v>
      </c>
      <c r="MT27" s="17">
        <v>151.08876000000001</v>
      </c>
      <c r="MU27" s="17">
        <v>-49.988759999999999</v>
      </c>
      <c r="MV27" s="17">
        <v>121.6</v>
      </c>
      <c r="MW27" s="17">
        <v>110.22004</v>
      </c>
      <c r="MX27" s="17">
        <v>151.54248000000001</v>
      </c>
      <c r="MY27" s="17">
        <v>-29.94248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0.87</v>
      </c>
      <c r="OE27" s="17">
        <v>0.13</v>
      </c>
      <c r="OF27" s="17">
        <v>78.900000000000006</v>
      </c>
      <c r="OG27" s="17">
        <v>103.56</v>
      </c>
      <c r="OH27" s="17">
        <v>103.56</v>
      </c>
      <c r="OI27" s="17">
        <v>-24.66</v>
      </c>
      <c r="OJ27" s="17">
        <v>80.8</v>
      </c>
      <c r="OK27" s="17"/>
      <c r="OL27" s="17">
        <v>77</v>
      </c>
      <c r="OM27" s="17">
        <v>3.8</v>
      </c>
      <c r="ON27" s="17">
        <v>2.6</v>
      </c>
      <c r="OO27" s="17">
        <v>9.3949999999999996</v>
      </c>
      <c r="OP27" s="17">
        <v>9.3949999999999996</v>
      </c>
      <c r="OQ27" s="17">
        <v>-6.7949999999999999</v>
      </c>
      <c r="OR27" s="17">
        <v>0.2</v>
      </c>
      <c r="OS27" s="17"/>
      <c r="OT27" s="17">
        <v>0.3</v>
      </c>
      <c r="OU27" s="17">
        <v>-0.1</v>
      </c>
      <c r="OV27" s="17">
        <v>16.600000000000001</v>
      </c>
      <c r="OW27" s="17">
        <v>16.8932</v>
      </c>
      <c r="OX27" s="17">
        <v>16.8932</v>
      </c>
      <c r="OY27" s="17">
        <v>-0.29320000000000002</v>
      </c>
      <c r="OZ27" s="17"/>
      <c r="PA27" s="17"/>
      <c r="PB27" s="17">
        <v>11.848549999999999</v>
      </c>
      <c r="PC27" s="17">
        <v>-11.848549999999999</v>
      </c>
      <c r="PD27" s="17">
        <v>10</v>
      </c>
      <c r="PE27" s="17">
        <v>9.9830000000000005</v>
      </c>
      <c r="PF27" s="17">
        <v>9.9830000000000005</v>
      </c>
      <c r="PG27" s="17">
        <v>1.7000000000000001E-2</v>
      </c>
      <c r="PH27" s="17"/>
      <c r="PI27" s="17"/>
      <c r="PJ27" s="17"/>
      <c r="PK27" s="17">
        <v>0</v>
      </c>
      <c r="PL27" s="17">
        <v>220.7</v>
      </c>
      <c r="PM27" s="17"/>
      <c r="PN27" s="17">
        <v>204</v>
      </c>
      <c r="PO27" s="17">
        <v>16.7</v>
      </c>
      <c r="PP27" s="17">
        <v>0.2</v>
      </c>
      <c r="PQ27" s="17">
        <v>1</v>
      </c>
      <c r="PR27" s="17">
        <v>1</v>
      </c>
      <c r="PS27" s="17">
        <v>-0.8</v>
      </c>
      <c r="PT27" s="17">
        <v>1.8</v>
      </c>
      <c r="PU27" s="17">
        <v>2.1</v>
      </c>
      <c r="PV27" s="17">
        <v>2.1</v>
      </c>
      <c r="PW27" s="17">
        <v>-0.3</v>
      </c>
      <c r="PX27" s="17">
        <v>2.5</v>
      </c>
      <c r="PY27" s="17">
        <v>2.5</v>
      </c>
      <c r="PZ27" s="17">
        <v>2.5</v>
      </c>
      <c r="QA27" s="17">
        <v>0</v>
      </c>
      <c r="QB27" s="17"/>
      <c r="QC27" s="17"/>
      <c r="QD27" s="17">
        <v>20.254370000000002</v>
      </c>
      <c r="QE27" s="17">
        <v>-20.254370000000002</v>
      </c>
      <c r="QF27" s="17">
        <v>20</v>
      </c>
      <c r="QG27" s="17">
        <v>19.417470000000002</v>
      </c>
      <c r="QH27" s="17">
        <v>19.417480000000001</v>
      </c>
      <c r="QI27" s="17">
        <v>0.58252000000000004</v>
      </c>
      <c r="QJ27" s="17">
        <v>18.7</v>
      </c>
      <c r="QK27" s="17">
        <v>17.475729999999999</v>
      </c>
      <c r="QL27" s="17">
        <v>17.475729999999999</v>
      </c>
      <c r="QM27" s="17">
        <v>1.22427</v>
      </c>
      <c r="QN27" s="17">
        <v>3.4</v>
      </c>
      <c r="QO27" s="17"/>
      <c r="QP27" s="17">
        <v>3.5</v>
      </c>
      <c r="QQ27" s="17">
        <v>-0.1</v>
      </c>
      <c r="QR27" s="17">
        <v>18.5</v>
      </c>
      <c r="QS27" s="17">
        <v>17.96116</v>
      </c>
      <c r="QT27" s="17">
        <v>17.961169999999999</v>
      </c>
      <c r="QU27" s="17">
        <v>0.53883000000000003</v>
      </c>
      <c r="QV27" s="17">
        <v>15.8</v>
      </c>
      <c r="QW27" s="17"/>
      <c r="QX27" s="17">
        <v>15.962</v>
      </c>
      <c r="QY27" s="17">
        <v>-0.16200000000000001</v>
      </c>
      <c r="QZ27" s="17">
        <v>19</v>
      </c>
      <c r="RA27" s="17"/>
      <c r="RB27" s="17">
        <v>18.853999999999999</v>
      </c>
      <c r="RC27" s="17">
        <v>0.14599999999999999</v>
      </c>
      <c r="RD27" s="17">
        <v>23.8</v>
      </c>
      <c r="RE27" s="17">
        <v>23.295999999999999</v>
      </c>
      <c r="RF27" s="17">
        <v>23.295999999999999</v>
      </c>
      <c r="RG27" s="17">
        <v>0.504</v>
      </c>
      <c r="RH27" s="17">
        <v>77.099999999999994</v>
      </c>
      <c r="RI27" s="17">
        <v>73.2</v>
      </c>
      <c r="RJ27" s="17">
        <v>64.855999999999995</v>
      </c>
      <c r="RK27" s="17">
        <v>12.244</v>
      </c>
      <c r="RL27" s="17">
        <v>13.5</v>
      </c>
      <c r="RM27" s="17"/>
      <c r="RN27" s="17">
        <v>18.283000000000001</v>
      </c>
      <c r="RO27" s="17">
        <v>-4.7830000000000004</v>
      </c>
      <c r="RP27" s="17">
        <v>3.5</v>
      </c>
      <c r="RQ27" s="17">
        <v>3.351</v>
      </c>
      <c r="RR27" s="17">
        <v>3.351</v>
      </c>
      <c r="RS27" s="17">
        <v>0.14899999999999999</v>
      </c>
      <c r="RT27" s="17">
        <v>9.9</v>
      </c>
      <c r="RU27" s="17">
        <v>13.417859999999999</v>
      </c>
      <c r="RV27" s="17">
        <v>12.646800000000001</v>
      </c>
      <c r="RW27" s="17">
        <v>-2.7467999999999999</v>
      </c>
      <c r="RX27" s="17">
        <v>2.1</v>
      </c>
      <c r="RY27" s="17">
        <v>2</v>
      </c>
      <c r="RZ27" s="17">
        <v>2</v>
      </c>
      <c r="SA27" s="17">
        <v>0.1</v>
      </c>
      <c r="SB27" s="17"/>
      <c r="SC27" s="17"/>
      <c r="SD27" s="17">
        <v>0.4</v>
      </c>
      <c r="SE27" s="17">
        <v>-0.4</v>
      </c>
      <c r="SF27" s="17">
        <v>9.6</v>
      </c>
      <c r="SG27" s="17">
        <v>8.9</v>
      </c>
      <c r="SH27" s="17">
        <v>8.9</v>
      </c>
      <c r="SI27" s="17">
        <v>0.7</v>
      </c>
      <c r="SJ27" s="17">
        <v>6.8</v>
      </c>
      <c r="SK27" s="17">
        <v>6.4</v>
      </c>
      <c r="SL27" s="17">
        <v>6.4</v>
      </c>
      <c r="SM27" s="17">
        <v>0.4</v>
      </c>
      <c r="SN27" s="17">
        <v>11</v>
      </c>
      <c r="SO27" s="17">
        <v>15.53398</v>
      </c>
      <c r="SP27" s="17">
        <v>15.53398</v>
      </c>
      <c r="SQ27" s="17">
        <v>-4.5339799999999997</v>
      </c>
      <c r="SR27" s="17">
        <v>15.6</v>
      </c>
      <c r="SS27" s="17">
        <v>19.417470000000002</v>
      </c>
      <c r="ST27" s="17">
        <v>19.417480000000001</v>
      </c>
      <c r="SU27" s="17">
        <v>-3.8174800000000002</v>
      </c>
      <c r="SV27" s="17">
        <v>10</v>
      </c>
      <c r="SW27" s="17">
        <v>16.504850000000001</v>
      </c>
      <c r="SX27" s="17">
        <v>16.504850000000001</v>
      </c>
      <c r="SY27" s="17">
        <v>-6.5048500000000002</v>
      </c>
      <c r="SZ27" s="17">
        <v>15.5</v>
      </c>
      <c r="TA27" s="17">
        <v>22.4</v>
      </c>
      <c r="TB27" s="17">
        <v>18.315000000000001</v>
      </c>
      <c r="TC27" s="17">
        <v>-2.8149999999999999</v>
      </c>
      <c r="TD27" s="17">
        <v>65.400000000000006</v>
      </c>
      <c r="TE27" s="17">
        <v>38.356999999999999</v>
      </c>
      <c r="TF27" s="17">
        <v>38.356999999999999</v>
      </c>
      <c r="TG27" s="17">
        <v>27.042999999999999</v>
      </c>
      <c r="TH27" s="17">
        <v>39.700000000000003</v>
      </c>
      <c r="TI27" s="17"/>
      <c r="TJ27" s="17">
        <v>39.054000000000002</v>
      </c>
      <c r="TK27" s="17">
        <v>0.64600000000000002</v>
      </c>
      <c r="TL27" s="17">
        <v>121.7</v>
      </c>
      <c r="TM27" s="17">
        <v>75.2</v>
      </c>
      <c r="TN27" s="17">
        <v>60.156999999999996</v>
      </c>
      <c r="TO27" s="17">
        <v>61.542999999999999</v>
      </c>
      <c r="TP27" s="17">
        <v>0</v>
      </c>
      <c r="TQ27" s="17"/>
      <c r="TR27" s="17"/>
      <c r="TS27" s="17">
        <v>0</v>
      </c>
      <c r="TT27" s="17">
        <v>20</v>
      </c>
      <c r="TU27" s="17">
        <v>3.996</v>
      </c>
      <c r="TV27" s="17">
        <v>3.996</v>
      </c>
      <c r="TW27" s="17">
        <v>16.004000000000001</v>
      </c>
      <c r="TX27" s="17">
        <v>0</v>
      </c>
      <c r="TY27" s="17"/>
      <c r="TZ27" s="17"/>
      <c r="UA27" s="17">
        <v>0</v>
      </c>
      <c r="UB27" s="17">
        <v>19.7</v>
      </c>
      <c r="UC27" s="17">
        <v>20.388349999999999</v>
      </c>
      <c r="UD27" s="17">
        <v>20.388349999999999</v>
      </c>
      <c r="UE27" s="17">
        <v>-0.68835000000000002</v>
      </c>
      <c r="UF27" s="17">
        <v>5.6</v>
      </c>
      <c r="UG27" s="17">
        <v>7</v>
      </c>
      <c r="UH27" s="17">
        <v>7</v>
      </c>
      <c r="UI27" s="17">
        <v>-1.4</v>
      </c>
      <c r="UJ27" s="17">
        <v>6.9</v>
      </c>
      <c r="UK27" s="17">
        <v>6</v>
      </c>
      <c r="UL27" s="17">
        <v>6</v>
      </c>
      <c r="UM27" s="17">
        <v>0.9</v>
      </c>
      <c r="UN27" s="17">
        <v>20.399999999999999</v>
      </c>
      <c r="UO27" s="17">
        <v>19.417470000000002</v>
      </c>
      <c r="UP27" s="17">
        <v>19.417480000000001</v>
      </c>
      <c r="UQ27" s="17">
        <v>0.98251999999999995</v>
      </c>
      <c r="UR27" s="17">
        <v>20.399999999999999</v>
      </c>
      <c r="US27" s="17">
        <v>19.417470000000002</v>
      </c>
      <c r="UT27" s="17">
        <v>19.417480000000001</v>
      </c>
      <c r="UU27" s="17">
        <v>0.98251999999999995</v>
      </c>
      <c r="UV27" s="17">
        <v>20</v>
      </c>
      <c r="UW27" s="17">
        <v>19.417470000000002</v>
      </c>
      <c r="UX27" s="17">
        <v>19.417480000000001</v>
      </c>
      <c r="UY27" s="17">
        <v>0.58252000000000004</v>
      </c>
      <c r="UZ27" s="17">
        <v>1.7</v>
      </c>
      <c r="VA27" s="17">
        <v>5.798</v>
      </c>
      <c r="VB27" s="17">
        <v>5.798</v>
      </c>
      <c r="VC27" s="17">
        <v>-4.0979999999999999</v>
      </c>
      <c r="VD27" s="17">
        <v>252.9</v>
      </c>
      <c r="VE27" s="17"/>
      <c r="VF27" s="17">
        <v>252.083</v>
      </c>
      <c r="VG27" s="17">
        <v>0.81699999999999995</v>
      </c>
      <c r="VH27" s="17">
        <v>15.6</v>
      </c>
      <c r="VI27" s="17"/>
      <c r="VJ27" s="17">
        <v>13.43</v>
      </c>
      <c r="VK27" s="17">
        <v>2.17</v>
      </c>
      <c r="VL27" s="17">
        <v>150.80000000000001</v>
      </c>
      <c r="VM27" s="17"/>
      <c r="VN27" s="17">
        <v>144.48400000000001</v>
      </c>
      <c r="VO27" s="17">
        <v>6.3159999999999998</v>
      </c>
      <c r="VP27" s="17"/>
      <c r="VQ27" s="17"/>
      <c r="VR27" s="17">
        <v>0.6</v>
      </c>
      <c r="VS27" s="17">
        <v>-0.6</v>
      </c>
      <c r="VT27" s="17">
        <v>121.9</v>
      </c>
      <c r="VU27" s="17">
        <v>124.6</v>
      </c>
      <c r="VV27" s="17">
        <v>68</v>
      </c>
      <c r="VW27" s="17">
        <v>53.9</v>
      </c>
      <c r="VX27" s="17">
        <v>126.6</v>
      </c>
      <c r="VY27" s="17">
        <v>133.4</v>
      </c>
      <c r="VZ27" s="17">
        <v>71</v>
      </c>
      <c r="WA27" s="17">
        <v>55.6</v>
      </c>
      <c r="WB27" s="17">
        <v>112.5</v>
      </c>
      <c r="WC27" s="17"/>
      <c r="WD27" s="17">
        <v>112.014</v>
      </c>
      <c r="WE27" s="17">
        <v>0.48599999999999999</v>
      </c>
      <c r="WF27" s="17">
        <v>3</v>
      </c>
      <c r="WG27" s="17">
        <v>3</v>
      </c>
      <c r="WH27" s="17">
        <v>3</v>
      </c>
      <c r="WI27" s="17">
        <v>0</v>
      </c>
      <c r="WJ27" s="17">
        <v>2.2000000000000002</v>
      </c>
      <c r="WK27" s="17">
        <v>2.4</v>
      </c>
      <c r="WL27" s="17">
        <v>2.4</v>
      </c>
      <c r="WM27" s="17">
        <v>-0.2</v>
      </c>
      <c r="WN27" s="17">
        <v>0</v>
      </c>
      <c r="WO27" s="17"/>
      <c r="WP27" s="17"/>
      <c r="WQ27" s="17">
        <v>0</v>
      </c>
      <c r="WR27" s="17">
        <v>0</v>
      </c>
      <c r="WS27" s="17">
        <v>1.5</v>
      </c>
      <c r="WT27" s="17">
        <v>1.5</v>
      </c>
      <c r="WU27" s="17">
        <v>-1.5</v>
      </c>
      <c r="WV27" s="17">
        <v>15.6</v>
      </c>
      <c r="WW27" s="17"/>
      <c r="WX27" s="17">
        <v>16.04</v>
      </c>
      <c r="WY27" s="17">
        <v>-0.44</v>
      </c>
      <c r="WZ27" s="17">
        <v>4</v>
      </c>
      <c r="XA27" s="17">
        <v>3.8</v>
      </c>
      <c r="XB27" s="17">
        <v>3.8</v>
      </c>
      <c r="XC27" s="17">
        <v>0.2</v>
      </c>
      <c r="XD27" s="17">
        <v>20</v>
      </c>
      <c r="XE27" s="17">
        <v>18.4466</v>
      </c>
      <c r="XF27" s="17">
        <v>18.4466</v>
      </c>
      <c r="XG27" s="17">
        <v>1.5533999999999999</v>
      </c>
      <c r="XH27" s="17">
        <v>8.1999999999999993</v>
      </c>
      <c r="XI27" s="17">
        <v>10.8</v>
      </c>
      <c r="XJ27" s="17">
        <v>10.8</v>
      </c>
      <c r="XK27" s="17">
        <v>-2.6</v>
      </c>
      <c r="XL27" s="17">
        <v>28</v>
      </c>
      <c r="XM27" s="17">
        <v>28</v>
      </c>
      <c r="XN27" s="17">
        <v>28</v>
      </c>
      <c r="XO27" s="17">
        <v>0</v>
      </c>
      <c r="XP27" s="17">
        <v>31.3</v>
      </c>
      <c r="XQ27" s="17">
        <v>28</v>
      </c>
      <c r="XR27" s="17">
        <v>28</v>
      </c>
      <c r="XS27" s="17">
        <v>3.3</v>
      </c>
      <c r="XT27" s="17">
        <v>15.3</v>
      </c>
      <c r="XU27" s="17">
        <v>14</v>
      </c>
      <c r="XV27" s="17">
        <v>14</v>
      </c>
      <c r="XW27" s="17">
        <v>1.3</v>
      </c>
      <c r="XX27" s="17"/>
      <c r="XY27" s="17"/>
      <c r="XZ27" s="17">
        <v>19</v>
      </c>
      <c r="YA27" s="17">
        <v>-19</v>
      </c>
      <c r="YB27" s="17">
        <v>8.3000000000000007</v>
      </c>
      <c r="YC27" s="17">
        <v>8.59</v>
      </c>
      <c r="YD27" s="17">
        <v>8.59</v>
      </c>
      <c r="YE27" s="17">
        <v>-0.28999999999999998</v>
      </c>
      <c r="YF27" s="17">
        <v>10.5</v>
      </c>
      <c r="YG27" s="17">
        <v>11</v>
      </c>
      <c r="YH27" s="17">
        <v>11</v>
      </c>
      <c r="YI27" s="17">
        <v>-0.5</v>
      </c>
    </row>
    <row r="28" spans="1:659" ht="24" customHeight="1" x14ac:dyDescent="0.3">
      <c r="A28" s="1"/>
      <c r="B28" s="16" t="s">
        <v>65</v>
      </c>
      <c r="C28" s="16" t="s">
        <v>801</v>
      </c>
      <c r="D28" s="17">
        <v>202.5</v>
      </c>
      <c r="E28" s="17">
        <v>203.20388</v>
      </c>
      <c r="F28" s="17">
        <v>203.20388</v>
      </c>
      <c r="G28" s="17">
        <v>-0.70387999999999995</v>
      </c>
      <c r="H28" s="17">
        <v>626.79999999999995</v>
      </c>
      <c r="I28" s="17">
        <v>635.02589999999998</v>
      </c>
      <c r="J28" s="17">
        <v>635.02589999999998</v>
      </c>
      <c r="K28" s="17">
        <v>-8.2258999999999993</v>
      </c>
      <c r="L28" s="17">
        <v>146.1</v>
      </c>
      <c r="M28" s="17">
        <v>146.21736000000001</v>
      </c>
      <c r="N28" s="17">
        <v>146.21736000000001</v>
      </c>
      <c r="O28" s="17">
        <v>-0.11736000000000001</v>
      </c>
      <c r="P28" s="17"/>
      <c r="Q28" s="17"/>
      <c r="R28" s="17"/>
      <c r="S28" s="17">
        <v>0</v>
      </c>
      <c r="T28" s="17"/>
      <c r="U28" s="17"/>
      <c r="V28" s="17"/>
      <c r="W28" s="17">
        <v>0</v>
      </c>
      <c r="X28" s="17">
        <v>87.3</v>
      </c>
      <c r="Y28" s="17">
        <v>91.778639999999996</v>
      </c>
      <c r="Z28" s="17">
        <v>91.778639999999996</v>
      </c>
      <c r="AA28" s="17">
        <v>-4.4786400000000004</v>
      </c>
      <c r="AB28" s="17">
        <v>163.19999999999999</v>
      </c>
      <c r="AC28" s="17">
        <v>171.71481</v>
      </c>
      <c r="AD28" s="17">
        <v>171.71484000000001</v>
      </c>
      <c r="AE28" s="17">
        <v>-8.5148399999999995</v>
      </c>
      <c r="AF28" s="17"/>
      <c r="AG28" s="17"/>
      <c r="AH28" s="17"/>
      <c r="AI28" s="17">
        <v>0</v>
      </c>
      <c r="AJ28" s="17"/>
      <c r="AK28" s="17"/>
      <c r="AL28" s="17"/>
      <c r="AM28" s="17">
        <v>0</v>
      </c>
      <c r="AN28" s="17">
        <v>128</v>
      </c>
      <c r="AO28" s="17">
        <v>135.58385000000001</v>
      </c>
      <c r="AP28" s="17">
        <v>137.20245</v>
      </c>
      <c r="AQ28" s="17">
        <v>-9.2024500000000007</v>
      </c>
      <c r="AR28" s="17">
        <v>128.6</v>
      </c>
      <c r="AS28" s="17">
        <v>135.58385000000001</v>
      </c>
      <c r="AT28" s="17">
        <v>137.20245</v>
      </c>
      <c r="AU28" s="17">
        <v>-8.6024499999999993</v>
      </c>
      <c r="AV28" s="17">
        <v>127.5</v>
      </c>
      <c r="AW28" s="17">
        <v>135.58385000000001</v>
      </c>
      <c r="AX28" s="17">
        <v>137.20245</v>
      </c>
      <c r="AY28" s="17">
        <v>-9.7024500000000007</v>
      </c>
      <c r="AZ28" s="17">
        <v>221.1</v>
      </c>
      <c r="BA28" s="17">
        <v>203.98652000000001</v>
      </c>
      <c r="BB28" s="17">
        <v>206.42169999999999</v>
      </c>
      <c r="BC28" s="17">
        <v>14.6783</v>
      </c>
      <c r="BD28" s="17"/>
      <c r="BE28" s="17"/>
      <c r="BF28" s="17"/>
      <c r="BG28" s="17">
        <v>0</v>
      </c>
      <c r="BH28" s="17"/>
      <c r="BI28" s="17"/>
      <c r="BJ28" s="17"/>
      <c r="BK28" s="17">
        <v>0</v>
      </c>
      <c r="BL28" s="17">
        <v>0</v>
      </c>
      <c r="BM28" s="17"/>
      <c r="BN28" s="17"/>
      <c r="BO28" s="17">
        <v>0</v>
      </c>
      <c r="BP28" s="17">
        <v>5.4</v>
      </c>
      <c r="BQ28" s="17">
        <v>3.4527100000000002</v>
      </c>
      <c r="BR28" s="17">
        <v>3.4527100000000002</v>
      </c>
      <c r="BS28" s="17">
        <v>1.94729</v>
      </c>
      <c r="BT28" s="17"/>
      <c r="BU28" s="17"/>
      <c r="BV28" s="17"/>
      <c r="BW28" s="17">
        <v>0</v>
      </c>
      <c r="BX28" s="17"/>
      <c r="BY28" s="17"/>
      <c r="BZ28" s="17"/>
      <c r="CA28" s="17">
        <v>0</v>
      </c>
      <c r="CB28" s="17"/>
      <c r="CC28" s="17"/>
      <c r="CD28" s="17"/>
      <c r="CE28" s="17">
        <v>0</v>
      </c>
      <c r="CF28" s="17"/>
      <c r="CG28" s="17"/>
      <c r="CH28" s="17"/>
      <c r="CI28" s="17">
        <v>0</v>
      </c>
      <c r="CJ28" s="17">
        <v>78.7</v>
      </c>
      <c r="CK28" s="17">
        <v>62.284950000000002</v>
      </c>
      <c r="CL28" s="17">
        <v>62.284950000000002</v>
      </c>
      <c r="CM28" s="17">
        <v>16.415050000000001</v>
      </c>
      <c r="CN28" s="17">
        <v>6.7</v>
      </c>
      <c r="CO28" s="17">
        <v>6.1392300000000004</v>
      </c>
      <c r="CP28" s="17">
        <v>5.1333399999999996</v>
      </c>
      <c r="CQ28" s="17">
        <v>1.5666599999999999</v>
      </c>
      <c r="CR28" s="17">
        <v>0</v>
      </c>
      <c r="CS28" s="17"/>
      <c r="CT28" s="17"/>
      <c r="CU28" s="17">
        <v>0</v>
      </c>
      <c r="CV28" s="17"/>
      <c r="CW28" s="17"/>
      <c r="CX28" s="17"/>
      <c r="CY28" s="17">
        <v>0</v>
      </c>
      <c r="CZ28" s="17">
        <v>6.9</v>
      </c>
      <c r="DA28" s="17">
        <v>6.8787000000000003</v>
      </c>
      <c r="DB28" s="17">
        <v>6.8787000000000003</v>
      </c>
      <c r="DC28" s="17">
        <v>2.1299999999999999E-2</v>
      </c>
      <c r="DD28" s="17">
        <v>12.6</v>
      </c>
      <c r="DE28" s="17">
        <v>9.6030899999999999</v>
      </c>
      <c r="DF28" s="17">
        <v>9.6046200000000006</v>
      </c>
      <c r="DG28" s="17">
        <v>2.9953799999999999</v>
      </c>
      <c r="DH28" s="17">
        <v>70.900000000000006</v>
      </c>
      <c r="DI28" s="17">
        <v>30.172940000000001</v>
      </c>
      <c r="DJ28" s="17">
        <v>29.06325</v>
      </c>
      <c r="DK28" s="17">
        <v>41.836750000000002</v>
      </c>
      <c r="DL28" s="17"/>
      <c r="DM28" s="17"/>
      <c r="DN28" s="17"/>
      <c r="DO28" s="17">
        <v>0</v>
      </c>
      <c r="DP28" s="17"/>
      <c r="DQ28" s="17"/>
      <c r="DR28" s="17"/>
      <c r="DS28" s="17">
        <v>0</v>
      </c>
      <c r="DT28" s="17"/>
      <c r="DU28" s="17"/>
      <c r="DV28" s="17"/>
      <c r="DW28" s="17">
        <v>0</v>
      </c>
      <c r="DX28" s="17"/>
      <c r="DY28" s="17"/>
      <c r="DZ28" s="17"/>
      <c r="EA28" s="17">
        <v>0</v>
      </c>
      <c r="EB28" s="17">
        <v>110.5</v>
      </c>
      <c r="EC28" s="17">
        <v>112.35728</v>
      </c>
      <c r="ED28" s="17">
        <v>112.35728</v>
      </c>
      <c r="EE28" s="17">
        <v>-1.85728</v>
      </c>
      <c r="EF28" s="17">
        <v>22.7</v>
      </c>
      <c r="EG28" s="17">
        <v>23.019480000000001</v>
      </c>
      <c r="EH28" s="17">
        <v>44.921669999999999</v>
      </c>
      <c r="EI28" s="17">
        <v>-22.22167</v>
      </c>
      <c r="EJ28" s="17"/>
      <c r="EK28" s="17"/>
      <c r="EL28" s="17"/>
      <c r="EM28" s="17">
        <v>0</v>
      </c>
      <c r="EN28" s="17">
        <v>0</v>
      </c>
      <c r="EO28" s="17"/>
      <c r="EP28" s="17"/>
      <c r="EQ28" s="17">
        <v>0</v>
      </c>
      <c r="ER28" s="17"/>
      <c r="ES28" s="17"/>
      <c r="ET28" s="17"/>
      <c r="EU28" s="17">
        <v>0</v>
      </c>
      <c r="EV28" s="17">
        <v>6.4</v>
      </c>
      <c r="EW28" s="17">
        <v>6.39</v>
      </c>
      <c r="EX28" s="17">
        <v>6.39</v>
      </c>
      <c r="EY28" s="17">
        <v>0.01</v>
      </c>
      <c r="EZ28" s="17">
        <v>148.19999999999999</v>
      </c>
      <c r="FA28" s="17">
        <v>144.32992999999999</v>
      </c>
      <c r="FB28" s="17">
        <v>144.32990000000001</v>
      </c>
      <c r="FC28" s="17">
        <v>3.8700999999999999</v>
      </c>
      <c r="FD28" s="17">
        <v>0</v>
      </c>
      <c r="FE28" s="17"/>
      <c r="FF28" s="17"/>
      <c r="FG28" s="17">
        <v>0</v>
      </c>
      <c r="FH28" s="17">
        <v>146.5</v>
      </c>
      <c r="FI28" s="17">
        <v>149.91416000000001</v>
      </c>
      <c r="FJ28" s="17">
        <v>151.21556000000001</v>
      </c>
      <c r="FK28" s="17">
        <v>-4.71556</v>
      </c>
      <c r="FL28" s="17">
        <v>29</v>
      </c>
      <c r="FM28" s="17">
        <v>28.16404</v>
      </c>
      <c r="FN28" s="17">
        <v>26.417369999999998</v>
      </c>
      <c r="FO28" s="17">
        <v>2.58263</v>
      </c>
      <c r="FP28" s="17">
        <v>18.399999999999999</v>
      </c>
      <c r="FQ28" s="17">
        <v>18.440239999999999</v>
      </c>
      <c r="FR28" s="17">
        <v>18.440239999999999</v>
      </c>
      <c r="FS28" s="17">
        <v>-4.0239999999999998E-2</v>
      </c>
      <c r="FT28" s="17">
        <v>18.8</v>
      </c>
      <c r="FU28" s="17">
        <v>17.96116</v>
      </c>
      <c r="FV28" s="17">
        <v>17.961169999999999</v>
      </c>
      <c r="FW28" s="17">
        <v>0.83882999999999996</v>
      </c>
      <c r="FX28" s="17">
        <v>47.4</v>
      </c>
      <c r="FY28" s="17">
        <v>34.034840000000003</v>
      </c>
      <c r="FZ28" s="17">
        <v>34.034840000000003</v>
      </c>
      <c r="GA28" s="17">
        <v>13.365159999999999</v>
      </c>
      <c r="GB28" s="17"/>
      <c r="GC28" s="17"/>
      <c r="GD28" s="17"/>
      <c r="GE28" s="17">
        <v>0</v>
      </c>
      <c r="GF28" s="17">
        <v>121.2</v>
      </c>
      <c r="GG28" s="17">
        <v>136.63301999999999</v>
      </c>
      <c r="GH28" s="17">
        <v>136.63306</v>
      </c>
      <c r="GI28" s="17">
        <v>-15.433059999999999</v>
      </c>
      <c r="GJ28" s="17">
        <v>75.099999999999994</v>
      </c>
      <c r="GK28" s="17">
        <v>68.521659999999997</v>
      </c>
      <c r="GL28" s="17">
        <v>68.521680000000003</v>
      </c>
      <c r="GM28" s="17">
        <v>6.5783199999999997</v>
      </c>
      <c r="GN28" s="17">
        <v>104.8</v>
      </c>
      <c r="GO28" s="17">
        <v>103.52200000000001</v>
      </c>
      <c r="GP28" s="17">
        <v>86.106710000000007</v>
      </c>
      <c r="GQ28" s="17">
        <v>18.693290000000001</v>
      </c>
      <c r="GR28" s="17">
        <v>7.5</v>
      </c>
      <c r="GS28" s="17">
        <v>7.7468599999999999</v>
      </c>
      <c r="GT28" s="17">
        <v>7.7468599999999999</v>
      </c>
      <c r="GU28" s="17">
        <v>-0.24686</v>
      </c>
      <c r="GV28" s="17">
        <v>7.4</v>
      </c>
      <c r="GW28" s="17">
        <v>8.1271900000000006</v>
      </c>
      <c r="GX28" s="17">
        <v>8.1271900000000006</v>
      </c>
      <c r="GY28" s="17">
        <v>-0.72719</v>
      </c>
      <c r="GZ28" s="17">
        <v>31.7</v>
      </c>
      <c r="HA28" s="17">
        <v>34.108849999999997</v>
      </c>
      <c r="HB28" s="17">
        <v>35.371699999999997</v>
      </c>
      <c r="HC28" s="17">
        <v>-3.6717</v>
      </c>
      <c r="HD28" s="17">
        <v>41.2</v>
      </c>
      <c r="HE28" s="17">
        <v>36.252429999999997</v>
      </c>
      <c r="HF28" s="17">
        <v>36.252429999999997</v>
      </c>
      <c r="HG28" s="17">
        <v>4.9475699999999998</v>
      </c>
      <c r="HH28" s="17">
        <v>2.1</v>
      </c>
      <c r="HI28" s="17">
        <v>1.97359</v>
      </c>
      <c r="HJ28" s="17">
        <v>1.97359</v>
      </c>
      <c r="HK28" s="17">
        <v>0.12640999999999999</v>
      </c>
      <c r="HL28" s="17">
        <v>23.7</v>
      </c>
      <c r="HM28" s="17">
        <v>14.58107</v>
      </c>
      <c r="HN28" s="17">
        <v>14.58107</v>
      </c>
      <c r="HO28" s="17">
        <v>9.1189300000000006</v>
      </c>
      <c r="HP28" s="17">
        <v>90.2</v>
      </c>
      <c r="HQ28" s="17">
        <v>83.680809999999994</v>
      </c>
      <c r="HR28" s="17">
        <v>84.960160000000002</v>
      </c>
      <c r="HS28" s="17">
        <v>5.2398400000000001</v>
      </c>
      <c r="HT28" s="17"/>
      <c r="HU28" s="17"/>
      <c r="HV28" s="17"/>
      <c r="HW28" s="17">
        <v>0</v>
      </c>
      <c r="HX28" s="17"/>
      <c r="HY28" s="17"/>
      <c r="HZ28" s="17"/>
      <c r="IA28" s="17">
        <v>0</v>
      </c>
      <c r="IB28" s="17">
        <v>41.1</v>
      </c>
      <c r="IC28" s="17">
        <v>62.847850000000001</v>
      </c>
      <c r="ID28" s="17">
        <v>53.035209999999999</v>
      </c>
      <c r="IE28" s="17">
        <v>-11.93521</v>
      </c>
      <c r="IF28" s="17">
        <v>60.9</v>
      </c>
      <c r="IG28" s="17">
        <v>48.052140000000001</v>
      </c>
      <c r="IH28" s="17">
        <v>54.00459</v>
      </c>
      <c r="II28" s="17">
        <v>6.89541</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110.5</v>
      </c>
      <c r="JE28" s="17">
        <v>102.84378</v>
      </c>
      <c r="JF28" s="17">
        <v>81.653989999999993</v>
      </c>
      <c r="JG28" s="17">
        <v>28.84601</v>
      </c>
      <c r="JH28" s="17"/>
      <c r="JI28" s="17"/>
      <c r="JJ28" s="17"/>
      <c r="JK28" s="17">
        <v>0</v>
      </c>
      <c r="JL28" s="17">
        <v>148.9</v>
      </c>
      <c r="JM28" s="17">
        <v>186.21589</v>
      </c>
      <c r="JN28" s="17">
        <v>186.21592999999999</v>
      </c>
      <c r="JO28" s="17">
        <v>-37.315930000000002</v>
      </c>
      <c r="JP28" s="17">
        <v>149.19999999999999</v>
      </c>
      <c r="JQ28" s="17">
        <v>186.21589</v>
      </c>
      <c r="JR28" s="17">
        <v>186.21592999999999</v>
      </c>
      <c r="JS28" s="17">
        <v>-37.015929999999997</v>
      </c>
      <c r="JT28" s="17">
        <v>151.6</v>
      </c>
      <c r="JU28" s="17">
        <v>186.77510000000001</v>
      </c>
      <c r="JV28" s="17">
        <v>186.77513999999999</v>
      </c>
      <c r="JW28" s="17">
        <v>-35.175139999999999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3.7</v>
      </c>
      <c r="LE28" s="17">
        <v>3.4691999999999998</v>
      </c>
      <c r="LF28" s="17">
        <v>0.63188999999999995</v>
      </c>
      <c r="LG28" s="17">
        <v>3.0681099999999999</v>
      </c>
      <c r="LH28" s="17">
        <v>127.2</v>
      </c>
      <c r="LI28" s="17">
        <v>109.46071999999999</v>
      </c>
      <c r="LJ28" s="17">
        <v>121.29948</v>
      </c>
      <c r="LK28" s="17">
        <v>5.9005200000000002</v>
      </c>
      <c r="LL28" s="17">
        <v>92.5</v>
      </c>
      <c r="LM28" s="17">
        <v>76.261709999999994</v>
      </c>
      <c r="LN28" s="17">
        <v>77.935779999999994</v>
      </c>
      <c r="LO28" s="17">
        <v>14.564220000000001</v>
      </c>
      <c r="LP28" s="17">
        <v>66.3</v>
      </c>
      <c r="LQ28" s="17">
        <v>67.133979999999994</v>
      </c>
      <c r="LR28" s="17">
        <v>67.133979999999994</v>
      </c>
      <c r="LS28" s="17">
        <v>-0.83398000000000005</v>
      </c>
      <c r="LT28" s="17">
        <v>47.2</v>
      </c>
      <c r="LU28" s="17">
        <v>48.413229999999999</v>
      </c>
      <c r="LV28" s="17">
        <v>48.413229999999999</v>
      </c>
      <c r="LW28" s="17">
        <v>-1.21323</v>
      </c>
      <c r="LX28" s="17"/>
      <c r="LY28" s="17"/>
      <c r="LZ28" s="17"/>
      <c r="MA28" s="17">
        <v>0</v>
      </c>
      <c r="MB28" s="17"/>
      <c r="MC28" s="17"/>
      <c r="MD28" s="17"/>
      <c r="ME28" s="17">
        <v>0</v>
      </c>
      <c r="MF28" s="17"/>
      <c r="MG28" s="17"/>
      <c r="MH28" s="17"/>
      <c r="MI28" s="17">
        <v>0</v>
      </c>
      <c r="MJ28" s="17"/>
      <c r="MK28" s="17"/>
      <c r="ML28" s="17"/>
      <c r="MM28" s="17">
        <v>0</v>
      </c>
      <c r="MN28" s="17">
        <v>103.4</v>
      </c>
      <c r="MO28" s="17">
        <v>109.89004</v>
      </c>
      <c r="MP28" s="17">
        <v>151.08876000000001</v>
      </c>
      <c r="MQ28" s="17">
        <v>-47.688760000000002</v>
      </c>
      <c r="MR28" s="17">
        <v>101.1</v>
      </c>
      <c r="MS28" s="17">
        <v>109.89004</v>
      </c>
      <c r="MT28" s="17">
        <v>151.08876000000001</v>
      </c>
      <c r="MU28" s="17">
        <v>-49.988759999999999</v>
      </c>
      <c r="MV28" s="17">
        <v>122.4</v>
      </c>
      <c r="MW28" s="17">
        <v>110.22004</v>
      </c>
      <c r="MX28" s="17">
        <v>151.54248000000001</v>
      </c>
      <c r="MY28" s="17">
        <v>-29.142479999999999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0.97299999999999998</v>
      </c>
      <c r="OE28" s="17">
        <v>2.7E-2</v>
      </c>
      <c r="OF28" s="17">
        <v>78.3</v>
      </c>
      <c r="OG28" s="17">
        <v>106.22</v>
      </c>
      <c r="OH28" s="17">
        <v>106.22</v>
      </c>
      <c r="OI28" s="17">
        <v>-27.92</v>
      </c>
      <c r="OJ28" s="17">
        <v>80.8</v>
      </c>
      <c r="OK28" s="17"/>
      <c r="OL28" s="17">
        <v>77</v>
      </c>
      <c r="OM28" s="17">
        <v>3.8</v>
      </c>
      <c r="ON28" s="17">
        <v>3.8</v>
      </c>
      <c r="OO28" s="17">
        <v>10.243</v>
      </c>
      <c r="OP28" s="17">
        <v>10.243</v>
      </c>
      <c r="OQ28" s="17">
        <v>-6.4429999999999996</v>
      </c>
      <c r="OR28" s="17">
        <v>0.4</v>
      </c>
      <c r="OS28" s="17"/>
      <c r="OT28" s="17">
        <v>0.3</v>
      </c>
      <c r="OU28" s="17">
        <v>0.1</v>
      </c>
      <c r="OV28" s="17">
        <v>16.600000000000001</v>
      </c>
      <c r="OW28" s="17">
        <v>16.8932</v>
      </c>
      <c r="OX28" s="17">
        <v>16.8932</v>
      </c>
      <c r="OY28" s="17">
        <v>-0.29320000000000002</v>
      </c>
      <c r="OZ28" s="17"/>
      <c r="PA28" s="17"/>
      <c r="PB28" s="17">
        <v>11.848549999999999</v>
      </c>
      <c r="PC28" s="17">
        <v>-11.848549999999999</v>
      </c>
      <c r="PD28" s="17">
        <v>9.8000000000000007</v>
      </c>
      <c r="PE28" s="17">
        <v>9.9830000000000005</v>
      </c>
      <c r="PF28" s="17">
        <v>9.9830000000000005</v>
      </c>
      <c r="PG28" s="17">
        <v>-0.183</v>
      </c>
      <c r="PH28" s="17"/>
      <c r="PI28" s="17"/>
      <c r="PJ28" s="17"/>
      <c r="PK28" s="17">
        <v>0</v>
      </c>
      <c r="PL28" s="17">
        <v>225.2</v>
      </c>
      <c r="PM28" s="17"/>
      <c r="PN28" s="17">
        <v>204</v>
      </c>
      <c r="PO28" s="17">
        <v>21.2</v>
      </c>
      <c r="PP28" s="17">
        <v>0.2</v>
      </c>
      <c r="PQ28" s="17">
        <v>1</v>
      </c>
      <c r="PR28" s="17">
        <v>1</v>
      </c>
      <c r="PS28" s="17">
        <v>-0.8</v>
      </c>
      <c r="PT28" s="17">
        <v>2.2000000000000002</v>
      </c>
      <c r="PU28" s="17">
        <v>2.1</v>
      </c>
      <c r="PV28" s="17">
        <v>2.1</v>
      </c>
      <c r="PW28" s="17">
        <v>0.1</v>
      </c>
      <c r="PX28" s="17">
        <v>2.5</v>
      </c>
      <c r="PY28" s="17">
        <v>2.5</v>
      </c>
      <c r="PZ28" s="17">
        <v>2.5</v>
      </c>
      <c r="QA28" s="17">
        <v>0</v>
      </c>
      <c r="QB28" s="17"/>
      <c r="QC28" s="17"/>
      <c r="QD28" s="17">
        <v>20.254370000000002</v>
      </c>
      <c r="QE28" s="17">
        <v>-20.254370000000002</v>
      </c>
      <c r="QF28" s="17">
        <v>20</v>
      </c>
      <c r="QG28" s="17">
        <v>19.417470000000002</v>
      </c>
      <c r="QH28" s="17">
        <v>19.417480000000001</v>
      </c>
      <c r="QI28" s="17">
        <v>0.58252000000000004</v>
      </c>
      <c r="QJ28" s="17">
        <v>18.7</v>
      </c>
      <c r="QK28" s="17">
        <v>17.475729999999999</v>
      </c>
      <c r="QL28" s="17">
        <v>17.475729999999999</v>
      </c>
      <c r="QM28" s="17">
        <v>1.22427</v>
      </c>
      <c r="QN28" s="17">
        <v>3.4</v>
      </c>
      <c r="QO28" s="17"/>
      <c r="QP28" s="17">
        <v>3.5</v>
      </c>
      <c r="QQ28" s="17">
        <v>-0.1</v>
      </c>
      <c r="QR28" s="17">
        <v>18.5</v>
      </c>
      <c r="QS28" s="17">
        <v>17.96116</v>
      </c>
      <c r="QT28" s="17">
        <v>17.961169999999999</v>
      </c>
      <c r="QU28" s="17">
        <v>0.53883000000000003</v>
      </c>
      <c r="QV28" s="17">
        <v>15.6</v>
      </c>
      <c r="QW28" s="17"/>
      <c r="QX28" s="17">
        <v>15.965999999999999</v>
      </c>
      <c r="QY28" s="17">
        <v>-0.36599999999999999</v>
      </c>
      <c r="QZ28" s="17">
        <v>18.8</v>
      </c>
      <c r="RA28" s="17"/>
      <c r="RB28" s="17">
        <v>18.870999999999999</v>
      </c>
      <c r="RC28" s="17">
        <v>-7.0999999999999994E-2</v>
      </c>
      <c r="RD28" s="17">
        <v>22.8</v>
      </c>
      <c r="RE28" s="17">
        <v>24.012</v>
      </c>
      <c r="RF28" s="17">
        <v>24.012</v>
      </c>
      <c r="RG28" s="17">
        <v>-1.212</v>
      </c>
      <c r="RH28" s="17">
        <v>75.099999999999994</v>
      </c>
      <c r="RI28" s="17">
        <v>75.8</v>
      </c>
      <c r="RJ28" s="17">
        <v>69.084999999999994</v>
      </c>
      <c r="RK28" s="17">
        <v>6.0149999999999997</v>
      </c>
      <c r="RL28" s="17">
        <v>16.399999999999999</v>
      </c>
      <c r="RM28" s="17"/>
      <c r="RN28" s="17">
        <v>19.036000000000001</v>
      </c>
      <c r="RO28" s="17">
        <v>-2.6360000000000001</v>
      </c>
      <c r="RP28" s="17">
        <v>3.5</v>
      </c>
      <c r="RQ28" s="17">
        <v>3.351</v>
      </c>
      <c r="RR28" s="17">
        <v>3.351</v>
      </c>
      <c r="RS28" s="17">
        <v>0.14899999999999999</v>
      </c>
      <c r="RT28" s="17">
        <v>9.9</v>
      </c>
      <c r="RU28" s="17">
        <v>14.5372</v>
      </c>
      <c r="RV28" s="17">
        <v>12.26746</v>
      </c>
      <c r="RW28" s="17">
        <v>-2.3674599999999999</v>
      </c>
      <c r="RX28" s="17">
        <v>2.1</v>
      </c>
      <c r="RY28" s="17">
        <v>2</v>
      </c>
      <c r="RZ28" s="17">
        <v>2</v>
      </c>
      <c r="SA28" s="17">
        <v>0.1</v>
      </c>
      <c r="SB28" s="17"/>
      <c r="SC28" s="17"/>
      <c r="SD28" s="17">
        <v>0.4</v>
      </c>
      <c r="SE28" s="17">
        <v>-0.4</v>
      </c>
      <c r="SF28" s="17">
        <v>9.6</v>
      </c>
      <c r="SG28" s="17">
        <v>8.9</v>
      </c>
      <c r="SH28" s="17">
        <v>8.9</v>
      </c>
      <c r="SI28" s="17">
        <v>0.7</v>
      </c>
      <c r="SJ28" s="17">
        <v>6.8</v>
      </c>
      <c r="SK28" s="17">
        <v>6.4</v>
      </c>
      <c r="SL28" s="17">
        <v>6.4</v>
      </c>
      <c r="SM28" s="17">
        <v>0.4</v>
      </c>
      <c r="SN28" s="17">
        <v>10.9</v>
      </c>
      <c r="SO28" s="17">
        <v>15.53398</v>
      </c>
      <c r="SP28" s="17">
        <v>15.53398</v>
      </c>
      <c r="SQ28" s="17">
        <v>-4.6339800000000002</v>
      </c>
      <c r="SR28" s="17">
        <v>15.6</v>
      </c>
      <c r="SS28" s="17">
        <v>19.417470000000002</v>
      </c>
      <c r="ST28" s="17">
        <v>19.417480000000001</v>
      </c>
      <c r="SU28" s="17">
        <v>-3.8174800000000002</v>
      </c>
      <c r="SV28" s="17">
        <v>10</v>
      </c>
      <c r="SW28" s="17">
        <v>16.504850000000001</v>
      </c>
      <c r="SX28" s="17">
        <v>16.504850000000001</v>
      </c>
      <c r="SY28" s="17">
        <v>-6.5048500000000002</v>
      </c>
      <c r="SZ28" s="17">
        <v>10.3</v>
      </c>
      <c r="TA28" s="17">
        <v>21.6</v>
      </c>
      <c r="TB28" s="17">
        <v>17.626000000000001</v>
      </c>
      <c r="TC28" s="17">
        <v>-7.3259999999999996</v>
      </c>
      <c r="TD28" s="17">
        <v>77.599999999999994</v>
      </c>
      <c r="TE28" s="17">
        <v>43.137</v>
      </c>
      <c r="TF28" s="17">
        <v>43.137</v>
      </c>
      <c r="TG28" s="17">
        <v>34.463000000000001</v>
      </c>
      <c r="TH28" s="17">
        <v>39.6</v>
      </c>
      <c r="TI28" s="17"/>
      <c r="TJ28" s="17">
        <v>39.228999999999999</v>
      </c>
      <c r="TK28" s="17">
        <v>0.371</v>
      </c>
      <c r="TL28" s="17">
        <v>121.8</v>
      </c>
      <c r="TM28" s="17">
        <v>75</v>
      </c>
      <c r="TN28" s="17">
        <v>67.010999999999996</v>
      </c>
      <c r="TO28" s="17">
        <v>54.789000000000001</v>
      </c>
      <c r="TP28" s="17">
        <v>0</v>
      </c>
      <c r="TQ28" s="17"/>
      <c r="TR28" s="17"/>
      <c r="TS28" s="17">
        <v>0</v>
      </c>
      <c r="TT28" s="17">
        <v>18.899999999999999</v>
      </c>
      <c r="TU28" s="17">
        <v>4.6779999999999999</v>
      </c>
      <c r="TV28" s="17">
        <v>4.6779999999999999</v>
      </c>
      <c r="TW28" s="17">
        <v>14.222</v>
      </c>
      <c r="TX28" s="17">
        <v>0</v>
      </c>
      <c r="TY28" s="17"/>
      <c r="TZ28" s="17"/>
      <c r="UA28" s="17">
        <v>0</v>
      </c>
      <c r="UB28" s="17">
        <v>19.600000000000001</v>
      </c>
      <c r="UC28" s="17">
        <v>20.388349999999999</v>
      </c>
      <c r="UD28" s="17">
        <v>20.388349999999999</v>
      </c>
      <c r="UE28" s="17">
        <v>-0.78835</v>
      </c>
      <c r="UF28" s="17">
        <v>5.5</v>
      </c>
      <c r="UG28" s="17">
        <v>7</v>
      </c>
      <c r="UH28" s="17">
        <v>7</v>
      </c>
      <c r="UI28" s="17">
        <v>-1.5</v>
      </c>
      <c r="UJ28" s="17">
        <v>6.9</v>
      </c>
      <c r="UK28" s="17">
        <v>6</v>
      </c>
      <c r="UL28" s="17">
        <v>6</v>
      </c>
      <c r="UM28" s="17">
        <v>0.9</v>
      </c>
      <c r="UN28" s="17">
        <v>20.399999999999999</v>
      </c>
      <c r="UO28" s="17">
        <v>19.417470000000002</v>
      </c>
      <c r="UP28" s="17">
        <v>19.417480000000001</v>
      </c>
      <c r="UQ28" s="17">
        <v>0.98251999999999995</v>
      </c>
      <c r="UR28" s="17">
        <v>20.399999999999999</v>
      </c>
      <c r="US28" s="17">
        <v>19.417470000000002</v>
      </c>
      <c r="UT28" s="17">
        <v>19.417480000000001</v>
      </c>
      <c r="UU28" s="17">
        <v>0.98251999999999995</v>
      </c>
      <c r="UV28" s="17">
        <v>20</v>
      </c>
      <c r="UW28" s="17">
        <v>19.417470000000002</v>
      </c>
      <c r="UX28" s="17">
        <v>19.417480000000001</v>
      </c>
      <c r="UY28" s="17">
        <v>0.58252000000000004</v>
      </c>
      <c r="UZ28" s="17">
        <v>2.9</v>
      </c>
      <c r="VA28" s="17">
        <v>6.6879999999999997</v>
      </c>
      <c r="VB28" s="17">
        <v>6.6879999999999997</v>
      </c>
      <c r="VC28" s="17">
        <v>-3.7879999999999998</v>
      </c>
      <c r="VD28" s="17">
        <v>252.9</v>
      </c>
      <c r="VE28" s="17"/>
      <c r="VF28" s="17">
        <v>252.37799999999999</v>
      </c>
      <c r="VG28" s="17">
        <v>0.52200000000000002</v>
      </c>
      <c r="VH28" s="17">
        <v>16.8</v>
      </c>
      <c r="VI28" s="17"/>
      <c r="VJ28" s="17">
        <v>14.59</v>
      </c>
      <c r="VK28" s="17">
        <v>2.21</v>
      </c>
      <c r="VL28" s="17">
        <v>150.80000000000001</v>
      </c>
      <c r="VM28" s="17"/>
      <c r="VN28" s="17">
        <v>144.48400000000001</v>
      </c>
      <c r="VO28" s="17">
        <v>6.3159999999999998</v>
      </c>
      <c r="VP28" s="17"/>
      <c r="VQ28" s="17"/>
      <c r="VR28" s="17">
        <v>0.6</v>
      </c>
      <c r="VS28" s="17">
        <v>-0.6</v>
      </c>
      <c r="VT28" s="17">
        <v>120.1</v>
      </c>
      <c r="VU28" s="17">
        <v>123.3</v>
      </c>
      <c r="VV28" s="17">
        <v>79</v>
      </c>
      <c r="VW28" s="17">
        <v>41.1</v>
      </c>
      <c r="VX28" s="17">
        <v>115.9</v>
      </c>
      <c r="VY28" s="17">
        <v>133.5</v>
      </c>
      <c r="VZ28" s="17">
        <v>82</v>
      </c>
      <c r="WA28" s="17">
        <v>33.9</v>
      </c>
      <c r="WB28" s="17">
        <v>112.9</v>
      </c>
      <c r="WC28" s="17"/>
      <c r="WD28" s="17">
        <v>112.16200000000001</v>
      </c>
      <c r="WE28" s="17">
        <v>0.73799999999999999</v>
      </c>
      <c r="WF28" s="17">
        <v>3</v>
      </c>
      <c r="WG28" s="17">
        <v>3</v>
      </c>
      <c r="WH28" s="17">
        <v>3</v>
      </c>
      <c r="WI28" s="17">
        <v>0</v>
      </c>
      <c r="WJ28" s="17">
        <v>2.2000000000000002</v>
      </c>
      <c r="WK28" s="17">
        <v>2.4</v>
      </c>
      <c r="WL28" s="17">
        <v>2.4</v>
      </c>
      <c r="WM28" s="17">
        <v>-0.2</v>
      </c>
      <c r="WN28" s="17">
        <v>0</v>
      </c>
      <c r="WO28" s="17"/>
      <c r="WP28" s="17"/>
      <c r="WQ28" s="17">
        <v>0</v>
      </c>
      <c r="WR28" s="17">
        <v>0</v>
      </c>
      <c r="WS28" s="17">
        <v>1.5</v>
      </c>
      <c r="WT28" s="17">
        <v>1.5</v>
      </c>
      <c r="WU28" s="17">
        <v>-1.5</v>
      </c>
      <c r="WV28" s="17">
        <v>17</v>
      </c>
      <c r="WW28" s="17"/>
      <c r="WX28" s="17">
        <v>17.170000000000002</v>
      </c>
      <c r="WY28" s="17">
        <v>-0.17</v>
      </c>
      <c r="WZ28" s="17">
        <v>4</v>
      </c>
      <c r="XA28" s="17">
        <v>3.8</v>
      </c>
      <c r="XB28" s="17">
        <v>3.8</v>
      </c>
      <c r="XC28" s="17">
        <v>0.2</v>
      </c>
      <c r="XD28" s="17">
        <v>20</v>
      </c>
      <c r="XE28" s="17">
        <v>18.4466</v>
      </c>
      <c r="XF28" s="17">
        <v>18.4466</v>
      </c>
      <c r="XG28" s="17">
        <v>1.5533999999999999</v>
      </c>
      <c r="XH28" s="17">
        <v>8.3000000000000007</v>
      </c>
      <c r="XI28" s="17">
        <v>10.8</v>
      </c>
      <c r="XJ28" s="17">
        <v>10.8</v>
      </c>
      <c r="XK28" s="17">
        <v>-2.5</v>
      </c>
      <c r="XL28" s="17">
        <v>29</v>
      </c>
      <c r="XM28" s="17">
        <v>28</v>
      </c>
      <c r="XN28" s="17">
        <v>28</v>
      </c>
      <c r="XO28" s="17">
        <v>1</v>
      </c>
      <c r="XP28" s="17">
        <v>31.8</v>
      </c>
      <c r="XQ28" s="17">
        <v>28</v>
      </c>
      <c r="XR28" s="17">
        <v>28</v>
      </c>
      <c r="XS28" s="17">
        <v>3.8</v>
      </c>
      <c r="XT28" s="17">
        <v>15</v>
      </c>
      <c r="XU28" s="17">
        <v>14</v>
      </c>
      <c r="XV28" s="17">
        <v>14</v>
      </c>
      <c r="XW28" s="17">
        <v>1</v>
      </c>
      <c r="XX28" s="17"/>
      <c r="XY28" s="17"/>
      <c r="XZ28" s="17">
        <v>19</v>
      </c>
      <c r="YA28" s="17">
        <v>-19</v>
      </c>
      <c r="YB28" s="17">
        <v>7.9</v>
      </c>
      <c r="YC28" s="17">
        <v>8.59</v>
      </c>
      <c r="YD28" s="17">
        <v>8.59</v>
      </c>
      <c r="YE28" s="17">
        <v>-0.69</v>
      </c>
      <c r="YF28" s="17">
        <v>10.3</v>
      </c>
      <c r="YG28" s="17">
        <v>11</v>
      </c>
      <c r="YH28" s="17">
        <v>11</v>
      </c>
      <c r="YI28" s="17">
        <v>-0.7</v>
      </c>
    </row>
    <row r="29" spans="1:659" ht="24" customHeight="1" x14ac:dyDescent="0.3">
      <c r="A29" s="1"/>
      <c r="B29" s="16" t="s">
        <v>65</v>
      </c>
      <c r="C29" s="16" t="s">
        <v>802</v>
      </c>
      <c r="D29" s="17">
        <v>203.6</v>
      </c>
      <c r="E29" s="17">
        <v>203.20388</v>
      </c>
      <c r="F29" s="17">
        <v>203.20388</v>
      </c>
      <c r="G29" s="17">
        <v>0.39612000000000003</v>
      </c>
      <c r="H29" s="17">
        <v>625.29999999999995</v>
      </c>
      <c r="I29" s="17">
        <v>635.02589999999998</v>
      </c>
      <c r="J29" s="17">
        <v>635.02589999999998</v>
      </c>
      <c r="K29" s="17">
        <v>-9.7258999999999993</v>
      </c>
      <c r="L29" s="17">
        <v>145.80000000000001</v>
      </c>
      <c r="M29" s="17">
        <v>146.21736000000001</v>
      </c>
      <c r="N29" s="17">
        <v>146.21736000000001</v>
      </c>
      <c r="O29" s="17">
        <v>-0.41736000000000001</v>
      </c>
      <c r="P29" s="17"/>
      <c r="Q29" s="17"/>
      <c r="R29" s="17"/>
      <c r="S29" s="17">
        <v>0</v>
      </c>
      <c r="T29" s="17"/>
      <c r="U29" s="17"/>
      <c r="V29" s="17"/>
      <c r="W29" s="17">
        <v>0</v>
      </c>
      <c r="X29" s="17">
        <v>88.6</v>
      </c>
      <c r="Y29" s="17">
        <v>91.778639999999996</v>
      </c>
      <c r="Z29" s="17">
        <v>91.778639999999996</v>
      </c>
      <c r="AA29" s="17">
        <v>-3.1786400000000001</v>
      </c>
      <c r="AB29" s="17">
        <v>163.9</v>
      </c>
      <c r="AC29" s="17">
        <v>171.71482</v>
      </c>
      <c r="AD29" s="17">
        <v>171.71484000000001</v>
      </c>
      <c r="AE29" s="17">
        <v>-7.8148400000000002</v>
      </c>
      <c r="AF29" s="17"/>
      <c r="AG29" s="17"/>
      <c r="AH29" s="17"/>
      <c r="AI29" s="17">
        <v>0</v>
      </c>
      <c r="AJ29" s="17"/>
      <c r="AK29" s="17"/>
      <c r="AL29" s="17"/>
      <c r="AM29" s="17">
        <v>0</v>
      </c>
      <c r="AN29" s="17">
        <v>116.1</v>
      </c>
      <c r="AO29" s="17">
        <v>135.58385000000001</v>
      </c>
      <c r="AP29" s="17">
        <v>144.34657999999999</v>
      </c>
      <c r="AQ29" s="17">
        <v>-28.246580000000002</v>
      </c>
      <c r="AR29" s="17">
        <v>115.6</v>
      </c>
      <c r="AS29" s="17">
        <v>135.58385000000001</v>
      </c>
      <c r="AT29" s="17">
        <v>144.34657999999999</v>
      </c>
      <c r="AU29" s="17">
        <v>-28.746580000000002</v>
      </c>
      <c r="AV29" s="17">
        <v>115.7</v>
      </c>
      <c r="AW29" s="17">
        <v>135.58385000000001</v>
      </c>
      <c r="AX29" s="17">
        <v>144.34657999999999</v>
      </c>
      <c r="AY29" s="17">
        <v>-28.64658</v>
      </c>
      <c r="AZ29" s="17">
        <v>222.6</v>
      </c>
      <c r="BA29" s="17">
        <v>203.98651000000001</v>
      </c>
      <c r="BB29" s="17">
        <v>217.17008000000001</v>
      </c>
      <c r="BC29" s="17">
        <v>5.4299200000000001</v>
      </c>
      <c r="BD29" s="17"/>
      <c r="BE29" s="17"/>
      <c r="BF29" s="17"/>
      <c r="BG29" s="17">
        <v>0</v>
      </c>
      <c r="BH29" s="17"/>
      <c r="BI29" s="17"/>
      <c r="BJ29" s="17"/>
      <c r="BK29" s="17">
        <v>0</v>
      </c>
      <c r="BL29" s="17">
        <v>0</v>
      </c>
      <c r="BM29" s="17"/>
      <c r="BN29" s="17"/>
      <c r="BO29" s="17">
        <v>0</v>
      </c>
      <c r="BP29" s="17">
        <v>5.4</v>
      </c>
      <c r="BQ29" s="17">
        <v>3.4527100000000002</v>
      </c>
      <c r="BR29" s="17">
        <v>3.4527100000000002</v>
      </c>
      <c r="BS29" s="17">
        <v>1.94729</v>
      </c>
      <c r="BT29" s="17"/>
      <c r="BU29" s="17"/>
      <c r="BV29" s="17"/>
      <c r="BW29" s="17">
        <v>0</v>
      </c>
      <c r="BX29" s="17"/>
      <c r="BY29" s="17"/>
      <c r="BZ29" s="17"/>
      <c r="CA29" s="17">
        <v>0</v>
      </c>
      <c r="CB29" s="17"/>
      <c r="CC29" s="17"/>
      <c r="CD29" s="17"/>
      <c r="CE29" s="17">
        <v>0</v>
      </c>
      <c r="CF29" s="17"/>
      <c r="CG29" s="17"/>
      <c r="CH29" s="17"/>
      <c r="CI29" s="17">
        <v>0</v>
      </c>
      <c r="CJ29" s="17">
        <v>79.5</v>
      </c>
      <c r="CK29" s="17">
        <v>62.284950000000002</v>
      </c>
      <c r="CL29" s="17">
        <v>62.284950000000002</v>
      </c>
      <c r="CM29" s="17">
        <v>17.215050000000002</v>
      </c>
      <c r="CN29" s="17">
        <v>6.7</v>
      </c>
      <c r="CO29" s="17">
        <v>6.1392300000000004</v>
      </c>
      <c r="CP29" s="17">
        <v>5.1333399999999996</v>
      </c>
      <c r="CQ29" s="17">
        <v>1.5666599999999999</v>
      </c>
      <c r="CR29" s="17">
        <v>0</v>
      </c>
      <c r="CS29" s="17"/>
      <c r="CT29" s="17"/>
      <c r="CU29" s="17">
        <v>0</v>
      </c>
      <c r="CV29" s="17"/>
      <c r="CW29" s="17"/>
      <c r="CX29" s="17"/>
      <c r="CY29" s="17">
        <v>0</v>
      </c>
      <c r="CZ29" s="17">
        <v>7</v>
      </c>
      <c r="DA29" s="17">
        <v>6.8787000000000003</v>
      </c>
      <c r="DB29" s="17">
        <v>6.8787000000000003</v>
      </c>
      <c r="DC29" s="17">
        <v>0.12130000000000001</v>
      </c>
      <c r="DD29" s="17">
        <v>12.6</v>
      </c>
      <c r="DE29" s="17">
        <v>14.85065</v>
      </c>
      <c r="DF29" s="17">
        <v>14.916130000000001</v>
      </c>
      <c r="DG29" s="17">
        <v>-2.3161299999999998</v>
      </c>
      <c r="DH29" s="17">
        <v>70.099999999999994</v>
      </c>
      <c r="DI29" s="17">
        <v>57.779789999999998</v>
      </c>
      <c r="DJ29" s="17">
        <v>29.297910000000002</v>
      </c>
      <c r="DK29" s="17">
        <v>40.80209</v>
      </c>
      <c r="DL29" s="17"/>
      <c r="DM29" s="17"/>
      <c r="DN29" s="17"/>
      <c r="DO29" s="17">
        <v>0</v>
      </c>
      <c r="DP29" s="17"/>
      <c r="DQ29" s="17"/>
      <c r="DR29" s="17"/>
      <c r="DS29" s="17">
        <v>0</v>
      </c>
      <c r="DT29" s="17"/>
      <c r="DU29" s="17"/>
      <c r="DV29" s="17"/>
      <c r="DW29" s="17">
        <v>0</v>
      </c>
      <c r="DX29" s="17"/>
      <c r="DY29" s="17"/>
      <c r="DZ29" s="17"/>
      <c r="EA29" s="17">
        <v>0</v>
      </c>
      <c r="EB29" s="17">
        <v>110.7</v>
      </c>
      <c r="EC29" s="17">
        <v>112.35728</v>
      </c>
      <c r="ED29" s="17">
        <v>112.35728</v>
      </c>
      <c r="EE29" s="17">
        <v>-1.6572800000000001</v>
      </c>
      <c r="EF29" s="17">
        <v>22.5</v>
      </c>
      <c r="EG29" s="17">
        <v>110.26306</v>
      </c>
      <c r="EH29" s="17">
        <v>59.629570000000001</v>
      </c>
      <c r="EI29" s="17">
        <v>-37.129570000000001</v>
      </c>
      <c r="EJ29" s="17"/>
      <c r="EK29" s="17"/>
      <c r="EL29" s="17"/>
      <c r="EM29" s="17">
        <v>0</v>
      </c>
      <c r="EN29" s="17">
        <v>0</v>
      </c>
      <c r="EO29" s="17"/>
      <c r="EP29" s="17"/>
      <c r="EQ29" s="17">
        <v>0</v>
      </c>
      <c r="ER29" s="17"/>
      <c r="ES29" s="17"/>
      <c r="ET29" s="17"/>
      <c r="EU29" s="17">
        <v>0</v>
      </c>
      <c r="EV29" s="17">
        <v>6.4</v>
      </c>
      <c r="EW29" s="17">
        <v>6.39</v>
      </c>
      <c r="EX29" s="17">
        <v>6.39</v>
      </c>
      <c r="EY29" s="17">
        <v>0.01</v>
      </c>
      <c r="EZ29" s="17">
        <v>149</v>
      </c>
      <c r="FA29" s="17"/>
      <c r="FB29" s="17">
        <v>144.32990000000001</v>
      </c>
      <c r="FC29" s="17">
        <v>4.6700999999999997</v>
      </c>
      <c r="FD29" s="17">
        <v>0</v>
      </c>
      <c r="FE29" s="17"/>
      <c r="FF29" s="17"/>
      <c r="FG29" s="17">
        <v>0</v>
      </c>
      <c r="FH29" s="17">
        <v>139.5</v>
      </c>
      <c r="FI29" s="17">
        <v>149.91428999999999</v>
      </c>
      <c r="FJ29" s="17">
        <v>151.21556000000001</v>
      </c>
      <c r="FK29" s="17">
        <v>-11.71556</v>
      </c>
      <c r="FL29" s="17">
        <v>29.1</v>
      </c>
      <c r="FM29" s="17">
        <v>28.16404</v>
      </c>
      <c r="FN29" s="17">
        <v>26.417369999999998</v>
      </c>
      <c r="FO29" s="17">
        <v>2.6826300000000001</v>
      </c>
      <c r="FP29" s="17">
        <v>18.399999999999999</v>
      </c>
      <c r="FQ29" s="17">
        <v>18.440239999999999</v>
      </c>
      <c r="FR29" s="17">
        <v>18.440239999999999</v>
      </c>
      <c r="FS29" s="17">
        <v>-4.0239999999999998E-2</v>
      </c>
      <c r="FT29" s="17">
        <v>18.8</v>
      </c>
      <c r="FU29" s="17">
        <v>17.96116</v>
      </c>
      <c r="FV29" s="17">
        <v>17.961169999999999</v>
      </c>
      <c r="FW29" s="17">
        <v>0.83882999999999996</v>
      </c>
      <c r="FX29" s="17">
        <v>47.4</v>
      </c>
      <c r="FY29" s="17">
        <v>34.034840000000003</v>
      </c>
      <c r="FZ29" s="17">
        <v>34.034840000000003</v>
      </c>
      <c r="GA29" s="17">
        <v>13.365159999999999</v>
      </c>
      <c r="GB29" s="17"/>
      <c r="GC29" s="17"/>
      <c r="GD29" s="17"/>
      <c r="GE29" s="17">
        <v>0</v>
      </c>
      <c r="GF29" s="17">
        <v>122</v>
      </c>
      <c r="GG29" s="17">
        <v>136.63302999999999</v>
      </c>
      <c r="GH29" s="17">
        <v>137.04035999999999</v>
      </c>
      <c r="GI29" s="17">
        <v>-15.04036</v>
      </c>
      <c r="GJ29" s="17">
        <v>74.5</v>
      </c>
      <c r="GK29" s="17">
        <v>68.52167</v>
      </c>
      <c r="GL29" s="17">
        <v>68.725949999999997</v>
      </c>
      <c r="GM29" s="17">
        <v>5.7740499999999999</v>
      </c>
      <c r="GN29" s="17">
        <v>105.5</v>
      </c>
      <c r="GO29" s="17">
        <v>110.37474</v>
      </c>
      <c r="GP29" s="17">
        <v>88.937169999999995</v>
      </c>
      <c r="GQ29" s="17">
        <v>16.562830000000002</v>
      </c>
      <c r="GR29" s="17">
        <v>7.5</v>
      </c>
      <c r="GS29" s="17">
        <v>7.7468599999999999</v>
      </c>
      <c r="GT29" s="17">
        <v>7.7468599999999999</v>
      </c>
      <c r="GU29" s="17">
        <v>-0.24686</v>
      </c>
      <c r="GV29" s="17">
        <v>7.5</v>
      </c>
      <c r="GW29" s="17">
        <v>8.1271900000000006</v>
      </c>
      <c r="GX29" s="17">
        <v>8.1271900000000006</v>
      </c>
      <c r="GY29" s="17">
        <v>-0.62719000000000003</v>
      </c>
      <c r="GZ29" s="17">
        <v>26.9</v>
      </c>
      <c r="HA29" s="17">
        <v>35.37153</v>
      </c>
      <c r="HB29" s="17">
        <v>35.371720000000003</v>
      </c>
      <c r="HC29" s="17">
        <v>-8.4717199999999995</v>
      </c>
      <c r="HD29" s="17">
        <v>41.4</v>
      </c>
      <c r="HE29" s="17">
        <v>36.252429999999997</v>
      </c>
      <c r="HF29" s="17">
        <v>36.252429999999997</v>
      </c>
      <c r="HG29" s="17">
        <v>5.14757</v>
      </c>
      <c r="HH29" s="17">
        <v>2.1</v>
      </c>
      <c r="HI29" s="17">
        <v>1.97359</v>
      </c>
      <c r="HJ29" s="17">
        <v>1.97359</v>
      </c>
      <c r="HK29" s="17">
        <v>0.12640999999999999</v>
      </c>
      <c r="HL29" s="17">
        <v>24.5</v>
      </c>
      <c r="HM29" s="17">
        <v>14.58107</v>
      </c>
      <c r="HN29" s="17">
        <v>14.58107</v>
      </c>
      <c r="HO29" s="17">
        <v>9.9189299999999996</v>
      </c>
      <c r="HP29" s="17">
        <v>88.1</v>
      </c>
      <c r="HQ29" s="17">
        <v>83.685850000000002</v>
      </c>
      <c r="HR29" s="17">
        <v>85.541120000000006</v>
      </c>
      <c r="HS29" s="17">
        <v>2.5588799999999998</v>
      </c>
      <c r="HT29" s="17"/>
      <c r="HU29" s="17"/>
      <c r="HV29" s="17"/>
      <c r="HW29" s="17">
        <v>0</v>
      </c>
      <c r="HX29" s="17"/>
      <c r="HY29" s="17"/>
      <c r="HZ29" s="17"/>
      <c r="IA29" s="17">
        <v>0</v>
      </c>
      <c r="IB29" s="17">
        <v>41.1</v>
      </c>
      <c r="IC29" s="17">
        <v>85.482439999999997</v>
      </c>
      <c r="ID29" s="17">
        <v>60.760590000000001</v>
      </c>
      <c r="IE29" s="17">
        <v>-19.660589999999999</v>
      </c>
      <c r="IF29" s="17">
        <v>59.9</v>
      </c>
      <c r="IG29" s="17">
        <v>56.640479999999997</v>
      </c>
      <c r="IH29" s="17">
        <v>55.100160000000002</v>
      </c>
      <c r="II29" s="17">
        <v>4.7998399999999997</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110.8</v>
      </c>
      <c r="JE29" s="17">
        <v>111.18174</v>
      </c>
      <c r="JF29" s="17">
        <v>85.097909999999999</v>
      </c>
      <c r="JG29" s="17">
        <v>25.702089999999998</v>
      </c>
      <c r="JH29" s="17"/>
      <c r="JI29" s="17"/>
      <c r="JJ29" s="17"/>
      <c r="JK29" s="17">
        <v>0</v>
      </c>
      <c r="JL29" s="17">
        <v>148.4</v>
      </c>
      <c r="JM29" s="17">
        <v>186.21591000000001</v>
      </c>
      <c r="JN29" s="17">
        <v>186.21592999999999</v>
      </c>
      <c r="JO29" s="17">
        <v>-37.815930000000002</v>
      </c>
      <c r="JP29" s="17">
        <v>148.19999999999999</v>
      </c>
      <c r="JQ29" s="17">
        <v>186.21591000000001</v>
      </c>
      <c r="JR29" s="17">
        <v>186.21592999999999</v>
      </c>
      <c r="JS29" s="17">
        <v>-38.015929999999997</v>
      </c>
      <c r="JT29" s="17">
        <v>153.30000000000001</v>
      </c>
      <c r="JU29" s="17">
        <v>186.77511999999999</v>
      </c>
      <c r="JV29" s="17">
        <v>186.77513999999999</v>
      </c>
      <c r="JW29" s="17">
        <v>-33.475140000000003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3.7</v>
      </c>
      <c r="LE29" s="17">
        <v>3.4691999999999998</v>
      </c>
      <c r="LF29" s="17">
        <v>0.63188999999999995</v>
      </c>
      <c r="LG29" s="17">
        <v>3.0681099999999999</v>
      </c>
      <c r="LH29" s="17">
        <v>141.69999999999999</v>
      </c>
      <c r="LI29" s="17">
        <v>108.19886</v>
      </c>
      <c r="LJ29" s="17">
        <v>88.123450000000005</v>
      </c>
      <c r="LK29" s="17">
        <v>53.576549999999997</v>
      </c>
      <c r="LL29" s="17">
        <v>95.8</v>
      </c>
      <c r="LM29" s="17">
        <v>110.40657</v>
      </c>
      <c r="LN29" s="17">
        <v>88.722970000000004</v>
      </c>
      <c r="LO29" s="17">
        <v>7.0770299999999997</v>
      </c>
      <c r="LP29" s="17">
        <v>66.3</v>
      </c>
      <c r="LQ29" s="17">
        <v>67.133979999999994</v>
      </c>
      <c r="LR29" s="17">
        <v>67.133979999999994</v>
      </c>
      <c r="LS29" s="17">
        <v>-0.83398000000000005</v>
      </c>
      <c r="LT29" s="17">
        <v>47.3</v>
      </c>
      <c r="LU29" s="17">
        <v>48.413229999999999</v>
      </c>
      <c r="LV29" s="17">
        <v>48.413229999999999</v>
      </c>
      <c r="LW29" s="17">
        <v>-1.1132299999999999</v>
      </c>
      <c r="LX29" s="17"/>
      <c r="LY29" s="17"/>
      <c r="LZ29" s="17"/>
      <c r="MA29" s="17">
        <v>0</v>
      </c>
      <c r="MB29" s="17"/>
      <c r="MC29" s="17"/>
      <c r="MD29" s="17"/>
      <c r="ME29" s="17">
        <v>0</v>
      </c>
      <c r="MF29" s="17"/>
      <c r="MG29" s="17"/>
      <c r="MH29" s="17"/>
      <c r="MI29" s="17">
        <v>0</v>
      </c>
      <c r="MJ29" s="17"/>
      <c r="MK29" s="17"/>
      <c r="ML29" s="17"/>
      <c r="MM29" s="17">
        <v>0</v>
      </c>
      <c r="MN29" s="17">
        <v>103.2</v>
      </c>
      <c r="MO29" s="17">
        <v>114.86376</v>
      </c>
      <c r="MP29" s="17">
        <v>151.08876000000001</v>
      </c>
      <c r="MQ29" s="17">
        <v>-47.888759999999998</v>
      </c>
      <c r="MR29" s="17">
        <v>100.8</v>
      </c>
      <c r="MS29" s="17">
        <v>114.86376</v>
      </c>
      <c r="MT29" s="17">
        <v>151.08876000000001</v>
      </c>
      <c r="MU29" s="17">
        <v>-50.288760000000003</v>
      </c>
      <c r="MV29" s="17">
        <v>121.6</v>
      </c>
      <c r="MW29" s="17">
        <v>115.20869</v>
      </c>
      <c r="MX29" s="17">
        <v>151.54248000000001</v>
      </c>
      <c r="MY29" s="17">
        <v>-29.94248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c r="OD29" s="17">
        <v>1.06</v>
      </c>
      <c r="OE29" s="17">
        <v>0.24</v>
      </c>
      <c r="OF29" s="17">
        <v>93.7</v>
      </c>
      <c r="OG29" s="17">
        <v>108.88</v>
      </c>
      <c r="OH29" s="17">
        <v>108.88</v>
      </c>
      <c r="OI29" s="17">
        <v>-15.18</v>
      </c>
      <c r="OJ29" s="17">
        <v>80.8</v>
      </c>
      <c r="OK29" s="17"/>
      <c r="OL29" s="17">
        <v>77</v>
      </c>
      <c r="OM29" s="17">
        <v>3.8</v>
      </c>
      <c r="ON29" s="17">
        <v>3.6</v>
      </c>
      <c r="OO29" s="17">
        <v>10.688000000000001</v>
      </c>
      <c r="OP29" s="17">
        <v>10.688000000000001</v>
      </c>
      <c r="OQ29" s="17">
        <v>-7.0880000000000001</v>
      </c>
      <c r="OR29" s="17">
        <v>0.4</v>
      </c>
      <c r="OS29" s="17"/>
      <c r="OT29" s="17">
        <v>0.3</v>
      </c>
      <c r="OU29" s="17">
        <v>0.1</v>
      </c>
      <c r="OV29" s="17">
        <v>16.8</v>
      </c>
      <c r="OW29" s="17">
        <v>16.8932</v>
      </c>
      <c r="OX29" s="17">
        <v>16.8932</v>
      </c>
      <c r="OY29" s="17">
        <v>-9.3200000000000005E-2</v>
      </c>
      <c r="OZ29" s="17"/>
      <c r="PA29" s="17"/>
      <c r="PB29" s="17">
        <v>11.848549999999999</v>
      </c>
      <c r="PC29" s="17">
        <v>-11.848549999999999</v>
      </c>
      <c r="PD29" s="17">
        <v>9.9</v>
      </c>
      <c r="PE29" s="17">
        <v>9.9830000000000005</v>
      </c>
      <c r="PF29" s="17">
        <v>9.9830000000000005</v>
      </c>
      <c r="PG29" s="17">
        <v>-8.3000000000000004E-2</v>
      </c>
      <c r="PH29" s="17"/>
      <c r="PI29" s="17"/>
      <c r="PJ29" s="17"/>
      <c r="PK29" s="17">
        <v>0</v>
      </c>
      <c r="PL29" s="17">
        <v>227.9</v>
      </c>
      <c r="PM29" s="17"/>
      <c r="PN29" s="17">
        <v>204</v>
      </c>
      <c r="PO29" s="17">
        <v>23.9</v>
      </c>
      <c r="PP29" s="17">
        <v>0.2</v>
      </c>
      <c r="PQ29" s="17">
        <v>1</v>
      </c>
      <c r="PR29" s="17">
        <v>1</v>
      </c>
      <c r="PS29" s="17">
        <v>-0.8</v>
      </c>
      <c r="PT29" s="17">
        <v>2.1</v>
      </c>
      <c r="PU29" s="17">
        <v>2.1</v>
      </c>
      <c r="PV29" s="17">
        <v>2.1</v>
      </c>
      <c r="PW29" s="17">
        <v>0</v>
      </c>
      <c r="PX29" s="17">
        <v>2.5</v>
      </c>
      <c r="PY29" s="17">
        <v>2.5</v>
      </c>
      <c r="PZ29" s="17">
        <v>2.5</v>
      </c>
      <c r="QA29" s="17">
        <v>0</v>
      </c>
      <c r="QB29" s="17"/>
      <c r="QC29" s="17"/>
      <c r="QD29" s="17">
        <v>20.254370000000002</v>
      </c>
      <c r="QE29" s="17">
        <v>-20.254370000000002</v>
      </c>
      <c r="QF29" s="17">
        <v>20</v>
      </c>
      <c r="QG29" s="17">
        <v>19.417470000000002</v>
      </c>
      <c r="QH29" s="17">
        <v>19.417480000000001</v>
      </c>
      <c r="QI29" s="17">
        <v>0.58252000000000004</v>
      </c>
      <c r="QJ29" s="17">
        <v>18.7</v>
      </c>
      <c r="QK29" s="17">
        <v>17.475729999999999</v>
      </c>
      <c r="QL29" s="17">
        <v>17.475729999999999</v>
      </c>
      <c r="QM29" s="17">
        <v>1.22427</v>
      </c>
      <c r="QN29" s="17">
        <v>3.4</v>
      </c>
      <c r="QO29" s="17"/>
      <c r="QP29" s="17">
        <v>3.5</v>
      </c>
      <c r="QQ29" s="17">
        <v>-0.1</v>
      </c>
      <c r="QR29" s="17">
        <v>18.5</v>
      </c>
      <c r="QS29" s="17">
        <v>17.96116</v>
      </c>
      <c r="QT29" s="17">
        <v>17.961169999999999</v>
      </c>
      <c r="QU29" s="17">
        <v>0.53883000000000003</v>
      </c>
      <c r="QV29" s="17">
        <v>15.6</v>
      </c>
      <c r="QW29" s="17"/>
      <c r="QX29" s="17">
        <v>15.976000000000001</v>
      </c>
      <c r="QY29" s="17">
        <v>-0.376</v>
      </c>
      <c r="QZ29" s="17">
        <v>18.8</v>
      </c>
      <c r="RA29" s="17"/>
      <c r="RB29" s="17">
        <v>18.882000000000001</v>
      </c>
      <c r="RC29" s="17">
        <v>-8.2000000000000003E-2</v>
      </c>
      <c r="RD29" s="17">
        <v>24.1</v>
      </c>
      <c r="RE29" s="17">
        <v>24.492000000000001</v>
      </c>
      <c r="RF29" s="17">
        <v>24.492000000000001</v>
      </c>
      <c r="RG29" s="17">
        <v>-0.39200000000000002</v>
      </c>
      <c r="RH29" s="17">
        <v>74.8</v>
      </c>
      <c r="RI29" s="17">
        <v>77.2</v>
      </c>
      <c r="RJ29" s="17">
        <v>72.231999999999999</v>
      </c>
      <c r="RK29" s="17">
        <v>2.5680000000000001</v>
      </c>
      <c r="RL29" s="17">
        <v>19.8</v>
      </c>
      <c r="RM29" s="17"/>
      <c r="RN29" s="17">
        <v>19.54</v>
      </c>
      <c r="RO29" s="17">
        <v>0.26</v>
      </c>
      <c r="RP29" s="17">
        <v>3.5</v>
      </c>
      <c r="RQ29" s="17">
        <v>3.351</v>
      </c>
      <c r="RR29" s="17">
        <v>3.351</v>
      </c>
      <c r="RS29" s="17">
        <v>0.14899999999999999</v>
      </c>
      <c r="RT29" s="17">
        <v>9.8000000000000007</v>
      </c>
      <c r="RU29" s="17">
        <v>19.772749999999998</v>
      </c>
      <c r="RV29" s="17">
        <v>14.054399999999999</v>
      </c>
      <c r="RW29" s="17">
        <v>-4.2544000000000004</v>
      </c>
      <c r="RX29" s="17">
        <v>2.1</v>
      </c>
      <c r="RY29" s="17">
        <v>2</v>
      </c>
      <c r="RZ29" s="17">
        <v>2</v>
      </c>
      <c r="SA29" s="17">
        <v>0.1</v>
      </c>
      <c r="SB29" s="17"/>
      <c r="SC29" s="17"/>
      <c r="SD29" s="17">
        <v>0.4</v>
      </c>
      <c r="SE29" s="17">
        <v>-0.4</v>
      </c>
      <c r="SF29" s="17">
        <v>9.4</v>
      </c>
      <c r="SG29" s="17">
        <v>8.9</v>
      </c>
      <c r="SH29" s="17">
        <v>8.9</v>
      </c>
      <c r="SI29" s="17">
        <v>0.5</v>
      </c>
      <c r="SJ29" s="17">
        <v>6.8</v>
      </c>
      <c r="SK29" s="17">
        <v>6.4</v>
      </c>
      <c r="SL29" s="17">
        <v>6.4</v>
      </c>
      <c r="SM29" s="17">
        <v>0.4</v>
      </c>
      <c r="SN29" s="17">
        <v>10.7</v>
      </c>
      <c r="SO29" s="17">
        <v>15.53398</v>
      </c>
      <c r="SP29" s="17">
        <v>15.53398</v>
      </c>
      <c r="SQ29" s="17">
        <v>-4.8339800000000004</v>
      </c>
      <c r="SR29" s="17">
        <v>15.3</v>
      </c>
      <c r="SS29" s="17">
        <v>19.417470000000002</v>
      </c>
      <c r="ST29" s="17">
        <v>19.417480000000001</v>
      </c>
      <c r="SU29" s="17">
        <v>-4.1174799999999996</v>
      </c>
      <c r="SV29" s="17">
        <v>10</v>
      </c>
      <c r="SW29" s="17">
        <v>16.504850000000001</v>
      </c>
      <c r="SX29" s="17">
        <v>16.504850000000001</v>
      </c>
      <c r="SY29" s="17">
        <v>-6.5048500000000002</v>
      </c>
      <c r="SZ29" s="17">
        <v>9.5</v>
      </c>
      <c r="TA29" s="17">
        <v>21.8</v>
      </c>
      <c r="TB29" s="17">
        <v>18.271000000000001</v>
      </c>
      <c r="TC29" s="17">
        <v>-8.7710000000000008</v>
      </c>
      <c r="TD29" s="17">
        <v>79.3</v>
      </c>
      <c r="TE29" s="17">
        <v>49.421999999999997</v>
      </c>
      <c r="TF29" s="17">
        <v>49.421999999999997</v>
      </c>
      <c r="TG29" s="17">
        <v>29.878</v>
      </c>
      <c r="TH29" s="17">
        <v>40</v>
      </c>
      <c r="TI29" s="17"/>
      <c r="TJ29" s="17">
        <v>39.408999999999999</v>
      </c>
      <c r="TK29" s="17">
        <v>0.59099999999999997</v>
      </c>
      <c r="TL29" s="17">
        <v>120.1</v>
      </c>
      <c r="TM29" s="17">
        <v>76</v>
      </c>
      <c r="TN29" s="17">
        <v>69.715999999999994</v>
      </c>
      <c r="TO29" s="17">
        <v>50.384</v>
      </c>
      <c r="TP29" s="17">
        <v>0</v>
      </c>
      <c r="TQ29" s="17"/>
      <c r="TR29" s="17"/>
      <c r="TS29" s="17">
        <v>0</v>
      </c>
      <c r="TT29" s="17">
        <v>20.100000000000001</v>
      </c>
      <c r="TU29" s="17">
        <v>5.01</v>
      </c>
      <c r="TV29" s="17">
        <v>5.01</v>
      </c>
      <c r="TW29" s="17">
        <v>15.09</v>
      </c>
      <c r="TX29" s="17">
        <v>0</v>
      </c>
      <c r="TY29" s="17"/>
      <c r="TZ29" s="17"/>
      <c r="UA29" s="17">
        <v>0</v>
      </c>
      <c r="UB29" s="17">
        <v>19.600000000000001</v>
      </c>
      <c r="UC29" s="17">
        <v>20.388349999999999</v>
      </c>
      <c r="UD29" s="17">
        <v>20.388349999999999</v>
      </c>
      <c r="UE29" s="17">
        <v>-0.78835</v>
      </c>
      <c r="UF29" s="17">
        <v>5.4</v>
      </c>
      <c r="UG29" s="17">
        <v>7</v>
      </c>
      <c r="UH29" s="17">
        <v>7</v>
      </c>
      <c r="UI29" s="17">
        <v>-1.6</v>
      </c>
      <c r="UJ29" s="17">
        <v>6.9</v>
      </c>
      <c r="UK29" s="17">
        <v>6</v>
      </c>
      <c r="UL29" s="17">
        <v>6</v>
      </c>
      <c r="UM29" s="17">
        <v>0.9</v>
      </c>
      <c r="UN29" s="17">
        <v>20.399999999999999</v>
      </c>
      <c r="UO29" s="17">
        <v>19.417470000000002</v>
      </c>
      <c r="UP29" s="17">
        <v>19.417480000000001</v>
      </c>
      <c r="UQ29" s="17">
        <v>0.98251999999999995</v>
      </c>
      <c r="UR29" s="17">
        <v>20.399999999999999</v>
      </c>
      <c r="US29" s="17">
        <v>19.417470000000002</v>
      </c>
      <c r="UT29" s="17">
        <v>19.417480000000001</v>
      </c>
      <c r="UU29" s="17">
        <v>0.98251999999999995</v>
      </c>
      <c r="UV29" s="17">
        <v>20</v>
      </c>
      <c r="UW29" s="17">
        <v>19.417470000000002</v>
      </c>
      <c r="UX29" s="17">
        <v>19.417480000000001</v>
      </c>
      <c r="UY29" s="17">
        <v>0.58252000000000004</v>
      </c>
      <c r="UZ29" s="17">
        <v>3</v>
      </c>
      <c r="VA29" s="17">
        <v>7.4249999999999998</v>
      </c>
      <c r="VB29" s="17">
        <v>7.4249999999999998</v>
      </c>
      <c r="VC29" s="17">
        <v>-4.4249999999999998</v>
      </c>
      <c r="VD29" s="17">
        <v>253.1</v>
      </c>
      <c r="VE29" s="17"/>
      <c r="VF29" s="17">
        <v>252.4</v>
      </c>
      <c r="VG29" s="17">
        <v>0.7</v>
      </c>
      <c r="VH29" s="17">
        <v>17.8</v>
      </c>
      <c r="VI29" s="17"/>
      <c r="VJ29" s="17">
        <v>15.45</v>
      </c>
      <c r="VK29" s="17">
        <v>2.35</v>
      </c>
      <c r="VL29" s="17">
        <v>150.9</v>
      </c>
      <c r="VM29" s="17"/>
      <c r="VN29" s="17">
        <v>144.48400000000001</v>
      </c>
      <c r="VO29" s="17">
        <v>6.4160000000000004</v>
      </c>
      <c r="VP29" s="17"/>
      <c r="VQ29" s="17"/>
      <c r="VR29" s="17">
        <v>0.6</v>
      </c>
      <c r="VS29" s="17">
        <v>-0.6</v>
      </c>
      <c r="VT29" s="17">
        <v>102.2</v>
      </c>
      <c r="VU29" s="17">
        <v>120</v>
      </c>
      <c r="VV29" s="17">
        <v>88</v>
      </c>
      <c r="VW29" s="17">
        <v>14.2</v>
      </c>
      <c r="VX29" s="17">
        <v>107.8</v>
      </c>
      <c r="VY29" s="17">
        <v>130.30000000000001</v>
      </c>
      <c r="VZ29" s="17">
        <v>92</v>
      </c>
      <c r="WA29" s="17">
        <v>15.8</v>
      </c>
      <c r="WB29" s="17">
        <v>113.1</v>
      </c>
      <c r="WC29" s="17"/>
      <c r="WD29" s="17">
        <v>112.121</v>
      </c>
      <c r="WE29" s="17">
        <v>0.97899999999999998</v>
      </c>
      <c r="WF29" s="17">
        <v>3</v>
      </c>
      <c r="WG29" s="17">
        <v>3</v>
      </c>
      <c r="WH29" s="17">
        <v>3</v>
      </c>
      <c r="WI29" s="17">
        <v>0</v>
      </c>
      <c r="WJ29" s="17">
        <v>2.2000000000000002</v>
      </c>
      <c r="WK29" s="17">
        <v>2.4</v>
      </c>
      <c r="WL29" s="17">
        <v>2.4</v>
      </c>
      <c r="WM29" s="17">
        <v>-0.2</v>
      </c>
      <c r="WN29" s="17">
        <v>0</v>
      </c>
      <c r="WO29" s="17"/>
      <c r="WP29" s="17"/>
      <c r="WQ29" s="17">
        <v>0</v>
      </c>
      <c r="WR29" s="17">
        <v>0</v>
      </c>
      <c r="WS29" s="17">
        <v>1.5</v>
      </c>
      <c r="WT29" s="17">
        <v>1.5</v>
      </c>
      <c r="WU29" s="17">
        <v>-1.5</v>
      </c>
      <c r="WV29" s="17">
        <v>17.899999999999999</v>
      </c>
      <c r="WW29" s="17"/>
      <c r="WX29" s="17">
        <v>18.14</v>
      </c>
      <c r="WY29" s="17">
        <v>-0.24</v>
      </c>
      <c r="WZ29" s="17">
        <v>3.9</v>
      </c>
      <c r="XA29" s="17">
        <v>3.8</v>
      </c>
      <c r="XB29" s="17">
        <v>3.8</v>
      </c>
      <c r="XC29" s="17">
        <v>0.1</v>
      </c>
      <c r="XD29" s="17">
        <v>20</v>
      </c>
      <c r="XE29" s="17">
        <v>18.4466</v>
      </c>
      <c r="XF29" s="17">
        <v>18.4466</v>
      </c>
      <c r="XG29" s="17">
        <v>1.5533999999999999</v>
      </c>
      <c r="XH29" s="17">
        <v>9.1</v>
      </c>
      <c r="XI29" s="17">
        <v>10.8</v>
      </c>
      <c r="XJ29" s="17">
        <v>10.8</v>
      </c>
      <c r="XK29" s="17">
        <v>-1.7</v>
      </c>
      <c r="XL29" s="17">
        <v>27.5</v>
      </c>
      <c r="XM29" s="17">
        <v>28</v>
      </c>
      <c r="XN29" s="17">
        <v>28</v>
      </c>
      <c r="XO29" s="17">
        <v>-0.5</v>
      </c>
      <c r="XP29" s="17">
        <v>30.9</v>
      </c>
      <c r="XQ29" s="17">
        <v>28</v>
      </c>
      <c r="XR29" s="17">
        <v>28</v>
      </c>
      <c r="XS29" s="17">
        <v>2.9</v>
      </c>
      <c r="XT29" s="17">
        <v>15.1</v>
      </c>
      <c r="XU29" s="17">
        <v>14</v>
      </c>
      <c r="XV29" s="17">
        <v>14</v>
      </c>
      <c r="XW29" s="17">
        <v>1.1000000000000001</v>
      </c>
      <c r="XX29" s="17"/>
      <c r="XY29" s="17"/>
      <c r="XZ29" s="17">
        <v>19</v>
      </c>
      <c r="YA29" s="17">
        <v>-19</v>
      </c>
      <c r="YB29" s="17">
        <v>8</v>
      </c>
      <c r="YC29" s="17">
        <v>8.59</v>
      </c>
      <c r="YD29" s="17">
        <v>8.59</v>
      </c>
      <c r="YE29" s="17">
        <v>-0.59</v>
      </c>
      <c r="YF29" s="17">
        <v>10.8</v>
      </c>
      <c r="YG29" s="17">
        <v>11</v>
      </c>
      <c r="YH29" s="17">
        <v>11</v>
      </c>
      <c r="YI29" s="17">
        <v>-0.2</v>
      </c>
    </row>
    <row r="30" spans="1:659" ht="24" customHeight="1" x14ac:dyDescent="0.3">
      <c r="A30" s="1"/>
      <c r="B30" s="16" t="s">
        <v>65</v>
      </c>
      <c r="C30" s="16" t="s">
        <v>803</v>
      </c>
      <c r="D30" s="17">
        <v>207</v>
      </c>
      <c r="E30" s="17">
        <v>203.20388</v>
      </c>
      <c r="F30" s="17">
        <v>203.20388</v>
      </c>
      <c r="G30" s="17">
        <v>3.7961200000000002</v>
      </c>
      <c r="H30" s="17">
        <v>636</v>
      </c>
      <c r="I30" s="17">
        <v>635.02589999999998</v>
      </c>
      <c r="J30" s="17">
        <v>635.02589999999998</v>
      </c>
      <c r="K30" s="17">
        <v>0.97409999999999997</v>
      </c>
      <c r="L30" s="17">
        <v>146.30000000000001</v>
      </c>
      <c r="M30" s="17">
        <v>206.58520999999999</v>
      </c>
      <c r="N30" s="17">
        <v>206.58520999999999</v>
      </c>
      <c r="O30" s="17">
        <v>-60.285209999999999</v>
      </c>
      <c r="P30" s="17"/>
      <c r="Q30" s="17"/>
      <c r="R30" s="17"/>
      <c r="S30" s="17">
        <v>0</v>
      </c>
      <c r="T30" s="17"/>
      <c r="U30" s="17"/>
      <c r="V30" s="17"/>
      <c r="W30" s="17">
        <v>0</v>
      </c>
      <c r="X30" s="17">
        <v>90.6</v>
      </c>
      <c r="Y30" s="17">
        <v>91.778639999999996</v>
      </c>
      <c r="Z30" s="17">
        <v>91.778639999999996</v>
      </c>
      <c r="AA30" s="17">
        <v>-1.1786399999999999</v>
      </c>
      <c r="AB30" s="17">
        <v>166.3</v>
      </c>
      <c r="AC30" s="17">
        <v>171.71482</v>
      </c>
      <c r="AD30" s="17">
        <v>171.71484000000001</v>
      </c>
      <c r="AE30" s="17">
        <v>-5.4148399999999999</v>
      </c>
      <c r="AF30" s="17"/>
      <c r="AG30" s="17"/>
      <c r="AH30" s="17"/>
      <c r="AI30" s="17">
        <v>0</v>
      </c>
      <c r="AJ30" s="17"/>
      <c r="AK30" s="17"/>
      <c r="AL30" s="17"/>
      <c r="AM30" s="17">
        <v>0</v>
      </c>
      <c r="AN30" s="17">
        <v>114.7</v>
      </c>
      <c r="AO30" s="17">
        <v>135.58385000000001</v>
      </c>
      <c r="AP30" s="17">
        <v>136.27745999999999</v>
      </c>
      <c r="AQ30" s="17">
        <v>-21.577459999999999</v>
      </c>
      <c r="AR30" s="17">
        <v>114.2</v>
      </c>
      <c r="AS30" s="17">
        <v>135.58385000000001</v>
      </c>
      <c r="AT30" s="17">
        <v>136.27745999999999</v>
      </c>
      <c r="AU30" s="17">
        <v>-22.077459999999999</v>
      </c>
      <c r="AV30" s="17">
        <v>114.4</v>
      </c>
      <c r="AW30" s="17">
        <v>135.58385000000001</v>
      </c>
      <c r="AX30" s="17">
        <v>136.27745999999999</v>
      </c>
      <c r="AY30" s="17">
        <v>-21.877459999999999</v>
      </c>
      <c r="AZ30" s="17">
        <v>213.3</v>
      </c>
      <c r="BA30" s="17">
        <v>203.98651000000001</v>
      </c>
      <c r="BB30" s="17">
        <v>205.03004999999999</v>
      </c>
      <c r="BC30" s="17">
        <v>8.2699499999999997</v>
      </c>
      <c r="BD30" s="17"/>
      <c r="BE30" s="17"/>
      <c r="BF30" s="17"/>
      <c r="BG30" s="17">
        <v>0</v>
      </c>
      <c r="BH30" s="17"/>
      <c r="BI30" s="17"/>
      <c r="BJ30" s="17"/>
      <c r="BK30" s="17">
        <v>0</v>
      </c>
      <c r="BL30" s="17">
        <v>0</v>
      </c>
      <c r="BM30" s="17"/>
      <c r="BN30" s="17"/>
      <c r="BO30" s="17">
        <v>0</v>
      </c>
      <c r="BP30" s="17">
        <v>5.6</v>
      </c>
      <c r="BQ30" s="17">
        <v>3.4527100000000002</v>
      </c>
      <c r="BR30" s="17">
        <v>3.4527100000000002</v>
      </c>
      <c r="BS30" s="17">
        <v>2.1472899999999999</v>
      </c>
      <c r="BT30" s="17"/>
      <c r="BU30" s="17"/>
      <c r="BV30" s="17"/>
      <c r="BW30" s="17">
        <v>0</v>
      </c>
      <c r="BX30" s="17"/>
      <c r="BY30" s="17"/>
      <c r="BZ30" s="17"/>
      <c r="CA30" s="17">
        <v>0</v>
      </c>
      <c r="CB30" s="17"/>
      <c r="CC30" s="17"/>
      <c r="CD30" s="17"/>
      <c r="CE30" s="17">
        <v>0</v>
      </c>
      <c r="CF30" s="17"/>
      <c r="CG30" s="17"/>
      <c r="CH30" s="17"/>
      <c r="CI30" s="17">
        <v>0</v>
      </c>
      <c r="CJ30" s="17">
        <v>82</v>
      </c>
      <c r="CK30" s="17">
        <v>62.284950000000002</v>
      </c>
      <c r="CL30" s="17">
        <v>62.284950000000002</v>
      </c>
      <c r="CM30" s="17">
        <v>19.715050000000002</v>
      </c>
      <c r="CN30" s="17">
        <v>7</v>
      </c>
      <c r="CO30" s="17">
        <v>6.1392300000000004</v>
      </c>
      <c r="CP30" s="17">
        <v>5.1333399999999996</v>
      </c>
      <c r="CQ30" s="17">
        <v>1.86666</v>
      </c>
      <c r="CR30" s="17">
        <v>0</v>
      </c>
      <c r="CS30" s="17"/>
      <c r="CT30" s="17"/>
      <c r="CU30" s="17">
        <v>0</v>
      </c>
      <c r="CV30" s="17"/>
      <c r="CW30" s="17"/>
      <c r="CX30" s="17"/>
      <c r="CY30" s="17">
        <v>0</v>
      </c>
      <c r="CZ30" s="17">
        <v>6.9</v>
      </c>
      <c r="DA30" s="17">
        <v>6.8787000000000003</v>
      </c>
      <c r="DB30" s="17">
        <v>6.8787000000000003</v>
      </c>
      <c r="DC30" s="17">
        <v>2.1299999999999999E-2</v>
      </c>
      <c r="DD30" s="17">
        <v>12.6</v>
      </c>
      <c r="DE30" s="17">
        <v>9.6719000000000008</v>
      </c>
      <c r="DF30" s="17">
        <v>9.6017399999999995</v>
      </c>
      <c r="DG30" s="17">
        <v>2.9982600000000001</v>
      </c>
      <c r="DH30" s="17">
        <v>71.8</v>
      </c>
      <c r="DI30" s="17">
        <v>59.350700000000003</v>
      </c>
      <c r="DJ30" s="17">
        <v>26.73781</v>
      </c>
      <c r="DK30" s="17">
        <v>45.062190000000001</v>
      </c>
      <c r="DL30" s="17"/>
      <c r="DM30" s="17"/>
      <c r="DN30" s="17"/>
      <c r="DO30" s="17">
        <v>0</v>
      </c>
      <c r="DP30" s="17"/>
      <c r="DQ30" s="17"/>
      <c r="DR30" s="17"/>
      <c r="DS30" s="17">
        <v>0</v>
      </c>
      <c r="DT30" s="17"/>
      <c r="DU30" s="17"/>
      <c r="DV30" s="17"/>
      <c r="DW30" s="17">
        <v>0</v>
      </c>
      <c r="DX30" s="17"/>
      <c r="DY30" s="17"/>
      <c r="DZ30" s="17"/>
      <c r="EA30" s="17">
        <v>0</v>
      </c>
      <c r="EB30" s="17">
        <v>110.6</v>
      </c>
      <c r="EC30" s="17">
        <v>112.35728</v>
      </c>
      <c r="ED30" s="17">
        <v>112.35728</v>
      </c>
      <c r="EE30" s="17">
        <v>-1.75728</v>
      </c>
      <c r="EF30" s="17">
        <v>23</v>
      </c>
      <c r="EG30" s="17">
        <v>111.59041999999999</v>
      </c>
      <c r="EH30" s="17">
        <v>64.877579999999995</v>
      </c>
      <c r="EI30" s="17">
        <v>-41.877580000000002</v>
      </c>
      <c r="EJ30" s="17"/>
      <c r="EK30" s="17"/>
      <c r="EL30" s="17"/>
      <c r="EM30" s="17">
        <v>0</v>
      </c>
      <c r="EN30" s="17">
        <v>0</v>
      </c>
      <c r="EO30" s="17"/>
      <c r="EP30" s="17"/>
      <c r="EQ30" s="17">
        <v>0</v>
      </c>
      <c r="ER30" s="17"/>
      <c r="ES30" s="17"/>
      <c r="ET30" s="17"/>
      <c r="EU30" s="17">
        <v>0</v>
      </c>
      <c r="EV30" s="17">
        <v>6.4</v>
      </c>
      <c r="EW30" s="17">
        <v>6.39</v>
      </c>
      <c r="EX30" s="17">
        <v>6.39</v>
      </c>
      <c r="EY30" s="17">
        <v>0.01</v>
      </c>
      <c r="EZ30" s="17">
        <v>230.8</v>
      </c>
      <c r="FA30" s="17"/>
      <c r="FB30" s="17">
        <v>144.32990000000001</v>
      </c>
      <c r="FC30" s="17">
        <v>86.470100000000002</v>
      </c>
      <c r="FD30" s="17">
        <v>0</v>
      </c>
      <c r="FE30" s="17"/>
      <c r="FF30" s="17"/>
      <c r="FG30" s="17">
        <v>0</v>
      </c>
      <c r="FH30" s="17">
        <v>151.80000000000001</v>
      </c>
      <c r="FI30" s="17">
        <v>149.91427999999999</v>
      </c>
      <c r="FJ30" s="17">
        <v>151.21556000000001</v>
      </c>
      <c r="FK30" s="17">
        <v>0.58443999999999996</v>
      </c>
      <c r="FL30" s="17">
        <v>28.5</v>
      </c>
      <c r="FM30" s="17">
        <v>28.16404</v>
      </c>
      <c r="FN30" s="17">
        <v>26.417369999999998</v>
      </c>
      <c r="FO30" s="17">
        <v>2.08263</v>
      </c>
      <c r="FP30" s="17">
        <v>18.600000000000001</v>
      </c>
      <c r="FQ30" s="17">
        <v>18.440239999999999</v>
      </c>
      <c r="FR30" s="17">
        <v>18.440239999999999</v>
      </c>
      <c r="FS30" s="17">
        <v>0.15976000000000001</v>
      </c>
      <c r="FT30" s="17">
        <v>18.8</v>
      </c>
      <c r="FU30" s="17">
        <v>17.96116</v>
      </c>
      <c r="FV30" s="17">
        <v>17.961169999999999</v>
      </c>
      <c r="FW30" s="17">
        <v>0.83882999999999996</v>
      </c>
      <c r="FX30" s="17">
        <v>47.6</v>
      </c>
      <c r="FY30" s="17">
        <v>34.034840000000003</v>
      </c>
      <c r="FZ30" s="17">
        <v>34.034840000000003</v>
      </c>
      <c r="GA30" s="17">
        <v>13.565160000000001</v>
      </c>
      <c r="GB30" s="17"/>
      <c r="GC30" s="17"/>
      <c r="GD30" s="17"/>
      <c r="GE30" s="17">
        <v>0</v>
      </c>
      <c r="GF30" s="17">
        <v>126.2</v>
      </c>
      <c r="GG30" s="17">
        <v>136.63302999999999</v>
      </c>
      <c r="GH30" s="17">
        <v>136.63306</v>
      </c>
      <c r="GI30" s="17">
        <v>-10.433059999999999</v>
      </c>
      <c r="GJ30" s="17">
        <v>75.3</v>
      </c>
      <c r="GK30" s="17">
        <v>68.52167</v>
      </c>
      <c r="GL30" s="17">
        <v>68.521680000000003</v>
      </c>
      <c r="GM30" s="17">
        <v>6.7783199999999999</v>
      </c>
      <c r="GN30" s="17">
        <v>109.9</v>
      </c>
      <c r="GO30" s="17">
        <v>110.37473</v>
      </c>
      <c r="GP30" s="17">
        <v>87.023889999999994</v>
      </c>
      <c r="GQ30" s="17">
        <v>22.876110000000001</v>
      </c>
      <c r="GR30" s="17">
        <v>7.5</v>
      </c>
      <c r="GS30" s="17">
        <v>7.7468599999999999</v>
      </c>
      <c r="GT30" s="17">
        <v>7.7468599999999999</v>
      </c>
      <c r="GU30" s="17">
        <v>-0.24686</v>
      </c>
      <c r="GV30" s="17">
        <v>7.5</v>
      </c>
      <c r="GW30" s="17">
        <v>8.1271900000000006</v>
      </c>
      <c r="GX30" s="17">
        <v>8.1271900000000006</v>
      </c>
      <c r="GY30" s="17">
        <v>-0.62719000000000003</v>
      </c>
      <c r="GZ30" s="17">
        <v>35.5</v>
      </c>
      <c r="HA30" s="17">
        <v>35.371499999999997</v>
      </c>
      <c r="HB30" s="17">
        <v>35.371699999999997</v>
      </c>
      <c r="HC30" s="17">
        <v>0.1283</v>
      </c>
      <c r="HD30" s="17">
        <v>42.4</v>
      </c>
      <c r="HE30" s="17">
        <v>36.252429999999997</v>
      </c>
      <c r="HF30" s="17">
        <v>36.252429999999997</v>
      </c>
      <c r="HG30" s="17">
        <v>6.14757</v>
      </c>
      <c r="HH30" s="17">
        <v>2.1</v>
      </c>
      <c r="HI30" s="17">
        <v>1.97359</v>
      </c>
      <c r="HJ30" s="17">
        <v>1.97359</v>
      </c>
      <c r="HK30" s="17">
        <v>0.12640999999999999</v>
      </c>
      <c r="HL30" s="17">
        <v>25.6</v>
      </c>
      <c r="HM30" s="17">
        <v>14.58107</v>
      </c>
      <c r="HN30" s="17">
        <v>14.58107</v>
      </c>
      <c r="HO30" s="17">
        <v>11.018929999999999</v>
      </c>
      <c r="HP30" s="17">
        <v>91.8</v>
      </c>
      <c r="HQ30" s="17">
        <v>83.678520000000006</v>
      </c>
      <c r="HR30" s="17">
        <v>84.960160000000002</v>
      </c>
      <c r="HS30" s="17">
        <v>6.8398399999999997</v>
      </c>
      <c r="HT30" s="17"/>
      <c r="HU30" s="17"/>
      <c r="HV30" s="17"/>
      <c r="HW30" s="17">
        <v>0</v>
      </c>
      <c r="HX30" s="17"/>
      <c r="HY30" s="17"/>
      <c r="HZ30" s="17"/>
      <c r="IA30" s="17">
        <v>0</v>
      </c>
      <c r="IB30" s="17">
        <v>43.5</v>
      </c>
      <c r="IC30" s="17">
        <v>85.482420000000005</v>
      </c>
      <c r="ID30" s="17">
        <v>50.538200000000003</v>
      </c>
      <c r="IE30" s="17">
        <v>-7.0381999999999998</v>
      </c>
      <c r="IF30" s="17">
        <v>59.9</v>
      </c>
      <c r="IG30" s="17">
        <v>60.628979999999999</v>
      </c>
      <c r="IH30" s="17">
        <v>58.646349999999998</v>
      </c>
      <c r="II30" s="17">
        <v>1.2536499999999999</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112.2</v>
      </c>
      <c r="JE30" s="17">
        <v>111.18173</v>
      </c>
      <c r="JF30" s="17">
        <v>82.769949999999994</v>
      </c>
      <c r="JG30" s="17">
        <v>29.430050000000001</v>
      </c>
      <c r="JH30" s="17"/>
      <c r="JI30" s="17"/>
      <c r="JJ30" s="17"/>
      <c r="JK30" s="17">
        <v>0</v>
      </c>
      <c r="JL30" s="17">
        <v>148.69999999999999</v>
      </c>
      <c r="JM30" s="17">
        <v>186.21591000000001</v>
      </c>
      <c r="JN30" s="17">
        <v>186.21592999999999</v>
      </c>
      <c r="JO30" s="17">
        <v>-37.515929999999997</v>
      </c>
      <c r="JP30" s="17">
        <v>148.5</v>
      </c>
      <c r="JQ30" s="17">
        <v>186.21591000000001</v>
      </c>
      <c r="JR30" s="17">
        <v>186.21592999999999</v>
      </c>
      <c r="JS30" s="17">
        <v>-37.71593</v>
      </c>
      <c r="JT30" s="17">
        <v>154.9</v>
      </c>
      <c r="JU30" s="17">
        <v>186.77511999999999</v>
      </c>
      <c r="JV30" s="17">
        <v>186.77513999999999</v>
      </c>
      <c r="JW30" s="17">
        <v>-31.875139999999998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3.7</v>
      </c>
      <c r="LE30" s="17">
        <v>3.4691999999999998</v>
      </c>
      <c r="LF30" s="17">
        <v>0.63188999999999995</v>
      </c>
      <c r="LG30" s="17">
        <v>3.0681099999999999</v>
      </c>
      <c r="LH30" s="17">
        <v>200.1</v>
      </c>
      <c r="LI30" s="17">
        <v>108.19884</v>
      </c>
      <c r="LJ30" s="17">
        <v>125.59497</v>
      </c>
      <c r="LK30" s="17">
        <v>74.505030000000005</v>
      </c>
      <c r="LL30" s="17">
        <v>107.1</v>
      </c>
      <c r="LM30" s="17">
        <v>105.85218</v>
      </c>
      <c r="LN30" s="17">
        <v>77.864310000000003</v>
      </c>
      <c r="LO30" s="17">
        <v>29.235690000000002</v>
      </c>
      <c r="LP30" s="17">
        <v>62.3</v>
      </c>
      <c r="LQ30" s="17">
        <v>67.133979999999994</v>
      </c>
      <c r="LR30" s="17">
        <v>67.133979999999994</v>
      </c>
      <c r="LS30" s="17">
        <v>-4.8339800000000004</v>
      </c>
      <c r="LT30" s="17">
        <v>47.6</v>
      </c>
      <c r="LU30" s="17">
        <v>48.413229999999999</v>
      </c>
      <c r="LV30" s="17">
        <v>48.413229999999999</v>
      </c>
      <c r="LW30" s="17">
        <v>-0.81323000000000001</v>
      </c>
      <c r="LX30" s="17"/>
      <c r="LY30" s="17"/>
      <c r="LZ30" s="17"/>
      <c r="MA30" s="17">
        <v>0</v>
      </c>
      <c r="MB30" s="17"/>
      <c r="MC30" s="17"/>
      <c r="MD30" s="17"/>
      <c r="ME30" s="17">
        <v>0</v>
      </c>
      <c r="MF30" s="17"/>
      <c r="MG30" s="17"/>
      <c r="MH30" s="17"/>
      <c r="MI30" s="17">
        <v>0</v>
      </c>
      <c r="MJ30" s="17"/>
      <c r="MK30" s="17"/>
      <c r="ML30" s="17"/>
      <c r="MM30" s="17">
        <v>0</v>
      </c>
      <c r="MN30" s="17">
        <v>103.4</v>
      </c>
      <c r="MO30" s="17">
        <v>115.06844</v>
      </c>
      <c r="MP30" s="17">
        <v>151.08876000000001</v>
      </c>
      <c r="MQ30" s="17">
        <v>-47.688760000000002</v>
      </c>
      <c r="MR30" s="17">
        <v>100.9</v>
      </c>
      <c r="MS30" s="17">
        <v>115.06844</v>
      </c>
      <c r="MT30" s="17">
        <v>151.08876000000001</v>
      </c>
      <c r="MU30" s="17">
        <v>-50.188760000000002</v>
      </c>
      <c r="MV30" s="17">
        <v>121.9</v>
      </c>
      <c r="MW30" s="17">
        <v>115.41399</v>
      </c>
      <c r="MX30" s="17">
        <v>151.54248000000001</v>
      </c>
      <c r="MY30" s="17">
        <v>-29.642479999999999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1.0840000000000001</v>
      </c>
      <c r="OE30" s="17">
        <v>0.216</v>
      </c>
      <c r="OF30" s="17">
        <v>89.6</v>
      </c>
      <c r="OG30" s="17">
        <v>109.64</v>
      </c>
      <c r="OH30" s="17">
        <v>109.64</v>
      </c>
      <c r="OI30" s="17">
        <v>-20.04</v>
      </c>
      <c r="OJ30" s="17">
        <v>80.8</v>
      </c>
      <c r="OK30" s="17"/>
      <c r="OL30" s="17">
        <v>77</v>
      </c>
      <c r="OM30" s="17">
        <v>3.8</v>
      </c>
      <c r="ON30" s="17">
        <v>7</v>
      </c>
      <c r="OO30" s="17">
        <v>10.999000000000001</v>
      </c>
      <c r="OP30" s="17">
        <v>10.999000000000001</v>
      </c>
      <c r="OQ30" s="17">
        <v>-3.9990000000000001</v>
      </c>
      <c r="OR30" s="17">
        <v>0.4</v>
      </c>
      <c r="OS30" s="17"/>
      <c r="OT30" s="17">
        <v>0.4</v>
      </c>
      <c r="OU30" s="17">
        <v>0</v>
      </c>
      <c r="OV30" s="17">
        <v>16.3</v>
      </c>
      <c r="OW30" s="17">
        <v>16.8932</v>
      </c>
      <c r="OX30" s="17">
        <v>16.8932</v>
      </c>
      <c r="OY30" s="17">
        <v>-0.59319999999999995</v>
      </c>
      <c r="OZ30" s="17"/>
      <c r="PA30" s="17"/>
      <c r="PB30" s="17">
        <v>11.848549999999999</v>
      </c>
      <c r="PC30" s="17">
        <v>-11.848549999999999</v>
      </c>
      <c r="PD30" s="17">
        <v>9.9</v>
      </c>
      <c r="PE30" s="17">
        <v>9.9830000000000005</v>
      </c>
      <c r="PF30" s="17">
        <v>9.9830000000000005</v>
      </c>
      <c r="PG30" s="17">
        <v>-8.3000000000000004E-2</v>
      </c>
      <c r="PH30" s="17"/>
      <c r="PI30" s="17"/>
      <c r="PJ30" s="17"/>
      <c r="PK30" s="17">
        <v>0</v>
      </c>
      <c r="PL30" s="17">
        <v>229.4</v>
      </c>
      <c r="PM30" s="17"/>
      <c r="PN30" s="17">
        <v>204</v>
      </c>
      <c r="PO30" s="17">
        <v>25.4</v>
      </c>
      <c r="PP30" s="17">
        <v>0.2</v>
      </c>
      <c r="PQ30" s="17">
        <v>1</v>
      </c>
      <c r="PR30" s="17">
        <v>1</v>
      </c>
      <c r="PS30" s="17">
        <v>-0.8</v>
      </c>
      <c r="PT30" s="17">
        <v>2.2000000000000002</v>
      </c>
      <c r="PU30" s="17">
        <v>2.1</v>
      </c>
      <c r="PV30" s="17">
        <v>2.1</v>
      </c>
      <c r="PW30" s="17">
        <v>0.1</v>
      </c>
      <c r="PX30" s="17">
        <v>2.5</v>
      </c>
      <c r="PY30" s="17">
        <v>2.5</v>
      </c>
      <c r="PZ30" s="17">
        <v>2.5</v>
      </c>
      <c r="QA30" s="17">
        <v>0</v>
      </c>
      <c r="QB30" s="17"/>
      <c r="QC30" s="17"/>
      <c r="QD30" s="17">
        <v>20.254370000000002</v>
      </c>
      <c r="QE30" s="17">
        <v>-20.254370000000002</v>
      </c>
      <c r="QF30" s="17">
        <v>20</v>
      </c>
      <c r="QG30" s="17">
        <v>19.417470000000002</v>
      </c>
      <c r="QH30" s="17">
        <v>19.417480000000001</v>
      </c>
      <c r="QI30" s="17">
        <v>0.58252000000000004</v>
      </c>
      <c r="QJ30" s="17">
        <v>18.8</v>
      </c>
      <c r="QK30" s="17">
        <v>17.475729999999999</v>
      </c>
      <c r="QL30" s="17">
        <v>17.475729999999999</v>
      </c>
      <c r="QM30" s="17">
        <v>1.3242700000000001</v>
      </c>
      <c r="QN30" s="17">
        <v>3.4</v>
      </c>
      <c r="QO30" s="17"/>
      <c r="QP30" s="17">
        <v>3.5</v>
      </c>
      <c r="QQ30" s="17">
        <v>-0.1</v>
      </c>
      <c r="QR30" s="17">
        <v>18.5</v>
      </c>
      <c r="QS30" s="17">
        <v>17.96116</v>
      </c>
      <c r="QT30" s="17">
        <v>17.961169999999999</v>
      </c>
      <c r="QU30" s="17">
        <v>0.53883000000000003</v>
      </c>
      <c r="QV30" s="17">
        <v>15.8</v>
      </c>
      <c r="QW30" s="17"/>
      <c r="QX30" s="17">
        <v>15.978999999999999</v>
      </c>
      <c r="QY30" s="17">
        <v>-0.17899999999999999</v>
      </c>
      <c r="QZ30" s="17">
        <v>18.899999999999999</v>
      </c>
      <c r="RA30" s="17"/>
      <c r="RB30" s="17">
        <v>18.942</v>
      </c>
      <c r="RC30" s="17">
        <v>-4.2000000000000003E-2</v>
      </c>
      <c r="RD30" s="17">
        <v>22.9</v>
      </c>
      <c r="RE30" s="17">
        <v>24.736999999999998</v>
      </c>
      <c r="RF30" s="17">
        <v>24.736999999999998</v>
      </c>
      <c r="RG30" s="17">
        <v>-1.837</v>
      </c>
      <c r="RH30" s="17">
        <v>77.3</v>
      </c>
      <c r="RI30" s="17">
        <v>78.400000000000006</v>
      </c>
      <c r="RJ30" s="17">
        <v>74.296999999999997</v>
      </c>
      <c r="RK30" s="17">
        <v>3.0030000000000001</v>
      </c>
      <c r="RL30" s="17">
        <v>19.8</v>
      </c>
      <c r="RM30" s="17"/>
      <c r="RN30" s="17">
        <v>19.582999999999998</v>
      </c>
      <c r="RO30" s="17">
        <v>0.217</v>
      </c>
      <c r="RP30" s="17">
        <v>3.1</v>
      </c>
      <c r="RQ30" s="17">
        <v>3.351</v>
      </c>
      <c r="RR30" s="17">
        <v>3.351</v>
      </c>
      <c r="RS30" s="17">
        <v>-0.251</v>
      </c>
      <c r="RT30" s="17">
        <v>9.9</v>
      </c>
      <c r="RU30" s="17">
        <v>19.772749999999998</v>
      </c>
      <c r="RV30" s="17">
        <v>11.68988</v>
      </c>
      <c r="RW30" s="17">
        <v>-1.7898799999999999</v>
      </c>
      <c r="RX30" s="17">
        <v>2</v>
      </c>
      <c r="RY30" s="17">
        <v>2</v>
      </c>
      <c r="RZ30" s="17">
        <v>2</v>
      </c>
      <c r="SA30" s="17">
        <v>0</v>
      </c>
      <c r="SB30" s="17"/>
      <c r="SC30" s="17"/>
      <c r="SD30" s="17">
        <v>0.4</v>
      </c>
      <c r="SE30" s="17">
        <v>-0.4</v>
      </c>
      <c r="SF30" s="17">
        <v>9.4</v>
      </c>
      <c r="SG30" s="17">
        <v>8.9</v>
      </c>
      <c r="SH30" s="17">
        <v>8.9</v>
      </c>
      <c r="SI30" s="17">
        <v>0.5</v>
      </c>
      <c r="SJ30" s="17">
        <v>6.8</v>
      </c>
      <c r="SK30" s="17">
        <v>6.4</v>
      </c>
      <c r="SL30" s="17">
        <v>6.4</v>
      </c>
      <c r="SM30" s="17">
        <v>0.4</v>
      </c>
      <c r="SN30" s="17">
        <v>11.2</v>
      </c>
      <c r="SO30" s="17">
        <v>15.53398</v>
      </c>
      <c r="SP30" s="17">
        <v>15.53398</v>
      </c>
      <c r="SQ30" s="17">
        <v>-4.3339800000000004</v>
      </c>
      <c r="SR30" s="17">
        <v>15.6</v>
      </c>
      <c r="SS30" s="17">
        <v>19.417470000000002</v>
      </c>
      <c r="ST30" s="17">
        <v>19.417480000000001</v>
      </c>
      <c r="SU30" s="17">
        <v>-3.8174800000000002</v>
      </c>
      <c r="SV30" s="17">
        <v>10.1</v>
      </c>
      <c r="SW30" s="17">
        <v>16.504850000000001</v>
      </c>
      <c r="SX30" s="17">
        <v>16.504850000000001</v>
      </c>
      <c r="SY30" s="17">
        <v>-6.4048499999999997</v>
      </c>
      <c r="SZ30" s="17">
        <v>8.9</v>
      </c>
      <c r="TA30" s="17">
        <v>22.2</v>
      </c>
      <c r="TB30" s="17">
        <v>19.361999999999998</v>
      </c>
      <c r="TC30" s="17">
        <v>-10.462</v>
      </c>
      <c r="TD30" s="17">
        <v>77.900000000000006</v>
      </c>
      <c r="TE30" s="17">
        <v>56.209000000000003</v>
      </c>
      <c r="TF30" s="17">
        <v>56.209000000000003</v>
      </c>
      <c r="TG30" s="17">
        <v>21.690999999999999</v>
      </c>
      <c r="TH30" s="17">
        <v>39.5</v>
      </c>
      <c r="TI30" s="17"/>
      <c r="TJ30" s="17">
        <v>39.624000000000002</v>
      </c>
      <c r="TK30" s="17">
        <v>-0.124</v>
      </c>
      <c r="TL30" s="17">
        <v>114.1</v>
      </c>
      <c r="TM30" s="17">
        <v>76.7</v>
      </c>
      <c r="TN30" s="17">
        <v>71.037000000000006</v>
      </c>
      <c r="TO30" s="17">
        <v>43.063000000000002</v>
      </c>
      <c r="TP30" s="17">
        <v>0</v>
      </c>
      <c r="TQ30" s="17"/>
      <c r="TR30" s="17"/>
      <c r="TS30" s="17">
        <v>0</v>
      </c>
      <c r="TT30" s="17">
        <v>18.600000000000001</v>
      </c>
      <c r="TU30" s="17">
        <v>5.2249999999999996</v>
      </c>
      <c r="TV30" s="17">
        <v>5.2249999999999996</v>
      </c>
      <c r="TW30" s="17">
        <v>13.375</v>
      </c>
      <c r="TX30" s="17">
        <v>0</v>
      </c>
      <c r="TY30" s="17"/>
      <c r="TZ30" s="17"/>
      <c r="UA30" s="17">
        <v>0</v>
      </c>
      <c r="UB30" s="17">
        <v>19.600000000000001</v>
      </c>
      <c r="UC30" s="17">
        <v>20.388349999999999</v>
      </c>
      <c r="UD30" s="17">
        <v>20.388349999999999</v>
      </c>
      <c r="UE30" s="17">
        <v>-0.78835</v>
      </c>
      <c r="UF30" s="17">
        <v>5.4</v>
      </c>
      <c r="UG30" s="17">
        <v>7</v>
      </c>
      <c r="UH30" s="17">
        <v>7</v>
      </c>
      <c r="UI30" s="17">
        <v>-1.6</v>
      </c>
      <c r="UJ30" s="17">
        <v>6.9</v>
      </c>
      <c r="UK30" s="17">
        <v>6</v>
      </c>
      <c r="UL30" s="17">
        <v>6</v>
      </c>
      <c r="UM30" s="17">
        <v>0.9</v>
      </c>
      <c r="UN30" s="17">
        <v>20.399999999999999</v>
      </c>
      <c r="UO30" s="17">
        <v>19.417470000000002</v>
      </c>
      <c r="UP30" s="17">
        <v>19.417480000000001</v>
      </c>
      <c r="UQ30" s="17">
        <v>0.98251999999999995</v>
      </c>
      <c r="UR30" s="17">
        <v>20.399999999999999</v>
      </c>
      <c r="US30" s="17">
        <v>19.417470000000002</v>
      </c>
      <c r="UT30" s="17">
        <v>19.417480000000001</v>
      </c>
      <c r="UU30" s="17">
        <v>0.98251999999999995</v>
      </c>
      <c r="UV30" s="17">
        <v>20</v>
      </c>
      <c r="UW30" s="17">
        <v>19.417470000000002</v>
      </c>
      <c r="UX30" s="17">
        <v>19.417480000000001</v>
      </c>
      <c r="UY30" s="17">
        <v>0.58252000000000004</v>
      </c>
      <c r="UZ30" s="17">
        <v>5</v>
      </c>
      <c r="VA30" s="17">
        <v>8.109</v>
      </c>
      <c r="VB30" s="17">
        <v>8.109</v>
      </c>
      <c r="VC30" s="17">
        <v>-3.109</v>
      </c>
      <c r="VD30" s="17">
        <v>253</v>
      </c>
      <c r="VE30" s="17"/>
      <c r="VF30" s="17">
        <v>252.4</v>
      </c>
      <c r="VG30" s="17">
        <v>0.6</v>
      </c>
      <c r="VH30" s="17">
        <v>18.600000000000001</v>
      </c>
      <c r="VI30" s="17"/>
      <c r="VJ30" s="17">
        <v>15.67</v>
      </c>
      <c r="VK30" s="17">
        <v>2.93</v>
      </c>
      <c r="VL30" s="17">
        <v>150.9</v>
      </c>
      <c r="VM30" s="17"/>
      <c r="VN30" s="17">
        <v>144.48400000000001</v>
      </c>
      <c r="VO30" s="17">
        <v>6.4160000000000004</v>
      </c>
      <c r="VP30" s="17"/>
      <c r="VQ30" s="17"/>
      <c r="VR30" s="17">
        <v>0.6</v>
      </c>
      <c r="VS30" s="17">
        <v>-0.6</v>
      </c>
      <c r="VT30" s="17">
        <v>94.7</v>
      </c>
      <c r="VU30" s="17">
        <v>116.8</v>
      </c>
      <c r="VV30" s="17">
        <v>95</v>
      </c>
      <c r="VW30" s="17">
        <v>-0.3</v>
      </c>
      <c r="VX30" s="17">
        <v>100.3</v>
      </c>
      <c r="VY30" s="17">
        <v>126.4</v>
      </c>
      <c r="VZ30" s="17">
        <v>100</v>
      </c>
      <c r="WA30" s="17">
        <v>0.3</v>
      </c>
      <c r="WB30" s="17">
        <v>112.9</v>
      </c>
      <c r="WC30" s="17"/>
      <c r="WD30" s="17">
        <v>111.53400000000001</v>
      </c>
      <c r="WE30" s="17">
        <v>1.3660000000000001</v>
      </c>
      <c r="WF30" s="17">
        <v>3</v>
      </c>
      <c r="WG30" s="17">
        <v>3</v>
      </c>
      <c r="WH30" s="17">
        <v>3</v>
      </c>
      <c r="WI30" s="17">
        <v>0</v>
      </c>
      <c r="WJ30" s="17">
        <v>2.2000000000000002</v>
      </c>
      <c r="WK30" s="17">
        <v>2.4</v>
      </c>
      <c r="WL30" s="17">
        <v>2.4</v>
      </c>
      <c r="WM30" s="17">
        <v>-0.2</v>
      </c>
      <c r="WN30" s="17">
        <v>0</v>
      </c>
      <c r="WO30" s="17"/>
      <c r="WP30" s="17"/>
      <c r="WQ30" s="17">
        <v>0</v>
      </c>
      <c r="WR30" s="17">
        <v>0</v>
      </c>
      <c r="WS30" s="17">
        <v>1.5</v>
      </c>
      <c r="WT30" s="17">
        <v>1.5</v>
      </c>
      <c r="WU30" s="17">
        <v>-1.5</v>
      </c>
      <c r="WV30" s="17">
        <v>18.600000000000001</v>
      </c>
      <c r="WW30" s="17"/>
      <c r="WX30" s="17">
        <v>18.14</v>
      </c>
      <c r="WY30" s="17">
        <v>0.46</v>
      </c>
      <c r="WZ30" s="17">
        <v>4</v>
      </c>
      <c r="XA30" s="17">
        <v>3.8</v>
      </c>
      <c r="XB30" s="17">
        <v>3.8</v>
      </c>
      <c r="XC30" s="17">
        <v>0.2</v>
      </c>
      <c r="XD30" s="17">
        <v>20.2</v>
      </c>
      <c r="XE30" s="17">
        <v>18.4466</v>
      </c>
      <c r="XF30" s="17">
        <v>18.4466</v>
      </c>
      <c r="XG30" s="17">
        <v>1.7534000000000001</v>
      </c>
      <c r="XH30" s="17">
        <v>8.4</v>
      </c>
      <c r="XI30" s="17">
        <v>10.8</v>
      </c>
      <c r="XJ30" s="17">
        <v>10.8</v>
      </c>
      <c r="XK30" s="17">
        <v>-2.4</v>
      </c>
      <c r="XL30" s="17">
        <v>27</v>
      </c>
      <c r="XM30" s="17">
        <v>28</v>
      </c>
      <c r="XN30" s="17">
        <v>28</v>
      </c>
      <c r="XO30" s="17">
        <v>-1</v>
      </c>
      <c r="XP30" s="17">
        <v>31.2</v>
      </c>
      <c r="XQ30" s="17">
        <v>28</v>
      </c>
      <c r="XR30" s="17">
        <v>28</v>
      </c>
      <c r="XS30" s="17">
        <v>3.2</v>
      </c>
      <c r="XT30" s="17">
        <v>15</v>
      </c>
      <c r="XU30" s="17">
        <v>14</v>
      </c>
      <c r="XV30" s="17">
        <v>14</v>
      </c>
      <c r="XW30" s="17">
        <v>1</v>
      </c>
      <c r="XX30" s="17"/>
      <c r="XY30" s="17"/>
      <c r="XZ30" s="17">
        <v>19</v>
      </c>
      <c r="YA30" s="17">
        <v>-19</v>
      </c>
      <c r="YB30" s="17">
        <v>8</v>
      </c>
      <c r="YC30" s="17">
        <v>8.59</v>
      </c>
      <c r="YD30" s="17">
        <v>8.59</v>
      </c>
      <c r="YE30" s="17">
        <v>-0.59</v>
      </c>
      <c r="YF30" s="17">
        <v>10.9</v>
      </c>
      <c r="YG30" s="17">
        <v>11</v>
      </c>
      <c r="YH30" s="17">
        <v>11</v>
      </c>
      <c r="YI30" s="17">
        <v>-0.1</v>
      </c>
    </row>
    <row r="31" spans="1:659" ht="24" customHeight="1" x14ac:dyDescent="0.3">
      <c r="A31" s="1"/>
      <c r="B31" s="16" t="s">
        <v>65</v>
      </c>
      <c r="C31" s="16" t="s">
        <v>804</v>
      </c>
      <c r="D31" s="17">
        <v>206.5</v>
      </c>
      <c r="E31" s="17">
        <v>203.20388</v>
      </c>
      <c r="F31" s="17">
        <v>203.20388</v>
      </c>
      <c r="G31" s="17">
        <v>3.2961200000000002</v>
      </c>
      <c r="H31" s="17">
        <v>627.5</v>
      </c>
      <c r="I31" s="17">
        <v>635.02589999999998</v>
      </c>
      <c r="J31" s="17">
        <v>635.02589999999998</v>
      </c>
      <c r="K31" s="17">
        <v>-7.5259</v>
      </c>
      <c r="L31" s="17">
        <v>145.6</v>
      </c>
      <c r="M31" s="17">
        <v>206.58520999999999</v>
      </c>
      <c r="N31" s="17">
        <v>206.58520999999999</v>
      </c>
      <c r="O31" s="17">
        <v>-60.985210000000002</v>
      </c>
      <c r="P31" s="17"/>
      <c r="Q31" s="17"/>
      <c r="R31" s="17"/>
      <c r="S31" s="17">
        <v>0</v>
      </c>
      <c r="T31" s="17"/>
      <c r="U31" s="17"/>
      <c r="V31" s="17"/>
      <c r="W31" s="17">
        <v>0</v>
      </c>
      <c r="X31" s="17">
        <v>89.3</v>
      </c>
      <c r="Y31" s="17">
        <v>91.778639999999996</v>
      </c>
      <c r="Z31" s="17">
        <v>91.778639999999996</v>
      </c>
      <c r="AA31" s="17">
        <v>-2.47864</v>
      </c>
      <c r="AB31" s="17">
        <v>162.80000000000001</v>
      </c>
      <c r="AC31" s="17">
        <v>171.71482</v>
      </c>
      <c r="AD31" s="17">
        <v>171.71484000000001</v>
      </c>
      <c r="AE31" s="17">
        <v>-8.9148399999999999</v>
      </c>
      <c r="AF31" s="17"/>
      <c r="AG31" s="17"/>
      <c r="AH31" s="17"/>
      <c r="AI31" s="17">
        <v>0</v>
      </c>
      <c r="AJ31" s="17"/>
      <c r="AK31" s="17"/>
      <c r="AL31" s="17"/>
      <c r="AM31" s="17">
        <v>0</v>
      </c>
      <c r="AN31" s="17">
        <v>113.8</v>
      </c>
      <c r="AO31" s="17">
        <v>135.58385000000001</v>
      </c>
      <c r="AP31" s="17">
        <v>141.27705</v>
      </c>
      <c r="AQ31" s="17">
        <v>-27.477049999999998</v>
      </c>
      <c r="AR31" s="17">
        <v>112.1</v>
      </c>
      <c r="AS31" s="17">
        <v>135.58385000000001</v>
      </c>
      <c r="AT31" s="17">
        <v>141.27705</v>
      </c>
      <c r="AU31" s="17">
        <v>-29.177050000000001</v>
      </c>
      <c r="AV31" s="17">
        <v>113.3</v>
      </c>
      <c r="AW31" s="17">
        <v>135.58385000000001</v>
      </c>
      <c r="AX31" s="17">
        <v>141.27705</v>
      </c>
      <c r="AY31" s="17">
        <v>-27.977049999999998</v>
      </c>
      <c r="AZ31" s="17">
        <v>211.8</v>
      </c>
      <c r="BA31" s="17">
        <v>203.98652000000001</v>
      </c>
      <c r="BB31" s="17">
        <v>212.55196000000001</v>
      </c>
      <c r="BC31" s="17">
        <v>-0.75195999999999996</v>
      </c>
      <c r="BD31" s="17"/>
      <c r="BE31" s="17"/>
      <c r="BF31" s="17"/>
      <c r="BG31" s="17">
        <v>0</v>
      </c>
      <c r="BH31" s="17"/>
      <c r="BI31" s="17"/>
      <c r="BJ31" s="17"/>
      <c r="BK31" s="17">
        <v>0</v>
      </c>
      <c r="BL31" s="17">
        <v>0</v>
      </c>
      <c r="BM31" s="17"/>
      <c r="BN31" s="17"/>
      <c r="BO31" s="17">
        <v>0</v>
      </c>
      <c r="BP31" s="17">
        <v>5.5</v>
      </c>
      <c r="BQ31" s="17">
        <v>3.4527100000000002</v>
      </c>
      <c r="BR31" s="17">
        <v>3.4527100000000002</v>
      </c>
      <c r="BS31" s="17">
        <v>2.0472899999999998</v>
      </c>
      <c r="BT31" s="17"/>
      <c r="BU31" s="17"/>
      <c r="BV31" s="17"/>
      <c r="BW31" s="17">
        <v>0</v>
      </c>
      <c r="BX31" s="17"/>
      <c r="BY31" s="17"/>
      <c r="BZ31" s="17"/>
      <c r="CA31" s="17">
        <v>0</v>
      </c>
      <c r="CB31" s="17"/>
      <c r="CC31" s="17"/>
      <c r="CD31" s="17"/>
      <c r="CE31" s="17">
        <v>0</v>
      </c>
      <c r="CF31" s="17"/>
      <c r="CG31" s="17"/>
      <c r="CH31" s="17"/>
      <c r="CI31" s="17">
        <v>0</v>
      </c>
      <c r="CJ31" s="17">
        <v>80.599999999999994</v>
      </c>
      <c r="CK31" s="17">
        <v>62.284950000000002</v>
      </c>
      <c r="CL31" s="17">
        <v>62.284950000000002</v>
      </c>
      <c r="CM31" s="17">
        <v>18.315049999999999</v>
      </c>
      <c r="CN31" s="17">
        <v>6.7</v>
      </c>
      <c r="CO31" s="17">
        <v>6.1392300000000004</v>
      </c>
      <c r="CP31" s="17">
        <v>5.1333399999999996</v>
      </c>
      <c r="CQ31" s="17">
        <v>1.5666599999999999</v>
      </c>
      <c r="CR31" s="17">
        <v>0</v>
      </c>
      <c r="CS31" s="17"/>
      <c r="CT31" s="17"/>
      <c r="CU31" s="17">
        <v>0</v>
      </c>
      <c r="CV31" s="17"/>
      <c r="CW31" s="17"/>
      <c r="CX31" s="17"/>
      <c r="CY31" s="17">
        <v>0</v>
      </c>
      <c r="CZ31" s="17">
        <v>6.9</v>
      </c>
      <c r="DA31" s="17">
        <v>6.8787000000000003</v>
      </c>
      <c r="DB31" s="17">
        <v>6.8787000000000003</v>
      </c>
      <c r="DC31" s="17">
        <v>2.1299999999999999E-2</v>
      </c>
      <c r="DD31" s="17">
        <v>12.4</v>
      </c>
      <c r="DE31" s="17">
        <v>14.917899999999999</v>
      </c>
      <c r="DF31" s="17">
        <v>14.919029999999999</v>
      </c>
      <c r="DG31" s="17">
        <v>-2.5190299999999999</v>
      </c>
      <c r="DH31" s="17">
        <v>70.400000000000006</v>
      </c>
      <c r="DI31" s="17">
        <v>64.183210000000003</v>
      </c>
      <c r="DJ31" s="17">
        <v>27.036570000000001</v>
      </c>
      <c r="DK31" s="17">
        <v>43.363430000000001</v>
      </c>
      <c r="DL31" s="17"/>
      <c r="DM31" s="17"/>
      <c r="DN31" s="17"/>
      <c r="DO31" s="17">
        <v>0</v>
      </c>
      <c r="DP31" s="17"/>
      <c r="DQ31" s="17"/>
      <c r="DR31" s="17"/>
      <c r="DS31" s="17">
        <v>0</v>
      </c>
      <c r="DT31" s="17"/>
      <c r="DU31" s="17"/>
      <c r="DV31" s="17"/>
      <c r="DW31" s="17">
        <v>0</v>
      </c>
      <c r="DX31" s="17"/>
      <c r="DY31" s="17"/>
      <c r="DZ31" s="17"/>
      <c r="EA31" s="17">
        <v>0</v>
      </c>
      <c r="EB31" s="17">
        <v>110.6</v>
      </c>
      <c r="EC31" s="17">
        <v>112.35728</v>
      </c>
      <c r="ED31" s="17">
        <v>112.35728</v>
      </c>
      <c r="EE31" s="17">
        <v>-1.75728</v>
      </c>
      <c r="EF31" s="17">
        <v>85.9</v>
      </c>
      <c r="EG31" s="17">
        <v>147.12669</v>
      </c>
      <c r="EH31" s="17">
        <v>82.521810000000002</v>
      </c>
      <c r="EI31" s="17">
        <v>3.37819</v>
      </c>
      <c r="EJ31" s="17"/>
      <c r="EK31" s="17"/>
      <c r="EL31" s="17"/>
      <c r="EM31" s="17">
        <v>0</v>
      </c>
      <c r="EN31" s="17">
        <v>0</v>
      </c>
      <c r="EO31" s="17"/>
      <c r="EP31" s="17"/>
      <c r="EQ31" s="17">
        <v>0</v>
      </c>
      <c r="ER31" s="17"/>
      <c r="ES31" s="17"/>
      <c r="ET31" s="17"/>
      <c r="EU31" s="17">
        <v>0</v>
      </c>
      <c r="EV31" s="17">
        <v>6.4</v>
      </c>
      <c r="EW31" s="17">
        <v>6.39</v>
      </c>
      <c r="EX31" s="17">
        <v>6.39</v>
      </c>
      <c r="EY31" s="17">
        <v>0.01</v>
      </c>
      <c r="EZ31" s="17">
        <v>231.5</v>
      </c>
      <c r="FA31" s="17"/>
      <c r="FB31" s="17">
        <v>144.32990000000001</v>
      </c>
      <c r="FC31" s="17">
        <v>87.170100000000005</v>
      </c>
      <c r="FD31" s="17">
        <v>0</v>
      </c>
      <c r="FE31" s="17"/>
      <c r="FF31" s="17"/>
      <c r="FG31" s="17">
        <v>0</v>
      </c>
      <c r="FH31" s="17">
        <v>143.19999999999999</v>
      </c>
      <c r="FI31" s="17">
        <v>149.91428999999999</v>
      </c>
      <c r="FJ31" s="17">
        <v>151.21556000000001</v>
      </c>
      <c r="FK31" s="17">
        <v>-8.0155600000000007</v>
      </c>
      <c r="FL31" s="17">
        <v>30.7</v>
      </c>
      <c r="FM31" s="17">
        <v>28.16404</v>
      </c>
      <c r="FN31" s="17">
        <v>26.417369999999998</v>
      </c>
      <c r="FO31" s="17">
        <v>4.2826300000000002</v>
      </c>
      <c r="FP31" s="17">
        <v>18.399999999999999</v>
      </c>
      <c r="FQ31" s="17">
        <v>18.440239999999999</v>
      </c>
      <c r="FR31" s="17">
        <v>18.440239999999999</v>
      </c>
      <c r="FS31" s="17">
        <v>-4.0239999999999998E-2</v>
      </c>
      <c r="FT31" s="17">
        <v>18.8</v>
      </c>
      <c r="FU31" s="17">
        <v>17.96116</v>
      </c>
      <c r="FV31" s="17">
        <v>17.961169999999999</v>
      </c>
      <c r="FW31" s="17">
        <v>0.83882999999999996</v>
      </c>
      <c r="FX31" s="17">
        <v>47.5</v>
      </c>
      <c r="FY31" s="17">
        <v>34.034840000000003</v>
      </c>
      <c r="FZ31" s="17">
        <v>34.034840000000003</v>
      </c>
      <c r="GA31" s="17">
        <v>13.465159999999999</v>
      </c>
      <c r="GB31" s="17"/>
      <c r="GC31" s="17"/>
      <c r="GD31" s="17"/>
      <c r="GE31" s="17">
        <v>0</v>
      </c>
      <c r="GF31" s="17">
        <v>122.2</v>
      </c>
      <c r="GG31" s="17">
        <v>136.63302999999999</v>
      </c>
      <c r="GH31" s="17">
        <v>140.18284</v>
      </c>
      <c r="GI31" s="17">
        <v>-17.982839999999999</v>
      </c>
      <c r="GJ31" s="17">
        <v>72.7</v>
      </c>
      <c r="GK31" s="17">
        <v>68.52167</v>
      </c>
      <c r="GL31" s="17">
        <v>70.301910000000007</v>
      </c>
      <c r="GM31" s="17">
        <v>2.3980899999999998</v>
      </c>
      <c r="GN31" s="17">
        <v>107</v>
      </c>
      <c r="GO31" s="17">
        <v>110.37474</v>
      </c>
      <c r="GP31" s="17">
        <v>89.835080000000005</v>
      </c>
      <c r="GQ31" s="17">
        <v>17.164919999999999</v>
      </c>
      <c r="GR31" s="17">
        <v>7.5</v>
      </c>
      <c r="GS31" s="17">
        <v>7.7468599999999999</v>
      </c>
      <c r="GT31" s="17">
        <v>7.7468599999999999</v>
      </c>
      <c r="GU31" s="17">
        <v>-0.24686</v>
      </c>
      <c r="GV31" s="17">
        <v>7.4</v>
      </c>
      <c r="GW31" s="17">
        <v>8.1271900000000006</v>
      </c>
      <c r="GX31" s="17">
        <v>8.1271900000000006</v>
      </c>
      <c r="GY31" s="17">
        <v>-0.72719</v>
      </c>
      <c r="GZ31" s="17">
        <v>30.2</v>
      </c>
      <c r="HA31" s="17">
        <v>35.37162</v>
      </c>
      <c r="HB31" s="17">
        <v>35.371720000000003</v>
      </c>
      <c r="HC31" s="17">
        <v>-5.1717199999999997</v>
      </c>
      <c r="HD31" s="17">
        <v>42.2</v>
      </c>
      <c r="HE31" s="17">
        <v>36.252429999999997</v>
      </c>
      <c r="HF31" s="17">
        <v>36.252429999999997</v>
      </c>
      <c r="HG31" s="17">
        <v>5.9475699999999998</v>
      </c>
      <c r="HH31" s="17">
        <v>2.1</v>
      </c>
      <c r="HI31" s="17">
        <v>1.97359</v>
      </c>
      <c r="HJ31" s="17">
        <v>1.97359</v>
      </c>
      <c r="HK31" s="17">
        <v>0.12640999999999999</v>
      </c>
      <c r="HL31" s="17">
        <v>25.2</v>
      </c>
      <c r="HM31" s="17">
        <v>14.58107</v>
      </c>
      <c r="HN31" s="17">
        <v>14.58107</v>
      </c>
      <c r="HO31" s="17">
        <v>10.618930000000001</v>
      </c>
      <c r="HP31" s="17">
        <v>88.5</v>
      </c>
      <c r="HQ31" s="17">
        <v>83.684079999999994</v>
      </c>
      <c r="HR31" s="17">
        <v>85.540440000000004</v>
      </c>
      <c r="HS31" s="17">
        <v>2.9595600000000002</v>
      </c>
      <c r="HT31" s="17"/>
      <c r="HU31" s="17"/>
      <c r="HV31" s="17"/>
      <c r="HW31" s="17">
        <v>0</v>
      </c>
      <c r="HX31" s="17"/>
      <c r="HY31" s="17"/>
      <c r="HZ31" s="17"/>
      <c r="IA31" s="17">
        <v>0</v>
      </c>
      <c r="IB31" s="17">
        <v>81.8</v>
      </c>
      <c r="IC31" s="17">
        <v>85.48245</v>
      </c>
      <c r="ID31" s="17">
        <v>58.409910000000004</v>
      </c>
      <c r="IE31" s="17">
        <v>23.390090000000001</v>
      </c>
      <c r="IF31" s="17">
        <v>69.900000000000006</v>
      </c>
      <c r="IG31" s="17">
        <v>61.138350000000003</v>
      </c>
      <c r="IH31" s="17">
        <v>58.706020000000002</v>
      </c>
      <c r="II31" s="17">
        <v>11.19398</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110.7</v>
      </c>
      <c r="JE31" s="17">
        <v>111.18174</v>
      </c>
      <c r="JF31" s="17">
        <v>86.190430000000006</v>
      </c>
      <c r="JG31" s="17">
        <v>24.50957</v>
      </c>
      <c r="JH31" s="17"/>
      <c r="JI31" s="17"/>
      <c r="JJ31" s="17"/>
      <c r="JK31" s="17">
        <v>0</v>
      </c>
      <c r="JL31" s="17">
        <v>146.5</v>
      </c>
      <c r="JM31" s="17">
        <v>186.21591000000001</v>
      </c>
      <c r="JN31" s="17">
        <v>186.21592999999999</v>
      </c>
      <c r="JO31" s="17">
        <v>-39.71593</v>
      </c>
      <c r="JP31" s="17">
        <v>146.5</v>
      </c>
      <c r="JQ31" s="17">
        <v>186.21591000000001</v>
      </c>
      <c r="JR31" s="17">
        <v>186.21592999999999</v>
      </c>
      <c r="JS31" s="17">
        <v>-39.71593</v>
      </c>
      <c r="JT31" s="17">
        <v>154.80000000000001</v>
      </c>
      <c r="JU31" s="17">
        <v>186.77511999999999</v>
      </c>
      <c r="JV31" s="17">
        <v>186.77513999999999</v>
      </c>
      <c r="JW31" s="17">
        <v>-31.97514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3.7</v>
      </c>
      <c r="LE31" s="17">
        <v>3.4691999999999998</v>
      </c>
      <c r="LF31" s="17">
        <v>0.63188999999999995</v>
      </c>
      <c r="LG31" s="17">
        <v>3.0681099999999999</v>
      </c>
      <c r="LH31" s="17">
        <v>145.1</v>
      </c>
      <c r="LI31" s="17">
        <v>93.765330000000006</v>
      </c>
      <c r="LJ31" s="17">
        <v>87.944800000000001</v>
      </c>
      <c r="LK31" s="17">
        <v>57.155200000000001</v>
      </c>
      <c r="LL31" s="17">
        <v>95.9</v>
      </c>
      <c r="LM31" s="17">
        <v>92.615600000000001</v>
      </c>
      <c r="LN31" s="17">
        <v>82.373519999999999</v>
      </c>
      <c r="LO31" s="17">
        <v>13.526479999999999</v>
      </c>
      <c r="LP31" s="17">
        <v>60.9</v>
      </c>
      <c r="LQ31" s="17">
        <v>67.133979999999994</v>
      </c>
      <c r="LR31" s="17">
        <v>67.133979999999994</v>
      </c>
      <c r="LS31" s="17">
        <v>-6.2339799999999999</v>
      </c>
      <c r="LT31" s="17">
        <v>47.3</v>
      </c>
      <c r="LU31" s="17">
        <v>48.413229999999999</v>
      </c>
      <c r="LV31" s="17">
        <v>48.413229999999999</v>
      </c>
      <c r="LW31" s="17">
        <v>-1.1132299999999999</v>
      </c>
      <c r="LX31" s="17"/>
      <c r="LY31" s="17"/>
      <c r="LZ31" s="17"/>
      <c r="MA31" s="17">
        <v>0</v>
      </c>
      <c r="MB31" s="17"/>
      <c r="MC31" s="17"/>
      <c r="MD31" s="17"/>
      <c r="ME31" s="17">
        <v>0</v>
      </c>
      <c r="MF31" s="17"/>
      <c r="MG31" s="17"/>
      <c r="MH31" s="17"/>
      <c r="MI31" s="17">
        <v>0</v>
      </c>
      <c r="MJ31" s="17"/>
      <c r="MK31" s="17"/>
      <c r="ML31" s="17"/>
      <c r="MM31" s="17">
        <v>0</v>
      </c>
      <c r="MN31" s="17">
        <v>101.5</v>
      </c>
      <c r="MO31" s="17">
        <v>131.42608999999999</v>
      </c>
      <c r="MP31" s="17">
        <v>151.08876000000001</v>
      </c>
      <c r="MQ31" s="17">
        <v>-49.588760000000001</v>
      </c>
      <c r="MR31" s="17">
        <v>98.9</v>
      </c>
      <c r="MS31" s="17">
        <v>131.42608999999999</v>
      </c>
      <c r="MT31" s="17">
        <v>151.08876000000001</v>
      </c>
      <c r="MU31" s="17">
        <v>-52.188760000000002</v>
      </c>
      <c r="MV31" s="17">
        <v>120.2</v>
      </c>
      <c r="MW31" s="17">
        <v>131.82076000000001</v>
      </c>
      <c r="MX31" s="17">
        <v>151.54248000000001</v>
      </c>
      <c r="MY31" s="17">
        <v>-31.342479999999998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1.073</v>
      </c>
      <c r="OE31" s="17">
        <v>0.22700000000000001</v>
      </c>
      <c r="OF31" s="17">
        <v>91.8</v>
      </c>
      <c r="OG31" s="17">
        <v>110.4</v>
      </c>
      <c r="OH31" s="17">
        <v>110.4</v>
      </c>
      <c r="OI31" s="17">
        <v>-18.600000000000001</v>
      </c>
      <c r="OJ31" s="17">
        <v>80.900000000000006</v>
      </c>
      <c r="OK31" s="17"/>
      <c r="OL31" s="17">
        <v>77</v>
      </c>
      <c r="OM31" s="17">
        <v>3.9</v>
      </c>
      <c r="ON31" s="17">
        <v>4.9000000000000004</v>
      </c>
      <c r="OO31" s="17">
        <v>11.112</v>
      </c>
      <c r="OP31" s="17">
        <v>11.112</v>
      </c>
      <c r="OQ31" s="17">
        <v>-6.2119999999999997</v>
      </c>
      <c r="OR31" s="17">
        <v>0.3</v>
      </c>
      <c r="OS31" s="17"/>
      <c r="OT31" s="17">
        <v>0.4</v>
      </c>
      <c r="OU31" s="17">
        <v>-0.1</v>
      </c>
      <c r="OV31" s="17">
        <v>16.399999999999999</v>
      </c>
      <c r="OW31" s="17">
        <v>16.8932</v>
      </c>
      <c r="OX31" s="17">
        <v>16.8932</v>
      </c>
      <c r="OY31" s="17">
        <v>-0.49320000000000003</v>
      </c>
      <c r="OZ31" s="17"/>
      <c r="PA31" s="17"/>
      <c r="PB31" s="17">
        <v>11.848549999999999</v>
      </c>
      <c r="PC31" s="17">
        <v>-11.848549999999999</v>
      </c>
      <c r="PD31" s="17">
        <v>9.9</v>
      </c>
      <c r="PE31" s="17">
        <v>9.9830000000000005</v>
      </c>
      <c r="PF31" s="17">
        <v>9.9830000000000005</v>
      </c>
      <c r="PG31" s="17">
        <v>-8.3000000000000004E-2</v>
      </c>
      <c r="PH31" s="17"/>
      <c r="PI31" s="17"/>
      <c r="PJ31" s="17"/>
      <c r="PK31" s="17">
        <v>0</v>
      </c>
      <c r="PL31" s="17">
        <v>230.4</v>
      </c>
      <c r="PM31" s="17"/>
      <c r="PN31" s="17">
        <v>204</v>
      </c>
      <c r="PO31" s="17">
        <v>26.4</v>
      </c>
      <c r="PP31" s="17">
        <v>0.2</v>
      </c>
      <c r="PQ31" s="17">
        <v>1</v>
      </c>
      <c r="PR31" s="17">
        <v>1</v>
      </c>
      <c r="PS31" s="17">
        <v>-0.8</v>
      </c>
      <c r="PT31" s="17">
        <v>2.2000000000000002</v>
      </c>
      <c r="PU31" s="17">
        <v>2.1</v>
      </c>
      <c r="PV31" s="17">
        <v>2.1</v>
      </c>
      <c r="PW31" s="17">
        <v>0.1</v>
      </c>
      <c r="PX31" s="17">
        <v>2.5</v>
      </c>
      <c r="PY31" s="17">
        <v>2.5</v>
      </c>
      <c r="PZ31" s="17">
        <v>2.5</v>
      </c>
      <c r="QA31" s="17">
        <v>0</v>
      </c>
      <c r="QB31" s="17"/>
      <c r="QC31" s="17"/>
      <c r="QD31" s="17">
        <v>20.254370000000002</v>
      </c>
      <c r="QE31" s="17">
        <v>-20.254370000000002</v>
      </c>
      <c r="QF31" s="17">
        <v>20</v>
      </c>
      <c r="QG31" s="17">
        <v>19.417470000000002</v>
      </c>
      <c r="QH31" s="17">
        <v>19.417480000000001</v>
      </c>
      <c r="QI31" s="17">
        <v>0.58252000000000004</v>
      </c>
      <c r="QJ31" s="17">
        <v>18.7</v>
      </c>
      <c r="QK31" s="17">
        <v>17.475729999999999</v>
      </c>
      <c r="QL31" s="17">
        <v>17.475729999999999</v>
      </c>
      <c r="QM31" s="17">
        <v>1.22427</v>
      </c>
      <c r="QN31" s="17">
        <v>3.4</v>
      </c>
      <c r="QO31" s="17"/>
      <c r="QP31" s="17">
        <v>3.5</v>
      </c>
      <c r="QQ31" s="17">
        <v>-0.1</v>
      </c>
      <c r="QR31" s="17">
        <v>18.5</v>
      </c>
      <c r="QS31" s="17">
        <v>17.96116</v>
      </c>
      <c r="QT31" s="17">
        <v>17.961169999999999</v>
      </c>
      <c r="QU31" s="17">
        <v>0.53883000000000003</v>
      </c>
      <c r="QV31" s="17">
        <v>16.100000000000001</v>
      </c>
      <c r="QW31" s="17"/>
      <c r="QX31" s="17">
        <v>15.965999999999999</v>
      </c>
      <c r="QY31" s="17">
        <v>0.13400000000000001</v>
      </c>
      <c r="QZ31" s="17">
        <v>19.5</v>
      </c>
      <c r="RA31" s="17"/>
      <c r="RB31" s="17">
        <v>18.888000000000002</v>
      </c>
      <c r="RC31" s="17">
        <v>0.61199999999999999</v>
      </c>
      <c r="RD31" s="17">
        <v>24.1</v>
      </c>
      <c r="RE31" s="17">
        <v>24.838999999999999</v>
      </c>
      <c r="RF31" s="17">
        <v>24.838999999999999</v>
      </c>
      <c r="RG31" s="17">
        <v>-0.73899999999999999</v>
      </c>
      <c r="RH31" s="17">
        <v>75.8</v>
      </c>
      <c r="RI31" s="17">
        <v>79.2</v>
      </c>
      <c r="RJ31" s="17">
        <v>75.617000000000004</v>
      </c>
      <c r="RK31" s="17">
        <v>0.183</v>
      </c>
      <c r="RL31" s="17">
        <v>19.7</v>
      </c>
      <c r="RM31" s="17"/>
      <c r="RN31" s="17">
        <v>18.358000000000001</v>
      </c>
      <c r="RO31" s="17">
        <v>1.3420000000000001</v>
      </c>
      <c r="RP31" s="17">
        <v>3.4</v>
      </c>
      <c r="RQ31" s="17">
        <v>3.351</v>
      </c>
      <c r="RR31" s="17">
        <v>3.351</v>
      </c>
      <c r="RS31" s="17">
        <v>4.9000000000000002E-2</v>
      </c>
      <c r="RT31" s="17">
        <v>16.8</v>
      </c>
      <c r="RU31" s="17">
        <v>19.772749999999998</v>
      </c>
      <c r="RV31" s="17">
        <v>13.510669999999999</v>
      </c>
      <c r="RW31" s="17">
        <v>3.2893300000000001</v>
      </c>
      <c r="RX31" s="17">
        <v>2</v>
      </c>
      <c r="RY31" s="17">
        <v>2</v>
      </c>
      <c r="RZ31" s="17">
        <v>2</v>
      </c>
      <c r="SA31" s="17">
        <v>0</v>
      </c>
      <c r="SB31" s="17"/>
      <c r="SC31" s="17"/>
      <c r="SD31" s="17">
        <v>0.4</v>
      </c>
      <c r="SE31" s="17">
        <v>-0.4</v>
      </c>
      <c r="SF31" s="17">
        <v>9.4</v>
      </c>
      <c r="SG31" s="17">
        <v>8.9</v>
      </c>
      <c r="SH31" s="17">
        <v>8.9</v>
      </c>
      <c r="SI31" s="17">
        <v>0.5</v>
      </c>
      <c r="SJ31" s="17">
        <v>6.8</v>
      </c>
      <c r="SK31" s="17">
        <v>6.4</v>
      </c>
      <c r="SL31" s="17">
        <v>6.4</v>
      </c>
      <c r="SM31" s="17">
        <v>0.4</v>
      </c>
      <c r="SN31" s="17">
        <v>11</v>
      </c>
      <c r="SO31" s="17">
        <v>15.53398</v>
      </c>
      <c r="SP31" s="17">
        <v>15.53398</v>
      </c>
      <c r="SQ31" s="17">
        <v>-4.5339799999999997</v>
      </c>
      <c r="SR31" s="17">
        <v>15.4</v>
      </c>
      <c r="SS31" s="17">
        <v>19.417470000000002</v>
      </c>
      <c r="ST31" s="17">
        <v>19.417480000000001</v>
      </c>
      <c r="SU31" s="17">
        <v>-4.0174799999999999</v>
      </c>
      <c r="SV31" s="17">
        <v>10</v>
      </c>
      <c r="SW31" s="17">
        <v>16.504850000000001</v>
      </c>
      <c r="SX31" s="17">
        <v>16.504850000000001</v>
      </c>
      <c r="SY31" s="17">
        <v>-6.5048500000000002</v>
      </c>
      <c r="SZ31" s="17">
        <v>15.8</v>
      </c>
      <c r="TA31" s="17">
        <v>23.5</v>
      </c>
      <c r="TB31" s="17">
        <v>20.786999999999999</v>
      </c>
      <c r="TC31" s="17">
        <v>-4.9870000000000001</v>
      </c>
      <c r="TD31" s="17">
        <v>76.099999999999994</v>
      </c>
      <c r="TE31" s="17">
        <v>61.320999999999998</v>
      </c>
      <c r="TF31" s="17">
        <v>61.320999999999998</v>
      </c>
      <c r="TG31" s="17">
        <v>14.779</v>
      </c>
      <c r="TH31" s="17">
        <v>39</v>
      </c>
      <c r="TI31" s="17"/>
      <c r="TJ31" s="17">
        <v>39.642000000000003</v>
      </c>
      <c r="TK31" s="17">
        <v>-0.64200000000000002</v>
      </c>
      <c r="TL31" s="17">
        <v>115.7</v>
      </c>
      <c r="TM31" s="17">
        <v>76.099999999999994</v>
      </c>
      <c r="TN31" s="17">
        <v>72.421999999999997</v>
      </c>
      <c r="TO31" s="17">
        <v>43.277999999999999</v>
      </c>
      <c r="TP31" s="17">
        <v>0</v>
      </c>
      <c r="TQ31" s="17"/>
      <c r="TR31" s="17"/>
      <c r="TS31" s="17">
        <v>0</v>
      </c>
      <c r="TT31" s="17">
        <v>20</v>
      </c>
      <c r="TU31" s="17">
        <v>5.3890000000000002</v>
      </c>
      <c r="TV31" s="17">
        <v>5.3890000000000002</v>
      </c>
      <c r="TW31" s="17">
        <v>14.611000000000001</v>
      </c>
      <c r="TX31" s="17">
        <v>0</v>
      </c>
      <c r="TY31" s="17"/>
      <c r="TZ31" s="17"/>
      <c r="UA31" s="17">
        <v>0</v>
      </c>
      <c r="UB31" s="17">
        <v>19.399999999999999</v>
      </c>
      <c r="UC31" s="17">
        <v>20.388349999999999</v>
      </c>
      <c r="UD31" s="17">
        <v>20.388349999999999</v>
      </c>
      <c r="UE31" s="17">
        <v>-0.98834999999999995</v>
      </c>
      <c r="UF31" s="17">
        <v>5.4</v>
      </c>
      <c r="UG31" s="17">
        <v>7</v>
      </c>
      <c r="UH31" s="17">
        <v>7</v>
      </c>
      <c r="UI31" s="17">
        <v>-1.6</v>
      </c>
      <c r="UJ31" s="17">
        <v>7.1</v>
      </c>
      <c r="UK31" s="17">
        <v>6</v>
      </c>
      <c r="UL31" s="17">
        <v>6</v>
      </c>
      <c r="UM31" s="17">
        <v>1.1000000000000001</v>
      </c>
      <c r="UN31" s="17">
        <v>20.399999999999999</v>
      </c>
      <c r="UO31" s="17">
        <v>19.417470000000002</v>
      </c>
      <c r="UP31" s="17">
        <v>19.417480000000001</v>
      </c>
      <c r="UQ31" s="17">
        <v>0.98251999999999995</v>
      </c>
      <c r="UR31" s="17">
        <v>20.399999999999999</v>
      </c>
      <c r="US31" s="17">
        <v>19.417470000000002</v>
      </c>
      <c r="UT31" s="17">
        <v>19.417480000000001</v>
      </c>
      <c r="UU31" s="17">
        <v>0.98251999999999995</v>
      </c>
      <c r="UV31" s="17">
        <v>20</v>
      </c>
      <c r="UW31" s="17">
        <v>19.417470000000002</v>
      </c>
      <c r="UX31" s="17">
        <v>19.417480000000001</v>
      </c>
      <c r="UY31" s="17">
        <v>0.58252000000000004</v>
      </c>
      <c r="UZ31" s="17">
        <v>4.4000000000000004</v>
      </c>
      <c r="VA31" s="17">
        <v>8.5640000000000001</v>
      </c>
      <c r="VB31" s="17">
        <v>8.5640000000000001</v>
      </c>
      <c r="VC31" s="17">
        <v>-4.1639999999999997</v>
      </c>
      <c r="VD31" s="17">
        <v>253</v>
      </c>
      <c r="VE31" s="17"/>
      <c r="VF31" s="17">
        <v>252.4</v>
      </c>
      <c r="VG31" s="17">
        <v>0.6</v>
      </c>
      <c r="VH31" s="17">
        <v>18.899999999999999</v>
      </c>
      <c r="VI31" s="17"/>
      <c r="VJ31" s="17">
        <v>15.52</v>
      </c>
      <c r="VK31" s="17">
        <v>3.38</v>
      </c>
      <c r="VL31" s="17">
        <v>151</v>
      </c>
      <c r="VM31" s="17"/>
      <c r="VN31" s="17">
        <v>139.20599999999999</v>
      </c>
      <c r="VO31" s="17">
        <v>11.794</v>
      </c>
      <c r="VP31" s="17"/>
      <c r="VQ31" s="17"/>
      <c r="VR31" s="17">
        <v>0.6</v>
      </c>
      <c r="VS31" s="17">
        <v>-0.6</v>
      </c>
      <c r="VT31" s="17">
        <v>96</v>
      </c>
      <c r="VU31" s="17">
        <v>113.9</v>
      </c>
      <c r="VV31" s="17">
        <v>101</v>
      </c>
      <c r="VW31" s="17">
        <v>-5</v>
      </c>
      <c r="VX31" s="17">
        <v>105.1</v>
      </c>
      <c r="VY31" s="17">
        <v>111.7</v>
      </c>
      <c r="VZ31" s="17">
        <v>108</v>
      </c>
      <c r="WA31" s="17">
        <v>-2.9</v>
      </c>
      <c r="WB31" s="17">
        <v>113.3</v>
      </c>
      <c r="WC31" s="17"/>
      <c r="WD31" s="17">
        <v>110.51900000000001</v>
      </c>
      <c r="WE31" s="17">
        <v>2.7810000000000001</v>
      </c>
      <c r="WF31" s="17">
        <v>3</v>
      </c>
      <c r="WG31" s="17">
        <v>3</v>
      </c>
      <c r="WH31" s="17">
        <v>3</v>
      </c>
      <c r="WI31" s="17">
        <v>0</v>
      </c>
      <c r="WJ31" s="17">
        <v>2.2000000000000002</v>
      </c>
      <c r="WK31" s="17">
        <v>2.4</v>
      </c>
      <c r="WL31" s="17">
        <v>2.4</v>
      </c>
      <c r="WM31" s="17">
        <v>-0.2</v>
      </c>
      <c r="WN31" s="17">
        <v>0.8</v>
      </c>
      <c r="WO31" s="17"/>
      <c r="WP31" s="17"/>
      <c r="WQ31" s="17">
        <v>0.8</v>
      </c>
      <c r="WR31" s="17">
        <v>0</v>
      </c>
      <c r="WS31" s="17">
        <v>1.5</v>
      </c>
      <c r="WT31" s="17">
        <v>1.5</v>
      </c>
      <c r="WU31" s="17">
        <v>-1.5</v>
      </c>
      <c r="WV31" s="17">
        <v>18.899999999999999</v>
      </c>
      <c r="WW31" s="17"/>
      <c r="WX31" s="17">
        <v>18.14</v>
      </c>
      <c r="WY31" s="17">
        <v>0.76</v>
      </c>
      <c r="WZ31" s="17">
        <v>3.9</v>
      </c>
      <c r="XA31" s="17">
        <v>3.8</v>
      </c>
      <c r="XB31" s="17">
        <v>3.8</v>
      </c>
      <c r="XC31" s="17">
        <v>0.1</v>
      </c>
      <c r="XD31" s="17">
        <v>20</v>
      </c>
      <c r="XE31" s="17">
        <v>18.4466</v>
      </c>
      <c r="XF31" s="17">
        <v>18.4466</v>
      </c>
      <c r="XG31" s="17">
        <v>1.5533999999999999</v>
      </c>
      <c r="XH31" s="17">
        <v>8.6</v>
      </c>
      <c r="XI31" s="17">
        <v>10.8</v>
      </c>
      <c r="XJ31" s="17">
        <v>10.8</v>
      </c>
      <c r="XK31" s="17">
        <v>-2.2000000000000002</v>
      </c>
      <c r="XL31" s="17">
        <v>27.6</v>
      </c>
      <c r="XM31" s="17">
        <v>28</v>
      </c>
      <c r="XN31" s="17">
        <v>28</v>
      </c>
      <c r="XO31" s="17">
        <v>-0.4</v>
      </c>
      <c r="XP31" s="17">
        <v>30.9</v>
      </c>
      <c r="XQ31" s="17">
        <v>28</v>
      </c>
      <c r="XR31" s="17">
        <v>28</v>
      </c>
      <c r="XS31" s="17">
        <v>2.9</v>
      </c>
      <c r="XT31" s="17">
        <v>15</v>
      </c>
      <c r="XU31" s="17">
        <v>14</v>
      </c>
      <c r="XV31" s="17">
        <v>14</v>
      </c>
      <c r="XW31" s="17">
        <v>1</v>
      </c>
      <c r="XX31" s="17"/>
      <c r="XY31" s="17"/>
      <c r="XZ31" s="17">
        <v>19</v>
      </c>
      <c r="YA31" s="17">
        <v>-19</v>
      </c>
      <c r="YB31" s="17">
        <v>7</v>
      </c>
      <c r="YC31" s="17">
        <v>8.59</v>
      </c>
      <c r="YD31" s="17">
        <v>8.59</v>
      </c>
      <c r="YE31" s="17">
        <v>-1.59</v>
      </c>
      <c r="YF31" s="17">
        <v>10.8</v>
      </c>
      <c r="YG31" s="17">
        <v>11</v>
      </c>
      <c r="YH31" s="17">
        <v>11</v>
      </c>
      <c r="YI31" s="17">
        <v>-0.2</v>
      </c>
    </row>
    <row r="32" spans="1:659" ht="24" customHeight="1" x14ac:dyDescent="0.3">
      <c r="A32" s="1"/>
      <c r="B32" s="18" t="s">
        <v>65</v>
      </c>
      <c r="C32" s="18" t="s">
        <v>805</v>
      </c>
      <c r="D32" s="19">
        <v>203.5</v>
      </c>
      <c r="E32" s="19">
        <v>203.20388</v>
      </c>
      <c r="F32" s="19">
        <v>203.20388</v>
      </c>
      <c r="G32" s="19">
        <v>0.29611999999999999</v>
      </c>
      <c r="H32" s="19">
        <v>625.4</v>
      </c>
      <c r="I32" s="19">
        <v>635.02589999999998</v>
      </c>
      <c r="J32" s="19">
        <v>635.02589999999998</v>
      </c>
      <c r="K32" s="19">
        <v>-9.6258999999999997</v>
      </c>
      <c r="L32" s="19">
        <v>145.30000000000001</v>
      </c>
      <c r="M32" s="19">
        <v>206.58520999999999</v>
      </c>
      <c r="N32" s="19">
        <v>206.58520999999999</v>
      </c>
      <c r="O32" s="19">
        <v>-61.285209999999999</v>
      </c>
      <c r="P32" s="19"/>
      <c r="Q32" s="19"/>
      <c r="R32" s="19"/>
      <c r="S32" s="19">
        <v>0</v>
      </c>
      <c r="T32" s="19"/>
      <c r="U32" s="19"/>
      <c r="V32" s="19"/>
      <c r="W32" s="19">
        <v>0</v>
      </c>
      <c r="X32" s="19">
        <v>88.8</v>
      </c>
      <c r="Y32" s="19">
        <v>91.778639999999996</v>
      </c>
      <c r="Z32" s="19">
        <v>91.778639999999996</v>
      </c>
      <c r="AA32" s="19">
        <v>-2.97864</v>
      </c>
      <c r="AB32" s="19">
        <v>163.19999999999999</v>
      </c>
      <c r="AC32" s="19">
        <v>171.71482</v>
      </c>
      <c r="AD32" s="19">
        <v>171.71484000000001</v>
      </c>
      <c r="AE32" s="19">
        <v>-8.5148399999999995</v>
      </c>
      <c r="AF32" s="19"/>
      <c r="AG32" s="19"/>
      <c r="AH32" s="19"/>
      <c r="AI32" s="19">
        <v>0</v>
      </c>
      <c r="AJ32" s="19"/>
      <c r="AK32" s="19"/>
      <c r="AL32" s="19"/>
      <c r="AM32" s="19">
        <v>0</v>
      </c>
      <c r="AN32" s="19">
        <v>116.4</v>
      </c>
      <c r="AO32" s="19">
        <v>135.58385000000001</v>
      </c>
      <c r="AP32" s="19">
        <v>137.67336</v>
      </c>
      <c r="AQ32" s="19">
        <v>-21.27336</v>
      </c>
      <c r="AR32" s="19">
        <v>116.9</v>
      </c>
      <c r="AS32" s="19">
        <v>135.58385000000001</v>
      </c>
      <c r="AT32" s="19">
        <v>137.67336</v>
      </c>
      <c r="AU32" s="19">
        <v>-20.77336</v>
      </c>
      <c r="AV32" s="19">
        <v>116.7</v>
      </c>
      <c r="AW32" s="19">
        <v>135.58385000000001</v>
      </c>
      <c r="AX32" s="19">
        <v>137.67336</v>
      </c>
      <c r="AY32" s="19">
        <v>-20.97336</v>
      </c>
      <c r="AZ32" s="19">
        <v>214.4</v>
      </c>
      <c r="BA32" s="19">
        <v>203.98651000000001</v>
      </c>
      <c r="BB32" s="19">
        <v>207.13019</v>
      </c>
      <c r="BC32" s="19">
        <v>7.2698099999999997</v>
      </c>
      <c r="BD32" s="19"/>
      <c r="BE32" s="19"/>
      <c r="BF32" s="19"/>
      <c r="BG32" s="19">
        <v>0</v>
      </c>
      <c r="BH32" s="19"/>
      <c r="BI32" s="19"/>
      <c r="BJ32" s="19"/>
      <c r="BK32" s="19">
        <v>0</v>
      </c>
      <c r="BL32" s="19">
        <v>0</v>
      </c>
      <c r="BM32" s="19"/>
      <c r="BN32" s="19"/>
      <c r="BO32" s="19">
        <v>0</v>
      </c>
      <c r="BP32" s="19">
        <v>5.6</v>
      </c>
      <c r="BQ32" s="19">
        <v>3.4527100000000002</v>
      </c>
      <c r="BR32" s="19">
        <v>3.4527100000000002</v>
      </c>
      <c r="BS32" s="19">
        <v>2.1472899999999999</v>
      </c>
      <c r="BT32" s="19"/>
      <c r="BU32" s="19"/>
      <c r="BV32" s="19"/>
      <c r="BW32" s="19">
        <v>0</v>
      </c>
      <c r="BX32" s="19"/>
      <c r="BY32" s="19"/>
      <c r="BZ32" s="19"/>
      <c r="CA32" s="19">
        <v>0</v>
      </c>
      <c r="CB32" s="19"/>
      <c r="CC32" s="19"/>
      <c r="CD32" s="19"/>
      <c r="CE32" s="19">
        <v>0</v>
      </c>
      <c r="CF32" s="19"/>
      <c r="CG32" s="19"/>
      <c r="CH32" s="19"/>
      <c r="CI32" s="19">
        <v>0</v>
      </c>
      <c r="CJ32" s="19">
        <v>79.400000000000006</v>
      </c>
      <c r="CK32" s="19">
        <v>62.284950000000002</v>
      </c>
      <c r="CL32" s="19">
        <v>62.284950000000002</v>
      </c>
      <c r="CM32" s="19">
        <v>17.11505</v>
      </c>
      <c r="CN32" s="19">
        <v>6.1</v>
      </c>
      <c r="CO32" s="19">
        <v>6.1392300000000004</v>
      </c>
      <c r="CP32" s="19">
        <v>5.1333399999999996</v>
      </c>
      <c r="CQ32" s="19">
        <v>0.96665999999999996</v>
      </c>
      <c r="CR32" s="19">
        <v>0</v>
      </c>
      <c r="CS32" s="19"/>
      <c r="CT32" s="19"/>
      <c r="CU32" s="19">
        <v>0</v>
      </c>
      <c r="CV32" s="19"/>
      <c r="CW32" s="19"/>
      <c r="CX32" s="19"/>
      <c r="CY32" s="19">
        <v>0</v>
      </c>
      <c r="CZ32" s="19">
        <v>6.9</v>
      </c>
      <c r="DA32" s="19">
        <v>6.8787000000000003</v>
      </c>
      <c r="DB32" s="19">
        <v>6.8787000000000003</v>
      </c>
      <c r="DC32" s="19">
        <v>2.1299999999999999E-2</v>
      </c>
      <c r="DD32" s="19">
        <v>12.6</v>
      </c>
      <c r="DE32" s="19">
        <v>14.91207</v>
      </c>
      <c r="DF32" s="19">
        <v>12.260109999999999</v>
      </c>
      <c r="DG32" s="19">
        <v>0.33989000000000003</v>
      </c>
      <c r="DH32" s="19">
        <v>70.099999999999994</v>
      </c>
      <c r="DI32" s="19">
        <v>61.816679999999998</v>
      </c>
      <c r="DJ32" s="19">
        <v>22.91995</v>
      </c>
      <c r="DK32" s="19">
        <v>47.180050000000001</v>
      </c>
      <c r="DL32" s="19"/>
      <c r="DM32" s="19"/>
      <c r="DN32" s="19"/>
      <c r="DO32" s="19">
        <v>0</v>
      </c>
      <c r="DP32" s="19"/>
      <c r="DQ32" s="19"/>
      <c r="DR32" s="19"/>
      <c r="DS32" s="19">
        <v>0</v>
      </c>
      <c r="DT32" s="19"/>
      <c r="DU32" s="19"/>
      <c r="DV32" s="19"/>
      <c r="DW32" s="19">
        <v>0</v>
      </c>
      <c r="DX32" s="19"/>
      <c r="DY32" s="19"/>
      <c r="DZ32" s="19"/>
      <c r="EA32" s="19">
        <v>0</v>
      </c>
      <c r="EB32" s="19">
        <v>110.6</v>
      </c>
      <c r="EC32" s="19">
        <v>112.35728</v>
      </c>
      <c r="ED32" s="19">
        <v>112.35728</v>
      </c>
      <c r="EE32" s="19">
        <v>-1.75728</v>
      </c>
      <c r="EF32" s="19">
        <v>109.7</v>
      </c>
      <c r="EG32" s="19">
        <v>150.80753999999999</v>
      </c>
      <c r="EH32" s="19">
        <v>82.282150000000001</v>
      </c>
      <c r="EI32" s="19">
        <v>27.417850000000001</v>
      </c>
      <c r="EJ32" s="19"/>
      <c r="EK32" s="19"/>
      <c r="EL32" s="19"/>
      <c r="EM32" s="19">
        <v>0</v>
      </c>
      <c r="EN32" s="19">
        <v>0</v>
      </c>
      <c r="EO32" s="19"/>
      <c r="EP32" s="19"/>
      <c r="EQ32" s="19">
        <v>0</v>
      </c>
      <c r="ER32" s="19"/>
      <c r="ES32" s="19"/>
      <c r="ET32" s="19"/>
      <c r="EU32" s="19">
        <v>0</v>
      </c>
      <c r="EV32" s="19">
        <v>6.4</v>
      </c>
      <c r="EW32" s="19">
        <v>6.39</v>
      </c>
      <c r="EX32" s="19">
        <v>6.39</v>
      </c>
      <c r="EY32" s="19">
        <v>0.01</v>
      </c>
      <c r="EZ32" s="19">
        <v>231.1</v>
      </c>
      <c r="FA32" s="19"/>
      <c r="FB32" s="19">
        <v>144.32990000000001</v>
      </c>
      <c r="FC32" s="19">
        <v>86.770099999999999</v>
      </c>
      <c r="FD32" s="19">
        <v>0</v>
      </c>
      <c r="FE32" s="19"/>
      <c r="FF32" s="19"/>
      <c r="FG32" s="19">
        <v>0</v>
      </c>
      <c r="FH32" s="19">
        <v>136.5</v>
      </c>
      <c r="FI32" s="19">
        <v>149.91428999999999</v>
      </c>
      <c r="FJ32" s="19">
        <v>151.21556000000001</v>
      </c>
      <c r="FK32" s="19">
        <v>-14.71556</v>
      </c>
      <c r="FL32" s="19">
        <v>27.1</v>
      </c>
      <c r="FM32" s="19">
        <v>28.16404</v>
      </c>
      <c r="FN32" s="19">
        <v>26.417369999999998</v>
      </c>
      <c r="FO32" s="19">
        <v>0.68262999999999996</v>
      </c>
      <c r="FP32" s="19">
        <v>18.2</v>
      </c>
      <c r="FQ32" s="19">
        <v>18.440239999999999</v>
      </c>
      <c r="FR32" s="19">
        <v>18.440239999999999</v>
      </c>
      <c r="FS32" s="19">
        <v>-0.24024000000000001</v>
      </c>
      <c r="FT32" s="19">
        <v>18.8</v>
      </c>
      <c r="FU32" s="19">
        <v>17.96116</v>
      </c>
      <c r="FV32" s="19">
        <v>17.961169999999999</v>
      </c>
      <c r="FW32" s="19">
        <v>0.83882999999999996</v>
      </c>
      <c r="FX32" s="19">
        <v>46.4</v>
      </c>
      <c r="FY32" s="19">
        <v>34.034840000000003</v>
      </c>
      <c r="FZ32" s="19">
        <v>34.034840000000003</v>
      </c>
      <c r="GA32" s="19">
        <v>12.365159999999999</v>
      </c>
      <c r="GB32" s="19"/>
      <c r="GC32" s="19"/>
      <c r="GD32" s="19"/>
      <c r="GE32" s="19">
        <v>0</v>
      </c>
      <c r="GF32" s="19">
        <v>121.4</v>
      </c>
      <c r="GG32" s="19">
        <v>136.63302999999999</v>
      </c>
      <c r="GH32" s="19">
        <v>136.63310999999999</v>
      </c>
      <c r="GI32" s="19">
        <v>-15.23311</v>
      </c>
      <c r="GJ32" s="19">
        <v>74.599999999999994</v>
      </c>
      <c r="GK32" s="19">
        <v>68.52167</v>
      </c>
      <c r="GL32" s="19">
        <v>68.521709999999999</v>
      </c>
      <c r="GM32" s="19">
        <v>6.07829</v>
      </c>
      <c r="GN32" s="19">
        <v>106</v>
      </c>
      <c r="GO32" s="19">
        <v>110.37474</v>
      </c>
      <c r="GP32" s="19">
        <v>88.459860000000006</v>
      </c>
      <c r="GQ32" s="19">
        <v>17.540140000000001</v>
      </c>
      <c r="GR32" s="19">
        <v>7.5</v>
      </c>
      <c r="GS32" s="19">
        <v>7.7468599999999999</v>
      </c>
      <c r="GT32" s="19">
        <v>7.7468599999999999</v>
      </c>
      <c r="GU32" s="19">
        <v>-0.24686</v>
      </c>
      <c r="GV32" s="19">
        <v>7.5</v>
      </c>
      <c r="GW32" s="19">
        <v>8.1271900000000006</v>
      </c>
      <c r="GX32" s="19">
        <v>8.1271900000000006</v>
      </c>
      <c r="GY32" s="19">
        <v>-0.62719000000000003</v>
      </c>
      <c r="GZ32" s="19">
        <v>24</v>
      </c>
      <c r="HA32" s="19">
        <v>35.35877</v>
      </c>
      <c r="HB32" s="19">
        <v>35.37171</v>
      </c>
      <c r="HC32" s="19">
        <v>-11.37171</v>
      </c>
      <c r="HD32" s="19">
        <v>41.4</v>
      </c>
      <c r="HE32" s="19">
        <v>36.252429999999997</v>
      </c>
      <c r="HF32" s="19">
        <v>36.252429999999997</v>
      </c>
      <c r="HG32" s="19">
        <v>5.14757</v>
      </c>
      <c r="HH32" s="19">
        <v>2.1</v>
      </c>
      <c r="HI32" s="19">
        <v>1.97359</v>
      </c>
      <c r="HJ32" s="19">
        <v>1.97359</v>
      </c>
      <c r="HK32" s="19">
        <v>0.12640999999999999</v>
      </c>
      <c r="HL32" s="19">
        <v>24.4</v>
      </c>
      <c r="HM32" s="19">
        <v>14.58107</v>
      </c>
      <c r="HN32" s="19">
        <v>14.58107</v>
      </c>
      <c r="HO32" s="19">
        <v>9.8189299999999999</v>
      </c>
      <c r="HP32" s="19">
        <v>85.8</v>
      </c>
      <c r="HQ32" s="19">
        <v>83.960430000000002</v>
      </c>
      <c r="HR32" s="19">
        <v>85.251329999999996</v>
      </c>
      <c r="HS32" s="19">
        <v>0.54866999999999999</v>
      </c>
      <c r="HT32" s="19"/>
      <c r="HU32" s="19"/>
      <c r="HV32" s="19"/>
      <c r="HW32" s="19">
        <v>0</v>
      </c>
      <c r="HX32" s="19"/>
      <c r="HY32" s="19"/>
      <c r="HZ32" s="19"/>
      <c r="IA32" s="19">
        <v>0</v>
      </c>
      <c r="IB32" s="19">
        <v>81.099999999999994</v>
      </c>
      <c r="IC32" s="19">
        <v>85.48245</v>
      </c>
      <c r="ID32" s="19">
        <v>54.668770000000002</v>
      </c>
      <c r="IE32" s="19">
        <v>26.431229999999999</v>
      </c>
      <c r="IF32" s="19">
        <v>79.599999999999994</v>
      </c>
      <c r="IG32" s="19">
        <v>58.698230000000002</v>
      </c>
      <c r="IH32" s="19">
        <v>55.89958</v>
      </c>
      <c r="II32" s="19">
        <v>23.700420000000001</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110.6</v>
      </c>
      <c r="JE32" s="19">
        <v>111.18174</v>
      </c>
      <c r="JF32" s="19">
        <v>84.517150000000001</v>
      </c>
      <c r="JG32" s="19">
        <v>26.082850000000001</v>
      </c>
      <c r="JH32" s="19"/>
      <c r="JI32" s="19"/>
      <c r="JJ32" s="19"/>
      <c r="JK32" s="19">
        <v>0</v>
      </c>
      <c r="JL32" s="19">
        <v>148.4</v>
      </c>
      <c r="JM32" s="19">
        <v>186.21591000000001</v>
      </c>
      <c r="JN32" s="19">
        <v>186.21592999999999</v>
      </c>
      <c r="JO32" s="19">
        <v>-37.815930000000002</v>
      </c>
      <c r="JP32" s="19">
        <v>148.1</v>
      </c>
      <c r="JQ32" s="19">
        <v>186.21591000000001</v>
      </c>
      <c r="JR32" s="19">
        <v>186.21592999999999</v>
      </c>
      <c r="JS32" s="19">
        <v>-38.115929999999999</v>
      </c>
      <c r="JT32" s="19">
        <v>153</v>
      </c>
      <c r="JU32" s="19">
        <v>186.77511999999999</v>
      </c>
      <c r="JV32" s="19">
        <v>186.77513999999999</v>
      </c>
      <c r="JW32" s="19">
        <v>-33.77514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3.7</v>
      </c>
      <c r="LE32" s="19">
        <v>3.4691999999999998</v>
      </c>
      <c r="LF32" s="19">
        <v>0.63188999999999995</v>
      </c>
      <c r="LG32" s="19">
        <v>3.0681099999999999</v>
      </c>
      <c r="LH32" s="19">
        <v>128.6</v>
      </c>
      <c r="LI32" s="19">
        <v>113.18646</v>
      </c>
      <c r="LJ32" s="19">
        <v>125.29821</v>
      </c>
      <c r="LK32" s="19">
        <v>3.30179</v>
      </c>
      <c r="LL32" s="19">
        <v>102.1</v>
      </c>
      <c r="LM32" s="19">
        <v>66.558719999999994</v>
      </c>
      <c r="LN32" s="19">
        <v>76.265379999999993</v>
      </c>
      <c r="LO32" s="19">
        <v>25.834620000000001</v>
      </c>
      <c r="LP32" s="19">
        <v>60.7</v>
      </c>
      <c r="LQ32" s="19">
        <v>67.133979999999994</v>
      </c>
      <c r="LR32" s="19">
        <v>67.133979999999994</v>
      </c>
      <c r="LS32" s="19">
        <v>-6.43398</v>
      </c>
      <c r="LT32" s="19">
        <v>47.2</v>
      </c>
      <c r="LU32" s="19">
        <v>48.413229999999999</v>
      </c>
      <c r="LV32" s="19">
        <v>48.413229999999999</v>
      </c>
      <c r="LW32" s="19">
        <v>-1.21323</v>
      </c>
      <c r="LX32" s="19"/>
      <c r="LY32" s="19"/>
      <c r="LZ32" s="19"/>
      <c r="MA32" s="19">
        <v>0</v>
      </c>
      <c r="MB32" s="19"/>
      <c r="MC32" s="19"/>
      <c r="MD32" s="19"/>
      <c r="ME32" s="19">
        <v>0</v>
      </c>
      <c r="MF32" s="19"/>
      <c r="MG32" s="19"/>
      <c r="MH32" s="19"/>
      <c r="MI32" s="19">
        <v>0</v>
      </c>
      <c r="MJ32" s="19"/>
      <c r="MK32" s="19"/>
      <c r="ML32" s="19"/>
      <c r="MM32" s="19">
        <v>0</v>
      </c>
      <c r="MN32" s="19">
        <v>103.2</v>
      </c>
      <c r="MO32" s="19">
        <v>134.44677999999999</v>
      </c>
      <c r="MP32" s="19">
        <v>151.08876000000001</v>
      </c>
      <c r="MQ32" s="19">
        <v>-47.888759999999998</v>
      </c>
      <c r="MR32" s="19">
        <v>100.5</v>
      </c>
      <c r="MS32" s="19">
        <v>134.44677999999999</v>
      </c>
      <c r="MT32" s="19">
        <v>151.08876000000001</v>
      </c>
      <c r="MU32" s="19">
        <v>-50.588760000000001</v>
      </c>
      <c r="MV32" s="19">
        <v>121.6</v>
      </c>
      <c r="MW32" s="19">
        <v>134.85051999999999</v>
      </c>
      <c r="MX32" s="19">
        <v>151.54248000000001</v>
      </c>
      <c r="MY32" s="19">
        <v>-29.94248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1.093</v>
      </c>
      <c r="OE32" s="19">
        <v>0.20699999999999999</v>
      </c>
      <c r="OF32" s="19">
        <v>110.7</v>
      </c>
      <c r="OG32" s="19">
        <v>110.29</v>
      </c>
      <c r="OH32" s="19">
        <v>110.29</v>
      </c>
      <c r="OI32" s="19">
        <v>0.41</v>
      </c>
      <c r="OJ32" s="19">
        <v>80.8</v>
      </c>
      <c r="OK32" s="19"/>
      <c r="OL32" s="19">
        <v>77</v>
      </c>
      <c r="OM32" s="19">
        <v>3.8</v>
      </c>
      <c r="ON32" s="19">
        <v>5.3</v>
      </c>
      <c r="OO32" s="19">
        <v>11.159000000000001</v>
      </c>
      <c r="OP32" s="19">
        <v>11.159000000000001</v>
      </c>
      <c r="OQ32" s="19">
        <v>-5.859</v>
      </c>
      <c r="OR32" s="19">
        <v>0.2</v>
      </c>
      <c r="OS32" s="19"/>
      <c r="OT32" s="19">
        <v>0.4</v>
      </c>
      <c r="OU32" s="19">
        <v>-0.2</v>
      </c>
      <c r="OV32" s="19">
        <v>16.5</v>
      </c>
      <c r="OW32" s="19">
        <v>16.8932</v>
      </c>
      <c r="OX32" s="19">
        <v>16.8932</v>
      </c>
      <c r="OY32" s="19">
        <v>-0.39319999999999999</v>
      </c>
      <c r="OZ32" s="19"/>
      <c r="PA32" s="19"/>
      <c r="PB32" s="19">
        <v>11.848549999999999</v>
      </c>
      <c r="PC32" s="19">
        <v>-11.848549999999999</v>
      </c>
      <c r="PD32" s="19">
        <v>10</v>
      </c>
      <c r="PE32" s="19">
        <v>9.9830000000000005</v>
      </c>
      <c r="PF32" s="19">
        <v>9.9830000000000005</v>
      </c>
      <c r="PG32" s="19">
        <v>1.7000000000000001E-2</v>
      </c>
      <c r="PH32" s="19"/>
      <c r="PI32" s="19"/>
      <c r="PJ32" s="19"/>
      <c r="PK32" s="19">
        <v>0</v>
      </c>
      <c r="PL32" s="19">
        <v>230</v>
      </c>
      <c r="PM32" s="19"/>
      <c r="PN32" s="19">
        <v>204</v>
      </c>
      <c r="PO32" s="19">
        <v>26</v>
      </c>
      <c r="PP32" s="19">
        <v>0.2</v>
      </c>
      <c r="PQ32" s="19">
        <v>1</v>
      </c>
      <c r="PR32" s="19">
        <v>1</v>
      </c>
      <c r="PS32" s="19">
        <v>-0.8</v>
      </c>
      <c r="PT32" s="19">
        <v>2.2000000000000002</v>
      </c>
      <c r="PU32" s="19">
        <v>2.1</v>
      </c>
      <c r="PV32" s="19">
        <v>2.1</v>
      </c>
      <c r="PW32" s="19">
        <v>0.1</v>
      </c>
      <c r="PX32" s="19">
        <v>2.6</v>
      </c>
      <c r="PY32" s="19">
        <v>2.5</v>
      </c>
      <c r="PZ32" s="19">
        <v>2.5</v>
      </c>
      <c r="QA32" s="19">
        <v>0.1</v>
      </c>
      <c r="QB32" s="19"/>
      <c r="QC32" s="19"/>
      <c r="QD32" s="19">
        <v>20.254370000000002</v>
      </c>
      <c r="QE32" s="19">
        <v>-20.254370000000002</v>
      </c>
      <c r="QF32" s="19">
        <v>20</v>
      </c>
      <c r="QG32" s="19">
        <v>19.417470000000002</v>
      </c>
      <c r="QH32" s="19">
        <v>19.417480000000001</v>
      </c>
      <c r="QI32" s="19">
        <v>0.58252000000000004</v>
      </c>
      <c r="QJ32" s="19">
        <v>18.7</v>
      </c>
      <c r="QK32" s="19">
        <v>17.475729999999999</v>
      </c>
      <c r="QL32" s="19">
        <v>17.475729999999999</v>
      </c>
      <c r="QM32" s="19">
        <v>1.22427</v>
      </c>
      <c r="QN32" s="19">
        <v>3.4</v>
      </c>
      <c r="QO32" s="19"/>
      <c r="QP32" s="19">
        <v>3.5</v>
      </c>
      <c r="QQ32" s="19">
        <v>-0.1</v>
      </c>
      <c r="QR32" s="19">
        <v>18.5</v>
      </c>
      <c r="QS32" s="19">
        <v>17.96116</v>
      </c>
      <c r="QT32" s="19">
        <v>17.961169999999999</v>
      </c>
      <c r="QU32" s="19">
        <v>0.53883000000000003</v>
      </c>
      <c r="QV32" s="19">
        <v>16.100000000000001</v>
      </c>
      <c r="QW32" s="19"/>
      <c r="QX32" s="19">
        <v>15.962999999999999</v>
      </c>
      <c r="QY32" s="19">
        <v>0.13700000000000001</v>
      </c>
      <c r="QZ32" s="19">
        <v>19.7</v>
      </c>
      <c r="RA32" s="19"/>
      <c r="RB32" s="19">
        <v>18.863</v>
      </c>
      <c r="RC32" s="19">
        <v>0.83699999999999997</v>
      </c>
      <c r="RD32" s="19">
        <v>23.8</v>
      </c>
      <c r="RE32" s="19">
        <v>24.8</v>
      </c>
      <c r="RF32" s="19">
        <v>24.8</v>
      </c>
      <c r="RG32" s="19">
        <v>-1</v>
      </c>
      <c r="RH32" s="19">
        <v>75.900000000000006</v>
      </c>
      <c r="RI32" s="19">
        <v>79.8</v>
      </c>
      <c r="RJ32" s="19">
        <v>76.191000000000003</v>
      </c>
      <c r="RK32" s="19">
        <v>-0.29099999999999998</v>
      </c>
      <c r="RL32" s="19">
        <v>19</v>
      </c>
      <c r="RM32" s="19"/>
      <c r="RN32" s="19">
        <v>17.777999999999999</v>
      </c>
      <c r="RO32" s="19">
        <v>1.222</v>
      </c>
      <c r="RP32" s="19">
        <v>3.4</v>
      </c>
      <c r="RQ32" s="19">
        <v>3.351</v>
      </c>
      <c r="RR32" s="19">
        <v>3.351</v>
      </c>
      <c r="RS32" s="19">
        <v>4.9000000000000002E-2</v>
      </c>
      <c r="RT32" s="19">
        <v>19.899999999999999</v>
      </c>
      <c r="RU32" s="19">
        <v>19.772760000000002</v>
      </c>
      <c r="RV32" s="19">
        <v>12.64531</v>
      </c>
      <c r="RW32" s="19">
        <v>7.2546900000000001</v>
      </c>
      <c r="RX32" s="19">
        <v>2</v>
      </c>
      <c r="RY32" s="19">
        <v>2</v>
      </c>
      <c r="RZ32" s="19">
        <v>2</v>
      </c>
      <c r="SA32" s="19">
        <v>0</v>
      </c>
      <c r="SB32" s="19"/>
      <c r="SC32" s="19"/>
      <c r="SD32" s="19">
        <v>0.4</v>
      </c>
      <c r="SE32" s="19">
        <v>-0.4</v>
      </c>
      <c r="SF32" s="19">
        <v>9.4</v>
      </c>
      <c r="SG32" s="19">
        <v>8.9</v>
      </c>
      <c r="SH32" s="19">
        <v>8.9</v>
      </c>
      <c r="SI32" s="19">
        <v>0.5</v>
      </c>
      <c r="SJ32" s="19">
        <v>6.7</v>
      </c>
      <c r="SK32" s="19">
        <v>6.4</v>
      </c>
      <c r="SL32" s="19">
        <v>6.4</v>
      </c>
      <c r="SM32" s="19">
        <v>0.3</v>
      </c>
      <c r="SN32" s="19">
        <v>10.7</v>
      </c>
      <c r="SO32" s="19">
        <v>15.53398</v>
      </c>
      <c r="SP32" s="19">
        <v>15.53398</v>
      </c>
      <c r="SQ32" s="19">
        <v>-4.8339800000000004</v>
      </c>
      <c r="SR32" s="19">
        <v>15.2</v>
      </c>
      <c r="SS32" s="19">
        <v>19.417470000000002</v>
      </c>
      <c r="ST32" s="19">
        <v>19.417480000000001</v>
      </c>
      <c r="SU32" s="19">
        <v>-4.2174800000000001</v>
      </c>
      <c r="SV32" s="19">
        <v>10</v>
      </c>
      <c r="SW32" s="19">
        <v>16.504850000000001</v>
      </c>
      <c r="SX32" s="19">
        <v>16.504850000000001</v>
      </c>
      <c r="SY32" s="19">
        <v>-6.5048500000000002</v>
      </c>
      <c r="SZ32" s="19">
        <v>19.3</v>
      </c>
      <c r="TA32" s="19">
        <v>24.6</v>
      </c>
      <c r="TB32" s="19">
        <v>22.324999999999999</v>
      </c>
      <c r="TC32" s="19">
        <v>-3.0249999999999999</v>
      </c>
      <c r="TD32" s="19">
        <v>75.400000000000006</v>
      </c>
      <c r="TE32" s="19">
        <v>65.875</v>
      </c>
      <c r="TF32" s="19">
        <v>65.875</v>
      </c>
      <c r="TG32" s="19">
        <v>9.5250000000000004</v>
      </c>
      <c r="TH32" s="19">
        <v>39.799999999999997</v>
      </c>
      <c r="TI32" s="19"/>
      <c r="TJ32" s="19">
        <v>39.529000000000003</v>
      </c>
      <c r="TK32" s="19">
        <v>0.27100000000000002</v>
      </c>
      <c r="TL32" s="19">
        <v>119.7</v>
      </c>
      <c r="TM32" s="19">
        <v>75.5</v>
      </c>
      <c r="TN32" s="19">
        <v>73.828000000000003</v>
      </c>
      <c r="TO32" s="19">
        <v>45.872</v>
      </c>
      <c r="TP32" s="19">
        <v>0</v>
      </c>
      <c r="TQ32" s="19"/>
      <c r="TR32" s="19"/>
      <c r="TS32" s="19">
        <v>0</v>
      </c>
      <c r="TT32" s="19">
        <v>19.8</v>
      </c>
      <c r="TU32" s="19">
        <v>5.5369999999999999</v>
      </c>
      <c r="TV32" s="19">
        <v>5.5369999999999999</v>
      </c>
      <c r="TW32" s="19">
        <v>14.263</v>
      </c>
      <c r="TX32" s="19">
        <v>0</v>
      </c>
      <c r="TY32" s="19"/>
      <c r="TZ32" s="19"/>
      <c r="UA32" s="19">
        <v>0</v>
      </c>
      <c r="UB32" s="19">
        <v>19.2</v>
      </c>
      <c r="UC32" s="19">
        <v>20.388349999999999</v>
      </c>
      <c r="UD32" s="19">
        <v>20.388349999999999</v>
      </c>
      <c r="UE32" s="19">
        <v>-1.18835</v>
      </c>
      <c r="UF32" s="19">
        <v>5.4</v>
      </c>
      <c r="UG32" s="19">
        <v>7</v>
      </c>
      <c r="UH32" s="19">
        <v>7</v>
      </c>
      <c r="UI32" s="19">
        <v>-1.6</v>
      </c>
      <c r="UJ32" s="19">
        <v>7.1</v>
      </c>
      <c r="UK32" s="19">
        <v>6</v>
      </c>
      <c r="UL32" s="19">
        <v>6</v>
      </c>
      <c r="UM32" s="19">
        <v>1.1000000000000001</v>
      </c>
      <c r="UN32" s="19">
        <v>20.399999999999999</v>
      </c>
      <c r="UO32" s="19">
        <v>19.417470000000002</v>
      </c>
      <c r="UP32" s="19">
        <v>19.417480000000001</v>
      </c>
      <c r="UQ32" s="19">
        <v>0.98251999999999995</v>
      </c>
      <c r="UR32" s="19">
        <v>20.399999999999999</v>
      </c>
      <c r="US32" s="19">
        <v>19.417470000000002</v>
      </c>
      <c r="UT32" s="19">
        <v>19.417480000000001</v>
      </c>
      <c r="UU32" s="19">
        <v>0.98251999999999995</v>
      </c>
      <c r="UV32" s="19">
        <v>20</v>
      </c>
      <c r="UW32" s="19">
        <v>19.417470000000002</v>
      </c>
      <c r="UX32" s="19">
        <v>19.417480000000001</v>
      </c>
      <c r="UY32" s="19">
        <v>0.58252000000000004</v>
      </c>
      <c r="UZ32" s="19">
        <v>4.5999999999999996</v>
      </c>
      <c r="VA32" s="19">
        <v>8.9420000000000002</v>
      </c>
      <c r="VB32" s="19">
        <v>8.9420000000000002</v>
      </c>
      <c r="VC32" s="19">
        <v>-4.3419999999999996</v>
      </c>
      <c r="VD32" s="19">
        <v>253.1</v>
      </c>
      <c r="VE32" s="19"/>
      <c r="VF32" s="19">
        <v>252.4</v>
      </c>
      <c r="VG32" s="19">
        <v>0.7</v>
      </c>
      <c r="VH32" s="19">
        <v>18.8</v>
      </c>
      <c r="VI32" s="19"/>
      <c r="VJ32" s="19">
        <v>15.32</v>
      </c>
      <c r="VK32" s="19">
        <v>3.48</v>
      </c>
      <c r="VL32" s="19">
        <v>151</v>
      </c>
      <c r="VM32" s="19"/>
      <c r="VN32" s="19">
        <v>143.13399999999999</v>
      </c>
      <c r="VO32" s="19">
        <v>7.8659999999999997</v>
      </c>
      <c r="VP32" s="19"/>
      <c r="VQ32" s="19"/>
      <c r="VR32" s="19">
        <v>0.6</v>
      </c>
      <c r="VS32" s="19">
        <v>-0.6</v>
      </c>
      <c r="VT32" s="19">
        <v>113.8</v>
      </c>
      <c r="VU32" s="19">
        <v>116.2</v>
      </c>
      <c r="VV32" s="19">
        <v>107</v>
      </c>
      <c r="VW32" s="19">
        <v>6.8</v>
      </c>
      <c r="VX32" s="19">
        <v>123.8</v>
      </c>
      <c r="VY32" s="19">
        <v>116</v>
      </c>
      <c r="VZ32" s="19">
        <v>116</v>
      </c>
      <c r="WA32" s="19">
        <v>7.8</v>
      </c>
      <c r="WB32" s="19">
        <v>113.4</v>
      </c>
      <c r="WC32" s="19"/>
      <c r="WD32" s="19">
        <v>109.937</v>
      </c>
      <c r="WE32" s="19">
        <v>3.4630000000000001</v>
      </c>
      <c r="WF32" s="19">
        <v>2</v>
      </c>
      <c r="WG32" s="19">
        <v>3</v>
      </c>
      <c r="WH32" s="19">
        <v>3</v>
      </c>
      <c r="WI32" s="19">
        <v>-1</v>
      </c>
      <c r="WJ32" s="19">
        <v>2.2000000000000002</v>
      </c>
      <c r="WK32" s="19">
        <v>2.4</v>
      </c>
      <c r="WL32" s="19">
        <v>2.4</v>
      </c>
      <c r="WM32" s="19">
        <v>-0.2</v>
      </c>
      <c r="WN32" s="19">
        <v>1.9</v>
      </c>
      <c r="WO32" s="19"/>
      <c r="WP32" s="19"/>
      <c r="WQ32" s="19">
        <v>1.9</v>
      </c>
      <c r="WR32" s="19">
        <v>0.7</v>
      </c>
      <c r="WS32" s="19">
        <v>1.5</v>
      </c>
      <c r="WT32" s="19">
        <v>1.5</v>
      </c>
      <c r="WU32" s="19">
        <v>-0.8</v>
      </c>
      <c r="WV32" s="19">
        <v>19</v>
      </c>
      <c r="WW32" s="19"/>
      <c r="WX32" s="19">
        <v>18.14</v>
      </c>
      <c r="WY32" s="19">
        <v>0.86</v>
      </c>
      <c r="WZ32" s="19">
        <v>3.9</v>
      </c>
      <c r="XA32" s="19">
        <v>3.8</v>
      </c>
      <c r="XB32" s="19">
        <v>3.8</v>
      </c>
      <c r="XC32" s="19">
        <v>0.1</v>
      </c>
      <c r="XD32" s="19">
        <v>19.399999999999999</v>
      </c>
      <c r="XE32" s="19">
        <v>18.4466</v>
      </c>
      <c r="XF32" s="19">
        <v>18.4466</v>
      </c>
      <c r="XG32" s="19">
        <v>0.95340000000000003</v>
      </c>
      <c r="XH32" s="19">
        <v>8</v>
      </c>
      <c r="XI32" s="19">
        <v>10.8</v>
      </c>
      <c r="XJ32" s="19">
        <v>10.8</v>
      </c>
      <c r="XK32" s="19">
        <v>-2.8</v>
      </c>
      <c r="XL32" s="19">
        <v>27.7</v>
      </c>
      <c r="XM32" s="19">
        <v>28</v>
      </c>
      <c r="XN32" s="19">
        <v>28</v>
      </c>
      <c r="XO32" s="19">
        <v>-0.3</v>
      </c>
      <c r="XP32" s="19">
        <v>31.2</v>
      </c>
      <c r="XQ32" s="19">
        <v>28</v>
      </c>
      <c r="XR32" s="19">
        <v>28</v>
      </c>
      <c r="XS32" s="19">
        <v>3.2</v>
      </c>
      <c r="XT32" s="19">
        <v>15</v>
      </c>
      <c r="XU32" s="19">
        <v>14</v>
      </c>
      <c r="XV32" s="19">
        <v>14</v>
      </c>
      <c r="XW32" s="19">
        <v>1</v>
      </c>
      <c r="XX32" s="19"/>
      <c r="XY32" s="19"/>
      <c r="XZ32" s="19">
        <v>19</v>
      </c>
      <c r="YA32" s="19">
        <v>-19</v>
      </c>
      <c r="YB32" s="19">
        <v>8.1999999999999993</v>
      </c>
      <c r="YC32" s="19">
        <v>8.59</v>
      </c>
      <c r="YD32" s="19">
        <v>8.59</v>
      </c>
      <c r="YE32" s="19">
        <v>-0.39</v>
      </c>
      <c r="YF32" s="19">
        <v>11</v>
      </c>
      <c r="YG32" s="19">
        <v>11</v>
      </c>
      <c r="YH32" s="19">
        <v>11</v>
      </c>
      <c r="YI32" s="19">
        <v>0</v>
      </c>
    </row>
    <row r="33" spans="1:659" ht="24" customHeight="1" x14ac:dyDescent="0.3">
      <c r="A33" s="1"/>
      <c r="B33" s="13" t="s">
        <v>65</v>
      </c>
      <c r="C33" s="13" t="s">
        <v>806</v>
      </c>
      <c r="D33" s="14">
        <v>203.3</v>
      </c>
      <c r="E33" s="14">
        <v>203.20388</v>
      </c>
      <c r="F33" s="14">
        <v>203.20388</v>
      </c>
      <c r="G33" s="14">
        <v>9.6119999999999997E-2</v>
      </c>
      <c r="H33" s="14">
        <v>624.70000000000005</v>
      </c>
      <c r="I33" s="14">
        <v>635.02589999999998</v>
      </c>
      <c r="J33" s="14">
        <v>635.02589999999998</v>
      </c>
      <c r="K33" s="14">
        <v>-10.325900000000001</v>
      </c>
      <c r="L33" s="14">
        <v>146.19999999999999</v>
      </c>
      <c r="M33" s="14">
        <v>206.58520999999999</v>
      </c>
      <c r="N33" s="14">
        <v>206.58520999999999</v>
      </c>
      <c r="O33" s="14">
        <v>-60.385210000000001</v>
      </c>
      <c r="P33" s="14"/>
      <c r="Q33" s="14"/>
      <c r="R33" s="14"/>
      <c r="S33" s="14">
        <v>0</v>
      </c>
      <c r="T33" s="14"/>
      <c r="U33" s="14"/>
      <c r="V33" s="14"/>
      <c r="W33" s="14">
        <v>0</v>
      </c>
      <c r="X33" s="14">
        <v>81.3</v>
      </c>
      <c r="Y33" s="14">
        <v>91.778639999999996</v>
      </c>
      <c r="Z33" s="14">
        <v>91.778639999999996</v>
      </c>
      <c r="AA33" s="14">
        <v>-10.47864</v>
      </c>
      <c r="AB33" s="14">
        <v>161.5</v>
      </c>
      <c r="AC33" s="14">
        <v>171.71482</v>
      </c>
      <c r="AD33" s="14">
        <v>171.71484000000001</v>
      </c>
      <c r="AE33" s="14">
        <v>-10.214840000000001</v>
      </c>
      <c r="AF33" s="14"/>
      <c r="AG33" s="14"/>
      <c r="AH33" s="14"/>
      <c r="AI33" s="14">
        <v>0</v>
      </c>
      <c r="AJ33" s="14"/>
      <c r="AK33" s="14"/>
      <c r="AL33" s="14"/>
      <c r="AM33" s="14">
        <v>0</v>
      </c>
      <c r="AN33" s="14">
        <v>115.4</v>
      </c>
      <c r="AO33" s="14">
        <v>135.58385000000001</v>
      </c>
      <c r="AP33" s="14">
        <v>144.89798999999999</v>
      </c>
      <c r="AQ33" s="14">
        <v>-29.497990000000001</v>
      </c>
      <c r="AR33" s="14">
        <v>115.4</v>
      </c>
      <c r="AS33" s="14">
        <v>135.58385000000001</v>
      </c>
      <c r="AT33" s="14">
        <v>144.89798999999999</v>
      </c>
      <c r="AU33" s="14">
        <v>-29.497990000000001</v>
      </c>
      <c r="AV33" s="14">
        <v>115.4</v>
      </c>
      <c r="AW33" s="14">
        <v>135.58385000000001</v>
      </c>
      <c r="AX33" s="14">
        <v>144.89798999999999</v>
      </c>
      <c r="AY33" s="14">
        <v>-29.497990000000001</v>
      </c>
      <c r="AZ33" s="14">
        <v>216.9</v>
      </c>
      <c r="BA33" s="14">
        <v>203.98652000000001</v>
      </c>
      <c r="BB33" s="14">
        <v>217.99968000000001</v>
      </c>
      <c r="BC33" s="14">
        <v>-1.09968</v>
      </c>
      <c r="BD33" s="14"/>
      <c r="BE33" s="14"/>
      <c r="BF33" s="14"/>
      <c r="BG33" s="14">
        <v>0</v>
      </c>
      <c r="BH33" s="14"/>
      <c r="BI33" s="14"/>
      <c r="BJ33" s="14"/>
      <c r="BK33" s="14">
        <v>0</v>
      </c>
      <c r="BL33" s="14">
        <v>0</v>
      </c>
      <c r="BM33" s="14"/>
      <c r="BN33" s="14"/>
      <c r="BO33" s="14">
        <v>0</v>
      </c>
      <c r="BP33" s="14">
        <v>4.9000000000000004</v>
      </c>
      <c r="BQ33" s="14">
        <v>3.4527100000000002</v>
      </c>
      <c r="BR33" s="14">
        <v>3.4527100000000002</v>
      </c>
      <c r="BS33" s="14">
        <v>1.44729</v>
      </c>
      <c r="BT33" s="14"/>
      <c r="BU33" s="14"/>
      <c r="BV33" s="14"/>
      <c r="BW33" s="14">
        <v>0</v>
      </c>
      <c r="BX33" s="14"/>
      <c r="BY33" s="14"/>
      <c r="BZ33" s="14"/>
      <c r="CA33" s="14">
        <v>0</v>
      </c>
      <c r="CB33" s="14"/>
      <c r="CC33" s="14"/>
      <c r="CD33" s="14"/>
      <c r="CE33" s="14">
        <v>0</v>
      </c>
      <c r="CF33" s="14"/>
      <c r="CG33" s="14"/>
      <c r="CH33" s="14"/>
      <c r="CI33" s="14">
        <v>0</v>
      </c>
      <c r="CJ33" s="14">
        <v>76.8</v>
      </c>
      <c r="CK33" s="14">
        <v>62.284950000000002</v>
      </c>
      <c r="CL33" s="14">
        <v>62.284950000000002</v>
      </c>
      <c r="CM33" s="14">
        <v>14.51505</v>
      </c>
      <c r="CN33" s="14">
        <v>6</v>
      </c>
      <c r="CO33" s="14">
        <v>6.1392300000000004</v>
      </c>
      <c r="CP33" s="14">
        <v>5.1333399999999996</v>
      </c>
      <c r="CQ33" s="14">
        <v>0.86665999999999999</v>
      </c>
      <c r="CR33" s="14">
        <v>0</v>
      </c>
      <c r="CS33" s="14"/>
      <c r="CT33" s="14"/>
      <c r="CU33" s="14">
        <v>0</v>
      </c>
      <c r="CV33" s="14"/>
      <c r="CW33" s="14"/>
      <c r="CX33" s="14"/>
      <c r="CY33" s="14">
        <v>0</v>
      </c>
      <c r="CZ33" s="14">
        <v>6.9</v>
      </c>
      <c r="DA33" s="14">
        <v>6.8787000000000003</v>
      </c>
      <c r="DB33" s="14">
        <v>6.8787000000000003</v>
      </c>
      <c r="DC33" s="14">
        <v>2.1299999999999999E-2</v>
      </c>
      <c r="DD33" s="14">
        <v>12.7</v>
      </c>
      <c r="DE33" s="14">
        <v>13.97406</v>
      </c>
      <c r="DF33" s="14">
        <v>12.03383</v>
      </c>
      <c r="DG33" s="14">
        <v>0.66617000000000004</v>
      </c>
      <c r="DH33" s="14">
        <v>69.5</v>
      </c>
      <c r="DI33" s="14">
        <v>61.671410000000002</v>
      </c>
      <c r="DJ33" s="14">
        <v>22.57564</v>
      </c>
      <c r="DK33" s="14">
        <v>46.92436</v>
      </c>
      <c r="DL33" s="14"/>
      <c r="DM33" s="14"/>
      <c r="DN33" s="14"/>
      <c r="DO33" s="14">
        <v>0</v>
      </c>
      <c r="DP33" s="14"/>
      <c r="DQ33" s="14"/>
      <c r="DR33" s="14"/>
      <c r="DS33" s="14">
        <v>0</v>
      </c>
      <c r="DT33" s="14"/>
      <c r="DU33" s="14"/>
      <c r="DV33" s="14"/>
      <c r="DW33" s="14">
        <v>0</v>
      </c>
      <c r="DX33" s="14"/>
      <c r="DY33" s="14"/>
      <c r="DZ33" s="14"/>
      <c r="EA33" s="14">
        <v>0</v>
      </c>
      <c r="EB33" s="14">
        <v>109.6</v>
      </c>
      <c r="EC33" s="14">
        <v>112.35728</v>
      </c>
      <c r="ED33" s="14">
        <v>112.35728</v>
      </c>
      <c r="EE33" s="14">
        <v>-2.7572800000000002</v>
      </c>
      <c r="EF33" s="14">
        <v>111.1</v>
      </c>
      <c r="EG33" s="14">
        <v>149.90181000000001</v>
      </c>
      <c r="EH33" s="14">
        <v>66.447119999999998</v>
      </c>
      <c r="EI33" s="14">
        <v>44.652880000000003</v>
      </c>
      <c r="EJ33" s="14"/>
      <c r="EK33" s="14"/>
      <c r="EL33" s="14"/>
      <c r="EM33" s="14">
        <v>0</v>
      </c>
      <c r="EN33" s="14">
        <v>0</v>
      </c>
      <c r="EO33" s="14"/>
      <c r="EP33" s="14"/>
      <c r="EQ33" s="14">
        <v>0</v>
      </c>
      <c r="ER33" s="14"/>
      <c r="ES33" s="14"/>
      <c r="ET33" s="14"/>
      <c r="EU33" s="14">
        <v>0</v>
      </c>
      <c r="EV33" s="14">
        <v>6.4</v>
      </c>
      <c r="EW33" s="14">
        <v>6.39</v>
      </c>
      <c r="EX33" s="14">
        <v>6.39</v>
      </c>
      <c r="EY33" s="14">
        <v>0.01</v>
      </c>
      <c r="EZ33" s="14">
        <v>227.6</v>
      </c>
      <c r="FA33" s="14"/>
      <c r="FB33" s="14">
        <v>144.32990000000001</v>
      </c>
      <c r="FC33" s="14">
        <v>83.270099999999999</v>
      </c>
      <c r="FD33" s="14">
        <v>0</v>
      </c>
      <c r="FE33" s="14"/>
      <c r="FF33" s="14"/>
      <c r="FG33" s="14">
        <v>0</v>
      </c>
      <c r="FH33" s="14">
        <v>127.6</v>
      </c>
      <c r="FI33" s="14">
        <v>149.91428999999999</v>
      </c>
      <c r="FJ33" s="14">
        <v>151.21556000000001</v>
      </c>
      <c r="FK33" s="14">
        <v>-23.615559999999999</v>
      </c>
      <c r="FL33" s="14">
        <v>26.5</v>
      </c>
      <c r="FM33" s="14">
        <v>28.16404</v>
      </c>
      <c r="FN33" s="14">
        <v>26.417369999999998</v>
      </c>
      <c r="FO33" s="14">
        <v>8.2629999999999995E-2</v>
      </c>
      <c r="FP33" s="14">
        <v>18.399999999999999</v>
      </c>
      <c r="FQ33" s="14">
        <v>18.440239999999999</v>
      </c>
      <c r="FR33" s="14">
        <v>18.440239999999999</v>
      </c>
      <c r="FS33" s="14">
        <v>-4.0239999999999998E-2</v>
      </c>
      <c r="FT33" s="14">
        <v>18.8</v>
      </c>
      <c r="FU33" s="14">
        <v>17.96116</v>
      </c>
      <c r="FV33" s="14">
        <v>17.961169999999999</v>
      </c>
      <c r="FW33" s="14">
        <v>0.83882999999999996</v>
      </c>
      <c r="FX33" s="14">
        <v>46.6</v>
      </c>
      <c r="FY33" s="14">
        <v>34.034840000000003</v>
      </c>
      <c r="FZ33" s="14">
        <v>34.034840000000003</v>
      </c>
      <c r="GA33" s="14">
        <v>12.565160000000001</v>
      </c>
      <c r="GB33" s="14"/>
      <c r="GC33" s="14"/>
      <c r="GD33" s="14"/>
      <c r="GE33" s="14">
        <v>0</v>
      </c>
      <c r="GF33" s="14">
        <v>117.2</v>
      </c>
      <c r="GG33" s="14">
        <v>136.63302999999999</v>
      </c>
      <c r="GH33" s="14">
        <v>139.18218999999999</v>
      </c>
      <c r="GI33" s="14">
        <v>-21.982189999999999</v>
      </c>
      <c r="GJ33" s="14">
        <v>76.099999999999994</v>
      </c>
      <c r="GK33" s="14">
        <v>68.52167</v>
      </c>
      <c r="GL33" s="14">
        <v>69.800079999999994</v>
      </c>
      <c r="GM33" s="14">
        <v>6.2999200000000002</v>
      </c>
      <c r="GN33" s="14">
        <v>106</v>
      </c>
      <c r="GO33" s="14">
        <v>110.37474</v>
      </c>
      <c r="GP33" s="14">
        <v>90.262450000000001</v>
      </c>
      <c r="GQ33" s="14">
        <v>15.737550000000001</v>
      </c>
      <c r="GR33" s="14">
        <v>7.5</v>
      </c>
      <c r="GS33" s="14">
        <v>7.7468599999999999</v>
      </c>
      <c r="GT33" s="14">
        <v>7.7468599999999999</v>
      </c>
      <c r="GU33" s="14">
        <v>-0.24686</v>
      </c>
      <c r="GV33" s="14">
        <v>7.6</v>
      </c>
      <c r="GW33" s="14">
        <v>8.1271900000000006</v>
      </c>
      <c r="GX33" s="14">
        <v>8.1271900000000006</v>
      </c>
      <c r="GY33" s="14">
        <v>-0.52719000000000005</v>
      </c>
      <c r="GZ33" s="14">
        <v>23.6</v>
      </c>
      <c r="HA33" s="14">
        <v>35.37162</v>
      </c>
      <c r="HB33" s="14">
        <v>21.194130000000001</v>
      </c>
      <c r="HC33" s="14">
        <v>2.4058700000000002</v>
      </c>
      <c r="HD33" s="14">
        <v>41.9</v>
      </c>
      <c r="HE33" s="14">
        <v>36.252429999999997</v>
      </c>
      <c r="HF33" s="14">
        <v>36.252429999999997</v>
      </c>
      <c r="HG33" s="14">
        <v>5.64757</v>
      </c>
      <c r="HH33" s="14">
        <v>2.1</v>
      </c>
      <c r="HI33" s="14">
        <v>1.97359</v>
      </c>
      <c r="HJ33" s="14">
        <v>1.97359</v>
      </c>
      <c r="HK33" s="14">
        <v>0.12640999999999999</v>
      </c>
      <c r="HL33" s="14">
        <v>22.3</v>
      </c>
      <c r="HM33" s="14">
        <v>14.58107</v>
      </c>
      <c r="HN33" s="14">
        <v>14.58107</v>
      </c>
      <c r="HO33" s="14">
        <v>7.7189300000000003</v>
      </c>
      <c r="HP33" s="14">
        <v>86.3</v>
      </c>
      <c r="HQ33" s="14">
        <v>83.682270000000003</v>
      </c>
      <c r="HR33" s="14">
        <v>85.120230000000006</v>
      </c>
      <c r="HS33" s="14">
        <v>1.17977</v>
      </c>
      <c r="HT33" s="14"/>
      <c r="HU33" s="14"/>
      <c r="HV33" s="14"/>
      <c r="HW33" s="14">
        <v>0</v>
      </c>
      <c r="HX33" s="14"/>
      <c r="HY33" s="14"/>
      <c r="HZ33" s="14"/>
      <c r="IA33" s="14">
        <v>0</v>
      </c>
      <c r="IB33" s="14">
        <v>80.3</v>
      </c>
      <c r="IC33" s="14">
        <v>85.48245</v>
      </c>
      <c r="ID33" s="14">
        <v>58.949390000000001</v>
      </c>
      <c r="IE33" s="14">
        <v>21.35061</v>
      </c>
      <c r="IF33" s="14">
        <v>84.5</v>
      </c>
      <c r="IG33" s="14">
        <v>61.84778</v>
      </c>
      <c r="IH33" s="14">
        <v>59.018680000000003</v>
      </c>
      <c r="II33" s="14">
        <v>25.48132</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106.5</v>
      </c>
      <c r="JE33" s="14">
        <v>111.18174</v>
      </c>
      <c r="JF33" s="14">
        <v>86.710419999999999</v>
      </c>
      <c r="JG33" s="14">
        <v>19.789580000000001</v>
      </c>
      <c r="JH33" s="14"/>
      <c r="JI33" s="14"/>
      <c r="JJ33" s="14"/>
      <c r="JK33" s="14">
        <v>0</v>
      </c>
      <c r="JL33" s="14">
        <v>151.1</v>
      </c>
      <c r="JM33" s="14">
        <v>186.21591000000001</v>
      </c>
      <c r="JN33" s="14">
        <v>186.21592999999999</v>
      </c>
      <c r="JO33" s="14">
        <v>-35.115929999999999</v>
      </c>
      <c r="JP33" s="14">
        <v>150.30000000000001</v>
      </c>
      <c r="JQ33" s="14">
        <v>186.21591000000001</v>
      </c>
      <c r="JR33" s="14">
        <v>186.21592999999999</v>
      </c>
      <c r="JS33" s="14">
        <v>-35.915930000000003</v>
      </c>
      <c r="JT33" s="14">
        <v>154.30000000000001</v>
      </c>
      <c r="JU33" s="14">
        <v>186.77511999999999</v>
      </c>
      <c r="JV33" s="14">
        <v>186.77513999999999</v>
      </c>
      <c r="JW33" s="14">
        <v>-32.475140000000003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3.7</v>
      </c>
      <c r="LE33" s="14">
        <v>3.4691999999999998</v>
      </c>
      <c r="LF33" s="14">
        <v>0.63188999999999995</v>
      </c>
      <c r="LG33" s="14">
        <v>3.0681099999999999</v>
      </c>
      <c r="LH33" s="14">
        <v>128.1</v>
      </c>
      <c r="LI33" s="14">
        <v>93.765330000000006</v>
      </c>
      <c r="LJ33" s="14">
        <v>87.944839999999999</v>
      </c>
      <c r="LK33" s="14">
        <v>40.155160000000002</v>
      </c>
      <c r="LL33" s="14">
        <v>82</v>
      </c>
      <c r="LM33" s="14">
        <v>91.321809999999999</v>
      </c>
      <c r="LN33" s="14">
        <v>90.12088</v>
      </c>
      <c r="LO33" s="14">
        <v>-8.1208799999999997</v>
      </c>
      <c r="LP33" s="14">
        <v>58.8</v>
      </c>
      <c r="LQ33" s="14">
        <v>67.133979999999994</v>
      </c>
      <c r="LR33" s="14">
        <v>67.133979999999994</v>
      </c>
      <c r="LS33" s="14">
        <v>-8.3339800000000004</v>
      </c>
      <c r="LT33" s="14">
        <v>46.6</v>
      </c>
      <c r="LU33" s="14">
        <v>48.413229999999999</v>
      </c>
      <c r="LV33" s="14">
        <v>48.413229999999999</v>
      </c>
      <c r="LW33" s="14">
        <v>-1.8132299999999999</v>
      </c>
      <c r="LX33" s="14"/>
      <c r="LY33" s="14"/>
      <c r="LZ33" s="14"/>
      <c r="MA33" s="14">
        <v>0</v>
      </c>
      <c r="MB33" s="14"/>
      <c r="MC33" s="14"/>
      <c r="MD33" s="14"/>
      <c r="ME33" s="14">
        <v>0</v>
      </c>
      <c r="MF33" s="14"/>
      <c r="MG33" s="14"/>
      <c r="MH33" s="14"/>
      <c r="MI33" s="14">
        <v>0</v>
      </c>
      <c r="MJ33" s="14"/>
      <c r="MK33" s="14"/>
      <c r="ML33" s="14"/>
      <c r="MM33" s="14">
        <v>0</v>
      </c>
      <c r="MN33" s="14">
        <v>106.4</v>
      </c>
      <c r="MO33" s="14">
        <v>136.80369999999999</v>
      </c>
      <c r="MP33" s="14">
        <v>151.08876000000001</v>
      </c>
      <c r="MQ33" s="14">
        <v>-44.688760000000002</v>
      </c>
      <c r="MR33" s="14">
        <v>105.8</v>
      </c>
      <c r="MS33" s="14">
        <v>136.80369999999999</v>
      </c>
      <c r="MT33" s="14">
        <v>151.08876000000001</v>
      </c>
      <c r="MU33" s="14">
        <v>-45.288760000000003</v>
      </c>
      <c r="MV33" s="14">
        <v>123.4</v>
      </c>
      <c r="MW33" s="14">
        <v>137.21453</v>
      </c>
      <c r="MX33" s="14">
        <v>151.54248000000001</v>
      </c>
      <c r="MY33" s="14">
        <v>-28.142479999999999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1.083</v>
      </c>
      <c r="OE33" s="14">
        <v>0.217</v>
      </c>
      <c r="OF33" s="14">
        <v>115.9</v>
      </c>
      <c r="OG33" s="14">
        <v>110.19</v>
      </c>
      <c r="OH33" s="14">
        <v>110.19</v>
      </c>
      <c r="OI33" s="14">
        <v>5.71</v>
      </c>
      <c r="OJ33" s="14">
        <v>80.900000000000006</v>
      </c>
      <c r="OK33" s="14"/>
      <c r="OL33" s="14">
        <v>77</v>
      </c>
      <c r="OM33" s="14">
        <v>3.9</v>
      </c>
      <c r="ON33" s="14">
        <v>5.2</v>
      </c>
      <c r="OO33" s="14">
        <v>10.461</v>
      </c>
      <c r="OP33" s="14">
        <v>10.461</v>
      </c>
      <c r="OQ33" s="14">
        <v>-5.2610000000000001</v>
      </c>
      <c r="OR33" s="14">
        <v>0.5</v>
      </c>
      <c r="OS33" s="14"/>
      <c r="OT33" s="14">
        <v>0.4</v>
      </c>
      <c r="OU33" s="14">
        <v>0.1</v>
      </c>
      <c r="OV33" s="14">
        <v>16.5</v>
      </c>
      <c r="OW33" s="14">
        <v>16.69903</v>
      </c>
      <c r="OX33" s="14">
        <v>16.69903</v>
      </c>
      <c r="OY33" s="14">
        <v>-0.19903000000000001</v>
      </c>
      <c r="OZ33" s="14"/>
      <c r="PA33" s="14"/>
      <c r="PB33" s="14">
        <v>11.848549999999999</v>
      </c>
      <c r="PC33" s="14">
        <v>-11.848549999999999</v>
      </c>
      <c r="PD33" s="14">
        <v>9.8000000000000007</v>
      </c>
      <c r="PE33" s="14">
        <v>9.9830000000000005</v>
      </c>
      <c r="PF33" s="14">
        <v>9.9830000000000005</v>
      </c>
      <c r="PG33" s="14">
        <v>-0.183</v>
      </c>
      <c r="PH33" s="14"/>
      <c r="PI33" s="14"/>
      <c r="PJ33" s="14"/>
      <c r="PK33" s="14">
        <v>0</v>
      </c>
      <c r="PL33" s="14">
        <v>229</v>
      </c>
      <c r="PM33" s="14"/>
      <c r="PN33" s="14">
        <v>204</v>
      </c>
      <c r="PO33" s="14">
        <v>25</v>
      </c>
      <c r="PP33" s="14">
        <v>0.2</v>
      </c>
      <c r="PQ33" s="14">
        <v>1</v>
      </c>
      <c r="PR33" s="14">
        <v>1</v>
      </c>
      <c r="PS33" s="14">
        <v>-0.8</v>
      </c>
      <c r="PT33" s="14">
        <v>2.2999999999999998</v>
      </c>
      <c r="PU33" s="14">
        <v>2.1</v>
      </c>
      <c r="PV33" s="14">
        <v>2.1</v>
      </c>
      <c r="PW33" s="14">
        <v>0.2</v>
      </c>
      <c r="PX33" s="14">
        <v>2.5</v>
      </c>
      <c r="PY33" s="14">
        <v>2.5</v>
      </c>
      <c r="PZ33" s="14">
        <v>2.5</v>
      </c>
      <c r="QA33" s="14">
        <v>0</v>
      </c>
      <c r="QB33" s="14"/>
      <c r="QC33" s="14"/>
      <c r="QD33" s="14">
        <v>20.254370000000002</v>
      </c>
      <c r="QE33" s="14">
        <v>-20.254370000000002</v>
      </c>
      <c r="QF33" s="14">
        <v>20</v>
      </c>
      <c r="QG33" s="14">
        <v>19.417470000000002</v>
      </c>
      <c r="QH33" s="14">
        <v>19.417480000000001</v>
      </c>
      <c r="QI33" s="14">
        <v>0.58252000000000004</v>
      </c>
      <c r="QJ33" s="14">
        <v>18.7</v>
      </c>
      <c r="QK33" s="14">
        <v>17.475729999999999</v>
      </c>
      <c r="QL33" s="14">
        <v>17.475729999999999</v>
      </c>
      <c r="QM33" s="14">
        <v>1.22427</v>
      </c>
      <c r="QN33" s="14">
        <v>3.4</v>
      </c>
      <c r="QO33" s="14"/>
      <c r="QP33" s="14">
        <v>3.5</v>
      </c>
      <c r="QQ33" s="14">
        <v>-0.1</v>
      </c>
      <c r="QR33" s="14">
        <v>18.5</v>
      </c>
      <c r="QS33" s="14">
        <v>17.96116</v>
      </c>
      <c r="QT33" s="14">
        <v>17.961169999999999</v>
      </c>
      <c r="QU33" s="14">
        <v>0.53883000000000003</v>
      </c>
      <c r="QV33" s="14">
        <v>16</v>
      </c>
      <c r="QW33" s="14"/>
      <c r="QX33" s="14">
        <v>15.916</v>
      </c>
      <c r="QY33" s="14">
        <v>8.4000000000000005E-2</v>
      </c>
      <c r="QZ33" s="14">
        <v>19.600000000000001</v>
      </c>
      <c r="RA33" s="14"/>
      <c r="RB33" s="14">
        <v>18.841999999999999</v>
      </c>
      <c r="RC33" s="14">
        <v>0.75800000000000001</v>
      </c>
      <c r="RD33" s="14">
        <v>21.9</v>
      </c>
      <c r="RE33" s="14">
        <v>24.704999999999998</v>
      </c>
      <c r="RF33" s="14">
        <v>24.704999999999998</v>
      </c>
      <c r="RG33" s="14">
        <v>-2.8050000000000002</v>
      </c>
      <c r="RH33" s="14">
        <v>78</v>
      </c>
      <c r="RI33" s="14">
        <v>80</v>
      </c>
      <c r="RJ33" s="14">
        <v>76.486000000000004</v>
      </c>
      <c r="RK33" s="14">
        <v>1.514</v>
      </c>
      <c r="RL33" s="14">
        <v>18.399999999999999</v>
      </c>
      <c r="RM33" s="14"/>
      <c r="RN33" s="14">
        <v>17.748000000000001</v>
      </c>
      <c r="RO33" s="14">
        <v>0.65200000000000002</v>
      </c>
      <c r="RP33" s="14">
        <v>3.4</v>
      </c>
      <c r="RQ33" s="14">
        <v>3.351</v>
      </c>
      <c r="RR33" s="14">
        <v>3.351</v>
      </c>
      <c r="RS33" s="14">
        <v>4.9000000000000002E-2</v>
      </c>
      <c r="RT33" s="14">
        <v>19.7</v>
      </c>
      <c r="RU33" s="14">
        <v>19.772749999999998</v>
      </c>
      <c r="RV33" s="14">
        <v>13.635450000000001</v>
      </c>
      <c r="RW33" s="14">
        <v>6.0645499999999997</v>
      </c>
      <c r="RX33" s="14">
        <v>2</v>
      </c>
      <c r="RY33" s="14">
        <v>2</v>
      </c>
      <c r="RZ33" s="14">
        <v>2</v>
      </c>
      <c r="SA33" s="14">
        <v>0</v>
      </c>
      <c r="SB33" s="14"/>
      <c r="SC33" s="14"/>
      <c r="SD33" s="14">
        <v>0.4</v>
      </c>
      <c r="SE33" s="14">
        <v>-0.4</v>
      </c>
      <c r="SF33" s="14">
        <v>9.4</v>
      </c>
      <c r="SG33" s="14">
        <v>8.9</v>
      </c>
      <c r="SH33" s="14">
        <v>8.9</v>
      </c>
      <c r="SI33" s="14">
        <v>0.5</v>
      </c>
      <c r="SJ33" s="14">
        <v>6.6</v>
      </c>
      <c r="SK33" s="14">
        <v>6.4</v>
      </c>
      <c r="SL33" s="14">
        <v>6.4</v>
      </c>
      <c r="SM33" s="14">
        <v>0.2</v>
      </c>
      <c r="SN33" s="14">
        <v>10.8</v>
      </c>
      <c r="SO33" s="14">
        <v>15.53398</v>
      </c>
      <c r="SP33" s="14">
        <v>15.53398</v>
      </c>
      <c r="SQ33" s="14">
        <v>-4.7339799999999999</v>
      </c>
      <c r="SR33" s="14">
        <v>14.4</v>
      </c>
      <c r="SS33" s="14">
        <v>19.417470000000002</v>
      </c>
      <c r="ST33" s="14">
        <v>19.417480000000001</v>
      </c>
      <c r="SU33" s="14">
        <v>-5.0174799999999999</v>
      </c>
      <c r="SV33" s="14">
        <v>9.6999999999999993</v>
      </c>
      <c r="SW33" s="14">
        <v>16.504850000000001</v>
      </c>
      <c r="SX33" s="14">
        <v>16.504850000000001</v>
      </c>
      <c r="SY33" s="14">
        <v>-6.8048500000000001</v>
      </c>
      <c r="SZ33" s="14">
        <v>17.8</v>
      </c>
      <c r="TA33" s="14">
        <v>24.9</v>
      </c>
      <c r="TB33" s="14">
        <v>22.89</v>
      </c>
      <c r="TC33" s="14">
        <v>-5.09</v>
      </c>
      <c r="TD33" s="14">
        <v>78.599999999999994</v>
      </c>
      <c r="TE33" s="14">
        <v>69.135000000000005</v>
      </c>
      <c r="TF33" s="14">
        <v>69.135000000000005</v>
      </c>
      <c r="TG33" s="14">
        <v>9.4649999999999999</v>
      </c>
      <c r="TH33" s="14">
        <v>40.1</v>
      </c>
      <c r="TI33" s="14"/>
      <c r="TJ33" s="14">
        <v>39.218000000000004</v>
      </c>
      <c r="TK33" s="14">
        <v>0.88200000000000001</v>
      </c>
      <c r="TL33" s="14">
        <v>116.8</v>
      </c>
      <c r="TM33" s="14">
        <v>74.599999999999994</v>
      </c>
      <c r="TN33" s="14">
        <v>73.968000000000004</v>
      </c>
      <c r="TO33" s="14">
        <v>42.832000000000001</v>
      </c>
      <c r="TP33" s="14">
        <v>0</v>
      </c>
      <c r="TQ33" s="14"/>
      <c r="TR33" s="14"/>
      <c r="TS33" s="14">
        <v>0</v>
      </c>
      <c r="TT33" s="14">
        <v>20</v>
      </c>
      <c r="TU33" s="14">
        <v>5.6020000000000003</v>
      </c>
      <c r="TV33" s="14">
        <v>5.6020000000000003</v>
      </c>
      <c r="TW33" s="14">
        <v>14.398</v>
      </c>
      <c r="TX33" s="14">
        <v>0</v>
      </c>
      <c r="TY33" s="14"/>
      <c r="TZ33" s="14"/>
      <c r="UA33" s="14">
        <v>0</v>
      </c>
      <c r="UB33" s="14">
        <v>19.100000000000001</v>
      </c>
      <c r="UC33" s="14">
        <v>20.388349999999999</v>
      </c>
      <c r="UD33" s="14">
        <v>20.388349999999999</v>
      </c>
      <c r="UE33" s="14">
        <v>-1.2883500000000001</v>
      </c>
      <c r="UF33" s="14">
        <v>5.3</v>
      </c>
      <c r="UG33" s="14">
        <v>7</v>
      </c>
      <c r="UH33" s="14">
        <v>7</v>
      </c>
      <c r="UI33" s="14">
        <v>-1.7</v>
      </c>
      <c r="UJ33" s="14">
        <v>7.1</v>
      </c>
      <c r="UK33" s="14">
        <v>6</v>
      </c>
      <c r="UL33" s="14">
        <v>6</v>
      </c>
      <c r="UM33" s="14">
        <v>1.1000000000000001</v>
      </c>
      <c r="UN33" s="14">
        <v>20.399999999999999</v>
      </c>
      <c r="UO33" s="14">
        <v>19.417470000000002</v>
      </c>
      <c r="UP33" s="14">
        <v>19.417480000000001</v>
      </c>
      <c r="UQ33" s="14">
        <v>0.98251999999999995</v>
      </c>
      <c r="UR33" s="14">
        <v>20.399999999999999</v>
      </c>
      <c r="US33" s="14">
        <v>19.417470000000002</v>
      </c>
      <c r="UT33" s="14">
        <v>19.417480000000001</v>
      </c>
      <c r="UU33" s="14">
        <v>0.98251999999999995</v>
      </c>
      <c r="UV33" s="14">
        <v>20</v>
      </c>
      <c r="UW33" s="14">
        <v>19.417470000000002</v>
      </c>
      <c r="UX33" s="14">
        <v>19.417480000000001</v>
      </c>
      <c r="UY33" s="14">
        <v>0.58252000000000004</v>
      </c>
      <c r="UZ33" s="14">
        <v>4.9000000000000004</v>
      </c>
      <c r="VA33" s="14">
        <v>8.173</v>
      </c>
      <c r="VB33" s="14">
        <v>8.173</v>
      </c>
      <c r="VC33" s="14">
        <v>-3.2730000000000001</v>
      </c>
      <c r="VD33" s="14">
        <v>253.1</v>
      </c>
      <c r="VE33" s="14"/>
      <c r="VF33" s="14">
        <v>252.4</v>
      </c>
      <c r="VG33" s="14">
        <v>0.7</v>
      </c>
      <c r="VH33" s="14">
        <v>18.399999999999999</v>
      </c>
      <c r="VI33" s="14"/>
      <c r="VJ33" s="14">
        <v>14.77</v>
      </c>
      <c r="VK33" s="14">
        <v>3.63</v>
      </c>
      <c r="VL33" s="14">
        <v>151</v>
      </c>
      <c r="VM33" s="14"/>
      <c r="VN33" s="14">
        <v>144.25899999999999</v>
      </c>
      <c r="VO33" s="14">
        <v>6.7409999999999997</v>
      </c>
      <c r="VP33" s="14"/>
      <c r="VQ33" s="14"/>
      <c r="VR33" s="14">
        <v>0.6</v>
      </c>
      <c r="VS33" s="14">
        <v>-0.6</v>
      </c>
      <c r="VT33" s="14">
        <v>112.3</v>
      </c>
      <c r="VU33" s="14">
        <v>111.2</v>
      </c>
      <c r="VV33" s="14">
        <v>112</v>
      </c>
      <c r="VW33" s="14">
        <v>0.3</v>
      </c>
      <c r="VX33" s="14">
        <v>107.1</v>
      </c>
      <c r="VY33" s="14">
        <v>122</v>
      </c>
      <c r="VZ33" s="14">
        <v>122</v>
      </c>
      <c r="WA33" s="14">
        <v>-14.9</v>
      </c>
      <c r="WB33" s="14">
        <v>113.2</v>
      </c>
      <c r="WC33" s="14"/>
      <c r="WD33" s="14">
        <v>110.56</v>
      </c>
      <c r="WE33" s="14">
        <v>2.64</v>
      </c>
      <c r="WF33" s="14">
        <v>2</v>
      </c>
      <c r="WG33" s="14">
        <v>3</v>
      </c>
      <c r="WH33" s="14">
        <v>3</v>
      </c>
      <c r="WI33" s="14">
        <v>-1</v>
      </c>
      <c r="WJ33" s="14">
        <v>2.2000000000000002</v>
      </c>
      <c r="WK33" s="14">
        <v>2.4</v>
      </c>
      <c r="WL33" s="14">
        <v>2.4</v>
      </c>
      <c r="WM33" s="14">
        <v>-0.2</v>
      </c>
      <c r="WN33" s="14">
        <v>1.6</v>
      </c>
      <c r="WO33" s="14"/>
      <c r="WP33" s="14"/>
      <c r="WQ33" s="14">
        <v>1.6</v>
      </c>
      <c r="WR33" s="14">
        <v>1</v>
      </c>
      <c r="WS33" s="14">
        <v>1.5</v>
      </c>
      <c r="WT33" s="14">
        <v>1.5</v>
      </c>
      <c r="WU33" s="14">
        <v>-0.5</v>
      </c>
      <c r="WV33" s="14">
        <v>18.600000000000001</v>
      </c>
      <c r="WW33" s="14"/>
      <c r="WX33" s="14">
        <v>18.14</v>
      </c>
      <c r="WY33" s="14">
        <v>0.46</v>
      </c>
      <c r="WZ33" s="14">
        <v>4</v>
      </c>
      <c r="XA33" s="14">
        <v>3.8</v>
      </c>
      <c r="XB33" s="14">
        <v>3.8</v>
      </c>
      <c r="XC33" s="14">
        <v>0.2</v>
      </c>
      <c r="XD33" s="14">
        <v>17.3</v>
      </c>
      <c r="XE33" s="14">
        <v>18.4466</v>
      </c>
      <c r="XF33" s="14">
        <v>18.4466</v>
      </c>
      <c r="XG33" s="14">
        <v>-1.1466000000000001</v>
      </c>
      <c r="XH33" s="14">
        <v>8.4</v>
      </c>
      <c r="XI33" s="14">
        <v>10.8</v>
      </c>
      <c r="XJ33" s="14">
        <v>10.8</v>
      </c>
      <c r="XK33" s="14">
        <v>-2.4</v>
      </c>
      <c r="XL33" s="14">
        <v>27.1</v>
      </c>
      <c r="XM33" s="14">
        <v>28</v>
      </c>
      <c r="XN33" s="14">
        <v>28</v>
      </c>
      <c r="XO33" s="14">
        <v>-0.9</v>
      </c>
      <c r="XP33" s="14">
        <v>30.5</v>
      </c>
      <c r="XQ33" s="14">
        <v>28</v>
      </c>
      <c r="XR33" s="14">
        <v>28</v>
      </c>
      <c r="XS33" s="14">
        <v>2.5</v>
      </c>
      <c r="XT33" s="14">
        <v>15</v>
      </c>
      <c r="XU33" s="14">
        <v>14</v>
      </c>
      <c r="XV33" s="14">
        <v>14</v>
      </c>
      <c r="XW33" s="14">
        <v>1</v>
      </c>
      <c r="XX33" s="14"/>
      <c r="XY33" s="14"/>
      <c r="XZ33" s="14">
        <v>19</v>
      </c>
      <c r="YA33" s="14">
        <v>-19</v>
      </c>
      <c r="YB33" s="14">
        <v>6.6</v>
      </c>
      <c r="YC33" s="14">
        <v>8.59</v>
      </c>
      <c r="YD33" s="14">
        <v>8.59</v>
      </c>
      <c r="YE33" s="14">
        <v>-1.99</v>
      </c>
      <c r="YF33" s="14">
        <v>11</v>
      </c>
      <c r="YG33" s="14">
        <v>11</v>
      </c>
      <c r="YH33" s="14">
        <v>11</v>
      </c>
      <c r="YI33" s="14">
        <v>0</v>
      </c>
    </row>
    <row r="34" spans="1:659" ht="24" customHeight="1" x14ac:dyDescent="0.3">
      <c r="A34" s="1"/>
      <c r="B34" s="16" t="s">
        <v>65</v>
      </c>
      <c r="C34" s="16" t="s">
        <v>807</v>
      </c>
      <c r="D34" s="17">
        <v>205.7</v>
      </c>
      <c r="E34" s="17">
        <v>203.20388</v>
      </c>
      <c r="F34" s="17">
        <v>203.20388</v>
      </c>
      <c r="G34" s="17">
        <v>2.4961199999999999</v>
      </c>
      <c r="H34" s="17">
        <v>622.6</v>
      </c>
      <c r="I34" s="17">
        <v>635.02589999999998</v>
      </c>
      <c r="J34" s="17">
        <v>635.02589999999998</v>
      </c>
      <c r="K34" s="17">
        <v>-12.4259</v>
      </c>
      <c r="L34" s="17">
        <v>145.5</v>
      </c>
      <c r="M34" s="17">
        <v>206.58520999999999</v>
      </c>
      <c r="N34" s="17">
        <v>206.58520999999999</v>
      </c>
      <c r="O34" s="17">
        <v>-61.085209999999996</v>
      </c>
      <c r="P34" s="17"/>
      <c r="Q34" s="17"/>
      <c r="R34" s="17"/>
      <c r="S34" s="17">
        <v>0</v>
      </c>
      <c r="T34" s="17"/>
      <c r="U34" s="17"/>
      <c r="V34" s="17"/>
      <c r="W34" s="17">
        <v>0</v>
      </c>
      <c r="X34" s="17">
        <v>88.8</v>
      </c>
      <c r="Y34" s="17">
        <v>91.778639999999996</v>
      </c>
      <c r="Z34" s="17">
        <v>91.778639999999996</v>
      </c>
      <c r="AA34" s="17">
        <v>-2.97864</v>
      </c>
      <c r="AB34" s="17">
        <v>162.6</v>
      </c>
      <c r="AC34" s="17">
        <v>171.71482</v>
      </c>
      <c r="AD34" s="17">
        <v>171.71484000000001</v>
      </c>
      <c r="AE34" s="17">
        <v>-9.1148399999999992</v>
      </c>
      <c r="AF34" s="17"/>
      <c r="AG34" s="17"/>
      <c r="AH34" s="17"/>
      <c r="AI34" s="17">
        <v>0</v>
      </c>
      <c r="AJ34" s="17"/>
      <c r="AK34" s="17"/>
      <c r="AL34" s="17"/>
      <c r="AM34" s="17">
        <v>0</v>
      </c>
      <c r="AN34" s="17">
        <v>138.9</v>
      </c>
      <c r="AO34" s="17">
        <v>135.58385000000001</v>
      </c>
      <c r="AP34" s="17">
        <v>144.77923999999999</v>
      </c>
      <c r="AQ34" s="17">
        <v>-5.8792400000000002</v>
      </c>
      <c r="AR34" s="17">
        <v>138.1</v>
      </c>
      <c r="AS34" s="17">
        <v>135.58385000000001</v>
      </c>
      <c r="AT34" s="17">
        <v>144.77923999999999</v>
      </c>
      <c r="AU34" s="17">
        <v>-6.6792400000000001</v>
      </c>
      <c r="AV34" s="17">
        <v>138.9</v>
      </c>
      <c r="AW34" s="17">
        <v>135.58385000000001</v>
      </c>
      <c r="AX34" s="17">
        <v>144.77923999999999</v>
      </c>
      <c r="AY34" s="17">
        <v>-5.8792400000000002</v>
      </c>
      <c r="AZ34" s="17">
        <v>231.2</v>
      </c>
      <c r="BA34" s="17">
        <v>203.98652000000001</v>
      </c>
      <c r="BB34" s="17">
        <v>217.82102</v>
      </c>
      <c r="BC34" s="17">
        <v>13.37898</v>
      </c>
      <c r="BD34" s="17"/>
      <c r="BE34" s="17"/>
      <c r="BF34" s="17"/>
      <c r="BG34" s="17">
        <v>0</v>
      </c>
      <c r="BH34" s="17"/>
      <c r="BI34" s="17"/>
      <c r="BJ34" s="17"/>
      <c r="BK34" s="17">
        <v>0</v>
      </c>
      <c r="BL34" s="17">
        <v>0</v>
      </c>
      <c r="BM34" s="17"/>
      <c r="BN34" s="17"/>
      <c r="BO34" s="17">
        <v>0</v>
      </c>
      <c r="BP34" s="17">
        <v>5.4</v>
      </c>
      <c r="BQ34" s="17">
        <v>3.4527100000000002</v>
      </c>
      <c r="BR34" s="17">
        <v>3.4527100000000002</v>
      </c>
      <c r="BS34" s="17">
        <v>1.94729</v>
      </c>
      <c r="BT34" s="17"/>
      <c r="BU34" s="17"/>
      <c r="BV34" s="17"/>
      <c r="BW34" s="17">
        <v>0</v>
      </c>
      <c r="BX34" s="17"/>
      <c r="BY34" s="17"/>
      <c r="BZ34" s="17"/>
      <c r="CA34" s="17">
        <v>0</v>
      </c>
      <c r="CB34" s="17"/>
      <c r="CC34" s="17"/>
      <c r="CD34" s="17"/>
      <c r="CE34" s="17">
        <v>0</v>
      </c>
      <c r="CF34" s="17"/>
      <c r="CG34" s="17"/>
      <c r="CH34" s="17"/>
      <c r="CI34" s="17">
        <v>0</v>
      </c>
      <c r="CJ34" s="17">
        <v>80.099999999999994</v>
      </c>
      <c r="CK34" s="17">
        <v>62.284950000000002</v>
      </c>
      <c r="CL34" s="17">
        <v>62.284950000000002</v>
      </c>
      <c r="CM34" s="17">
        <v>17.815049999999999</v>
      </c>
      <c r="CN34" s="17">
        <v>6.2</v>
      </c>
      <c r="CO34" s="17">
        <v>6.1392300000000004</v>
      </c>
      <c r="CP34" s="17">
        <v>5.1333399999999996</v>
      </c>
      <c r="CQ34" s="17">
        <v>1.0666599999999999</v>
      </c>
      <c r="CR34" s="17">
        <v>0</v>
      </c>
      <c r="CS34" s="17"/>
      <c r="CT34" s="17"/>
      <c r="CU34" s="17">
        <v>0</v>
      </c>
      <c r="CV34" s="17"/>
      <c r="CW34" s="17"/>
      <c r="CX34" s="17"/>
      <c r="CY34" s="17">
        <v>0</v>
      </c>
      <c r="CZ34" s="17">
        <v>6.9</v>
      </c>
      <c r="DA34" s="17">
        <v>6.8787000000000003</v>
      </c>
      <c r="DB34" s="17">
        <v>6.8787000000000003</v>
      </c>
      <c r="DC34" s="17">
        <v>2.1299999999999999E-2</v>
      </c>
      <c r="DD34" s="17">
        <v>12.6</v>
      </c>
      <c r="DE34" s="17">
        <v>10.013629999999999</v>
      </c>
      <c r="DF34" s="17"/>
      <c r="DG34" s="17">
        <v>12.6</v>
      </c>
      <c r="DH34" s="17">
        <v>70</v>
      </c>
      <c r="DI34" s="17">
        <v>54.862099999999998</v>
      </c>
      <c r="DJ34" s="17">
        <v>19.05519</v>
      </c>
      <c r="DK34" s="17">
        <v>50.944809999999997</v>
      </c>
      <c r="DL34" s="17"/>
      <c r="DM34" s="17"/>
      <c r="DN34" s="17"/>
      <c r="DO34" s="17">
        <v>0</v>
      </c>
      <c r="DP34" s="17"/>
      <c r="DQ34" s="17"/>
      <c r="DR34" s="17"/>
      <c r="DS34" s="17">
        <v>0</v>
      </c>
      <c r="DT34" s="17"/>
      <c r="DU34" s="17"/>
      <c r="DV34" s="17"/>
      <c r="DW34" s="17">
        <v>0</v>
      </c>
      <c r="DX34" s="17"/>
      <c r="DY34" s="17"/>
      <c r="DZ34" s="17"/>
      <c r="EA34" s="17">
        <v>0</v>
      </c>
      <c r="EB34" s="17">
        <v>110.5</v>
      </c>
      <c r="EC34" s="17">
        <v>112.35728</v>
      </c>
      <c r="ED34" s="17">
        <v>112.35728</v>
      </c>
      <c r="EE34" s="17">
        <v>-1.85728</v>
      </c>
      <c r="EF34" s="17">
        <v>111.4</v>
      </c>
      <c r="EG34" s="17">
        <v>141.80768</v>
      </c>
      <c r="EH34" s="17">
        <v>65.074709999999996</v>
      </c>
      <c r="EI34" s="17">
        <v>46.325290000000003</v>
      </c>
      <c r="EJ34" s="17"/>
      <c r="EK34" s="17"/>
      <c r="EL34" s="17"/>
      <c r="EM34" s="17">
        <v>0</v>
      </c>
      <c r="EN34" s="17">
        <v>0</v>
      </c>
      <c r="EO34" s="17"/>
      <c r="EP34" s="17"/>
      <c r="EQ34" s="17">
        <v>0</v>
      </c>
      <c r="ER34" s="17"/>
      <c r="ES34" s="17"/>
      <c r="ET34" s="17"/>
      <c r="EU34" s="17">
        <v>0</v>
      </c>
      <c r="EV34" s="17">
        <v>6.4</v>
      </c>
      <c r="EW34" s="17">
        <v>6.39</v>
      </c>
      <c r="EX34" s="17">
        <v>6.39</v>
      </c>
      <c r="EY34" s="17">
        <v>0.01</v>
      </c>
      <c r="EZ34" s="17">
        <v>229.3</v>
      </c>
      <c r="FA34" s="17"/>
      <c r="FB34" s="17">
        <v>144.32990000000001</v>
      </c>
      <c r="FC34" s="17">
        <v>84.970100000000002</v>
      </c>
      <c r="FD34" s="17">
        <v>0</v>
      </c>
      <c r="FE34" s="17"/>
      <c r="FF34" s="17"/>
      <c r="FG34" s="17">
        <v>0</v>
      </c>
      <c r="FH34" s="17">
        <v>150.4</v>
      </c>
      <c r="FI34" s="17">
        <v>149.91428999999999</v>
      </c>
      <c r="FJ34" s="17">
        <v>151.21556000000001</v>
      </c>
      <c r="FK34" s="17">
        <v>-0.81555999999999995</v>
      </c>
      <c r="FL34" s="17">
        <v>25.6</v>
      </c>
      <c r="FM34" s="17">
        <v>28.16404</v>
      </c>
      <c r="FN34" s="17">
        <v>26.417369999999998</v>
      </c>
      <c r="FO34" s="17">
        <v>-0.81737000000000004</v>
      </c>
      <c r="FP34" s="17">
        <v>18.399999999999999</v>
      </c>
      <c r="FQ34" s="17">
        <v>18.440239999999999</v>
      </c>
      <c r="FR34" s="17">
        <v>18.440239999999999</v>
      </c>
      <c r="FS34" s="17">
        <v>-4.0239999999999998E-2</v>
      </c>
      <c r="FT34" s="17">
        <v>18.8</v>
      </c>
      <c r="FU34" s="17">
        <v>17.96116</v>
      </c>
      <c r="FV34" s="17">
        <v>17.961169999999999</v>
      </c>
      <c r="FW34" s="17">
        <v>0.83882999999999996</v>
      </c>
      <c r="FX34" s="17">
        <v>46.8</v>
      </c>
      <c r="FY34" s="17">
        <v>34.034840000000003</v>
      </c>
      <c r="FZ34" s="17">
        <v>34.034840000000003</v>
      </c>
      <c r="GA34" s="17">
        <v>12.76516</v>
      </c>
      <c r="GB34" s="17"/>
      <c r="GC34" s="17"/>
      <c r="GD34" s="17"/>
      <c r="GE34" s="17">
        <v>0</v>
      </c>
      <c r="GF34" s="17">
        <v>121.3</v>
      </c>
      <c r="GG34" s="17">
        <v>136.63302999999999</v>
      </c>
      <c r="GH34" s="17">
        <v>136.63416000000001</v>
      </c>
      <c r="GI34" s="17">
        <v>-15.334160000000001</v>
      </c>
      <c r="GJ34" s="17">
        <v>74.5</v>
      </c>
      <c r="GK34" s="17">
        <v>68.52167</v>
      </c>
      <c r="GL34" s="17">
        <v>68.522229999999993</v>
      </c>
      <c r="GM34" s="17">
        <v>5.9777699999999996</v>
      </c>
      <c r="GN34" s="17">
        <v>106.5</v>
      </c>
      <c r="GO34" s="17">
        <v>110.37474</v>
      </c>
      <c r="GP34" s="17">
        <v>89.652780000000007</v>
      </c>
      <c r="GQ34" s="17">
        <v>16.84722</v>
      </c>
      <c r="GR34" s="17">
        <v>7.5</v>
      </c>
      <c r="GS34" s="17">
        <v>7.7468599999999999</v>
      </c>
      <c r="GT34" s="17">
        <v>7.7468599999999999</v>
      </c>
      <c r="GU34" s="17">
        <v>-0.24686</v>
      </c>
      <c r="GV34" s="17">
        <v>7.3</v>
      </c>
      <c r="GW34" s="17">
        <v>8.1271900000000006</v>
      </c>
      <c r="GX34" s="17">
        <v>8.1271900000000006</v>
      </c>
      <c r="GY34" s="17">
        <v>-0.82718999999999998</v>
      </c>
      <c r="GZ34" s="17">
        <v>34.6</v>
      </c>
      <c r="HA34" s="17">
        <v>35.371609999999997</v>
      </c>
      <c r="HB34" s="17">
        <v>20.201229999999999</v>
      </c>
      <c r="HC34" s="17">
        <v>14.398770000000001</v>
      </c>
      <c r="HD34" s="17">
        <v>41.8</v>
      </c>
      <c r="HE34" s="17">
        <v>36.252429999999997</v>
      </c>
      <c r="HF34" s="17">
        <v>36.252429999999997</v>
      </c>
      <c r="HG34" s="17">
        <v>5.5475700000000003</v>
      </c>
      <c r="HH34" s="17">
        <v>2.1</v>
      </c>
      <c r="HI34" s="17">
        <v>1.97359</v>
      </c>
      <c r="HJ34" s="17">
        <v>1.97359</v>
      </c>
      <c r="HK34" s="17">
        <v>0.12640999999999999</v>
      </c>
      <c r="HL34" s="17">
        <v>24.9</v>
      </c>
      <c r="HM34" s="17">
        <v>14.58107</v>
      </c>
      <c r="HN34" s="17">
        <v>14.58107</v>
      </c>
      <c r="HO34" s="17">
        <v>10.31893</v>
      </c>
      <c r="HP34" s="17">
        <v>84.8</v>
      </c>
      <c r="HQ34" s="17">
        <v>83.555009999999996</v>
      </c>
      <c r="HR34" s="17">
        <v>85.381060000000005</v>
      </c>
      <c r="HS34" s="17">
        <v>-0.58106000000000002</v>
      </c>
      <c r="HT34" s="17"/>
      <c r="HU34" s="17"/>
      <c r="HV34" s="17"/>
      <c r="HW34" s="17">
        <v>0</v>
      </c>
      <c r="HX34" s="17"/>
      <c r="HY34" s="17"/>
      <c r="HZ34" s="17"/>
      <c r="IA34" s="17">
        <v>0</v>
      </c>
      <c r="IB34" s="17">
        <v>81.400000000000006</v>
      </c>
      <c r="IC34" s="17">
        <v>85.482439999999997</v>
      </c>
      <c r="ID34" s="17">
        <v>58.412300000000002</v>
      </c>
      <c r="IE34" s="17">
        <v>22.9877</v>
      </c>
      <c r="IF34" s="17">
        <v>83.8</v>
      </c>
      <c r="IG34" s="17">
        <v>77.236490000000003</v>
      </c>
      <c r="IH34" s="17">
        <v>74.405889999999999</v>
      </c>
      <c r="II34" s="17">
        <v>9.3941099999999995</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110.1</v>
      </c>
      <c r="JE34" s="17">
        <v>111.18174</v>
      </c>
      <c r="JF34" s="17">
        <v>85.968620000000001</v>
      </c>
      <c r="JG34" s="17">
        <v>24.13138</v>
      </c>
      <c r="JH34" s="17"/>
      <c r="JI34" s="17"/>
      <c r="JJ34" s="17"/>
      <c r="JK34" s="17">
        <v>0</v>
      </c>
      <c r="JL34" s="17">
        <v>102.4</v>
      </c>
      <c r="JM34" s="17">
        <v>186.21591000000001</v>
      </c>
      <c r="JN34" s="17">
        <v>186.21592999999999</v>
      </c>
      <c r="JO34" s="17">
        <v>-83.815929999999994</v>
      </c>
      <c r="JP34" s="17">
        <v>102</v>
      </c>
      <c r="JQ34" s="17">
        <v>186.21591000000001</v>
      </c>
      <c r="JR34" s="17">
        <v>186.21592999999999</v>
      </c>
      <c r="JS34" s="17">
        <v>-84.21593</v>
      </c>
      <c r="JT34" s="17">
        <v>125.1</v>
      </c>
      <c r="JU34" s="17">
        <v>186.77511999999999</v>
      </c>
      <c r="JV34" s="17">
        <v>186.77513999999999</v>
      </c>
      <c r="JW34" s="17">
        <v>-61.675139999999999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3.7</v>
      </c>
      <c r="LE34" s="17">
        <v>3.4691999999999998</v>
      </c>
      <c r="LF34" s="17">
        <v>0.63188999999999995</v>
      </c>
      <c r="LG34" s="17">
        <v>3.0681099999999999</v>
      </c>
      <c r="LH34" s="17">
        <v>117.3</v>
      </c>
      <c r="LI34" s="17">
        <v>93.765320000000003</v>
      </c>
      <c r="LJ34" s="17">
        <v>88.496290000000002</v>
      </c>
      <c r="LK34" s="17">
        <v>28.803709999999999</v>
      </c>
      <c r="LL34" s="17">
        <v>96.9</v>
      </c>
      <c r="LM34" s="17">
        <v>89.623339999999999</v>
      </c>
      <c r="LN34" s="17">
        <v>90.032579999999996</v>
      </c>
      <c r="LO34" s="17">
        <v>6.8674200000000001</v>
      </c>
      <c r="LP34" s="17">
        <v>60.4</v>
      </c>
      <c r="LQ34" s="17">
        <v>67.133979999999994</v>
      </c>
      <c r="LR34" s="17">
        <v>67.133979999999994</v>
      </c>
      <c r="LS34" s="17">
        <v>-6.7339799999999999</v>
      </c>
      <c r="LT34" s="17">
        <v>47.3</v>
      </c>
      <c r="LU34" s="17">
        <v>48.413229999999999</v>
      </c>
      <c r="LV34" s="17">
        <v>48.413229999999999</v>
      </c>
      <c r="LW34" s="17">
        <v>-1.1132299999999999</v>
      </c>
      <c r="LX34" s="17"/>
      <c r="LY34" s="17"/>
      <c r="LZ34" s="17"/>
      <c r="MA34" s="17">
        <v>0</v>
      </c>
      <c r="MB34" s="17"/>
      <c r="MC34" s="17"/>
      <c r="MD34" s="17"/>
      <c r="ME34" s="17">
        <v>0</v>
      </c>
      <c r="MF34" s="17"/>
      <c r="MG34" s="17"/>
      <c r="MH34" s="17"/>
      <c r="MI34" s="17">
        <v>0</v>
      </c>
      <c r="MJ34" s="17"/>
      <c r="MK34" s="17"/>
      <c r="ML34" s="17"/>
      <c r="MM34" s="17">
        <v>0</v>
      </c>
      <c r="MN34" s="17">
        <v>103.8</v>
      </c>
      <c r="MO34" s="17">
        <v>136.42715000000001</v>
      </c>
      <c r="MP34" s="17">
        <v>151.08876000000001</v>
      </c>
      <c r="MQ34" s="17">
        <v>-47.288760000000003</v>
      </c>
      <c r="MR34" s="17">
        <v>103.5</v>
      </c>
      <c r="MS34" s="17">
        <v>136.42715000000001</v>
      </c>
      <c r="MT34" s="17">
        <v>151.08876000000001</v>
      </c>
      <c r="MU34" s="17">
        <v>-47.588760000000001</v>
      </c>
      <c r="MV34" s="17">
        <v>122</v>
      </c>
      <c r="MW34" s="17">
        <v>136.83684</v>
      </c>
      <c r="MX34" s="17">
        <v>151.54248000000001</v>
      </c>
      <c r="MY34" s="17">
        <v>-29.542480000000001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1.079</v>
      </c>
      <c r="OE34" s="17">
        <v>0.221</v>
      </c>
      <c r="OF34" s="17">
        <v>115.4</v>
      </c>
      <c r="OG34" s="17">
        <v>109.68</v>
      </c>
      <c r="OH34" s="17">
        <v>109.68</v>
      </c>
      <c r="OI34" s="17">
        <v>5.72</v>
      </c>
      <c r="OJ34" s="17">
        <v>80.900000000000006</v>
      </c>
      <c r="OK34" s="17"/>
      <c r="OL34" s="17">
        <v>77</v>
      </c>
      <c r="OM34" s="17">
        <v>3.9</v>
      </c>
      <c r="ON34" s="17">
        <v>5.3</v>
      </c>
      <c r="OO34" s="17">
        <v>9.5129999999999999</v>
      </c>
      <c r="OP34" s="17">
        <v>9.5129999999999999</v>
      </c>
      <c r="OQ34" s="17">
        <v>-4.2130000000000001</v>
      </c>
      <c r="OR34" s="17">
        <v>0.5</v>
      </c>
      <c r="OS34" s="17"/>
      <c r="OT34" s="17">
        <v>0.3</v>
      </c>
      <c r="OU34" s="17">
        <v>0.2</v>
      </c>
      <c r="OV34" s="17">
        <v>16.100000000000001</v>
      </c>
      <c r="OW34" s="17">
        <v>16.69903</v>
      </c>
      <c r="OX34" s="17">
        <v>16.69903</v>
      </c>
      <c r="OY34" s="17">
        <v>-0.59902999999999995</v>
      </c>
      <c r="OZ34" s="17"/>
      <c r="PA34" s="17"/>
      <c r="PB34" s="17">
        <v>11.848549999999999</v>
      </c>
      <c r="PC34" s="17">
        <v>-11.848549999999999</v>
      </c>
      <c r="PD34" s="17">
        <v>9.9</v>
      </c>
      <c r="PE34" s="17">
        <v>9.9830000000000005</v>
      </c>
      <c r="PF34" s="17">
        <v>9.9830000000000005</v>
      </c>
      <c r="PG34" s="17">
        <v>-8.3000000000000004E-2</v>
      </c>
      <c r="PH34" s="17"/>
      <c r="PI34" s="17"/>
      <c r="PJ34" s="17"/>
      <c r="PK34" s="17">
        <v>0</v>
      </c>
      <c r="PL34" s="17">
        <v>227.7</v>
      </c>
      <c r="PM34" s="17"/>
      <c r="PN34" s="17">
        <v>204</v>
      </c>
      <c r="PO34" s="17">
        <v>23.7</v>
      </c>
      <c r="PP34" s="17">
        <v>0.2</v>
      </c>
      <c r="PQ34" s="17">
        <v>1</v>
      </c>
      <c r="PR34" s="17">
        <v>1</v>
      </c>
      <c r="PS34" s="17">
        <v>-0.8</v>
      </c>
      <c r="PT34" s="17">
        <v>2.2999999999999998</v>
      </c>
      <c r="PU34" s="17">
        <v>2.1</v>
      </c>
      <c r="PV34" s="17">
        <v>2.1</v>
      </c>
      <c r="PW34" s="17">
        <v>0.2</v>
      </c>
      <c r="PX34" s="17">
        <v>2.5</v>
      </c>
      <c r="PY34" s="17">
        <v>2.5</v>
      </c>
      <c r="PZ34" s="17">
        <v>2.5</v>
      </c>
      <c r="QA34" s="17">
        <v>0</v>
      </c>
      <c r="QB34" s="17"/>
      <c r="QC34" s="17"/>
      <c r="QD34" s="17">
        <v>20.254370000000002</v>
      </c>
      <c r="QE34" s="17">
        <v>-20.254370000000002</v>
      </c>
      <c r="QF34" s="17">
        <v>20</v>
      </c>
      <c r="QG34" s="17">
        <v>19.417470000000002</v>
      </c>
      <c r="QH34" s="17">
        <v>19.417480000000001</v>
      </c>
      <c r="QI34" s="17">
        <v>0.58252000000000004</v>
      </c>
      <c r="QJ34" s="17">
        <v>18.7</v>
      </c>
      <c r="QK34" s="17">
        <v>17.475729999999999</v>
      </c>
      <c r="QL34" s="17">
        <v>17.475729999999999</v>
      </c>
      <c r="QM34" s="17">
        <v>1.22427</v>
      </c>
      <c r="QN34" s="17">
        <v>3.4</v>
      </c>
      <c r="QO34" s="17"/>
      <c r="QP34" s="17">
        <v>3.5</v>
      </c>
      <c r="QQ34" s="17">
        <v>-0.1</v>
      </c>
      <c r="QR34" s="17">
        <v>18.5</v>
      </c>
      <c r="QS34" s="17">
        <v>17.96116</v>
      </c>
      <c r="QT34" s="17">
        <v>17.961169999999999</v>
      </c>
      <c r="QU34" s="17">
        <v>0.53883000000000003</v>
      </c>
      <c r="QV34" s="17">
        <v>16</v>
      </c>
      <c r="QW34" s="17"/>
      <c r="QX34" s="17">
        <v>15.861000000000001</v>
      </c>
      <c r="QY34" s="17">
        <v>0.13900000000000001</v>
      </c>
      <c r="QZ34" s="17">
        <v>19.5</v>
      </c>
      <c r="RA34" s="17"/>
      <c r="RB34" s="17">
        <v>18.789000000000001</v>
      </c>
      <c r="RC34" s="17">
        <v>0.71099999999999997</v>
      </c>
      <c r="RD34" s="17">
        <v>23.3</v>
      </c>
      <c r="RE34" s="17">
        <v>24.555</v>
      </c>
      <c r="RF34" s="17">
        <v>24.555</v>
      </c>
      <c r="RG34" s="17">
        <v>-1.2549999999999999</v>
      </c>
      <c r="RH34" s="17">
        <v>72.3</v>
      </c>
      <c r="RI34" s="17">
        <v>80.400000000000006</v>
      </c>
      <c r="RJ34" s="17">
        <v>76.501000000000005</v>
      </c>
      <c r="RK34" s="17">
        <v>-4.2009999999999996</v>
      </c>
      <c r="RL34" s="17">
        <v>18.5</v>
      </c>
      <c r="RM34" s="17"/>
      <c r="RN34" s="17">
        <v>18.164999999999999</v>
      </c>
      <c r="RO34" s="17">
        <v>0.33500000000000002</v>
      </c>
      <c r="RP34" s="17">
        <v>3.5</v>
      </c>
      <c r="RQ34" s="17">
        <v>3.351</v>
      </c>
      <c r="RR34" s="17">
        <v>3.351</v>
      </c>
      <c r="RS34" s="17">
        <v>0.14899999999999999</v>
      </c>
      <c r="RT34" s="17">
        <v>19.899999999999999</v>
      </c>
      <c r="RU34" s="17">
        <v>19.772749999999998</v>
      </c>
      <c r="RV34" s="17">
        <v>13.51122</v>
      </c>
      <c r="RW34" s="17">
        <v>6.3887799999999997</v>
      </c>
      <c r="RX34" s="17">
        <v>2</v>
      </c>
      <c r="RY34" s="17">
        <v>2</v>
      </c>
      <c r="RZ34" s="17">
        <v>2</v>
      </c>
      <c r="SA34" s="17">
        <v>0</v>
      </c>
      <c r="SB34" s="17"/>
      <c r="SC34" s="17"/>
      <c r="SD34" s="17">
        <v>0.4</v>
      </c>
      <c r="SE34" s="17">
        <v>-0.4</v>
      </c>
      <c r="SF34" s="17">
        <v>9.4</v>
      </c>
      <c r="SG34" s="17">
        <v>8.9</v>
      </c>
      <c r="SH34" s="17">
        <v>8.9</v>
      </c>
      <c r="SI34" s="17">
        <v>0.5</v>
      </c>
      <c r="SJ34" s="17">
        <v>6.7</v>
      </c>
      <c r="SK34" s="17">
        <v>6.4</v>
      </c>
      <c r="SL34" s="17">
        <v>6.4</v>
      </c>
      <c r="SM34" s="17">
        <v>0.3</v>
      </c>
      <c r="SN34" s="17">
        <v>10.6</v>
      </c>
      <c r="SO34" s="17">
        <v>15.53398</v>
      </c>
      <c r="SP34" s="17">
        <v>15.53398</v>
      </c>
      <c r="SQ34" s="17">
        <v>-4.93398</v>
      </c>
      <c r="SR34" s="17">
        <v>14.5</v>
      </c>
      <c r="SS34" s="17">
        <v>19.417470000000002</v>
      </c>
      <c r="ST34" s="17">
        <v>19.417480000000001</v>
      </c>
      <c r="SU34" s="17">
        <v>-4.9174800000000003</v>
      </c>
      <c r="SV34" s="17">
        <v>10</v>
      </c>
      <c r="SW34" s="17">
        <v>16.504850000000001</v>
      </c>
      <c r="SX34" s="17">
        <v>16.504850000000001</v>
      </c>
      <c r="SY34" s="17">
        <v>-6.5048500000000002</v>
      </c>
      <c r="SZ34" s="17">
        <v>19</v>
      </c>
      <c r="TA34" s="17">
        <v>25.1</v>
      </c>
      <c r="TB34" s="17">
        <v>23.132000000000001</v>
      </c>
      <c r="TC34" s="17">
        <v>-4.1319999999999997</v>
      </c>
      <c r="TD34" s="17">
        <v>78.2</v>
      </c>
      <c r="TE34" s="17">
        <v>71.963999999999999</v>
      </c>
      <c r="TF34" s="17">
        <v>71.963999999999999</v>
      </c>
      <c r="TG34" s="17">
        <v>6.2359999999999998</v>
      </c>
      <c r="TH34" s="17">
        <v>40</v>
      </c>
      <c r="TI34" s="17"/>
      <c r="TJ34" s="17">
        <v>39.018999999999998</v>
      </c>
      <c r="TK34" s="17">
        <v>0.98099999999999998</v>
      </c>
      <c r="TL34" s="17">
        <v>117.3</v>
      </c>
      <c r="TM34" s="17">
        <v>73.686000000000007</v>
      </c>
      <c r="TN34" s="17">
        <v>73.686000000000007</v>
      </c>
      <c r="TO34" s="17">
        <v>43.613999999999997</v>
      </c>
      <c r="TP34" s="17">
        <v>0</v>
      </c>
      <c r="TQ34" s="17"/>
      <c r="TR34" s="17"/>
      <c r="TS34" s="17">
        <v>0</v>
      </c>
      <c r="TT34" s="17">
        <v>18.399999999999999</v>
      </c>
      <c r="TU34" s="17">
        <v>5.64</v>
      </c>
      <c r="TV34" s="17">
        <v>5.64</v>
      </c>
      <c r="TW34" s="17">
        <v>12.76</v>
      </c>
      <c r="TX34" s="17">
        <v>0</v>
      </c>
      <c r="TY34" s="17"/>
      <c r="TZ34" s="17"/>
      <c r="UA34" s="17">
        <v>0</v>
      </c>
      <c r="UB34" s="17">
        <v>19</v>
      </c>
      <c r="UC34" s="17">
        <v>20.388349999999999</v>
      </c>
      <c r="UD34" s="17">
        <v>20.388349999999999</v>
      </c>
      <c r="UE34" s="17">
        <v>-1.38835</v>
      </c>
      <c r="UF34" s="17">
        <v>5.3</v>
      </c>
      <c r="UG34" s="17">
        <v>7</v>
      </c>
      <c r="UH34" s="17">
        <v>7</v>
      </c>
      <c r="UI34" s="17">
        <v>-1.7</v>
      </c>
      <c r="UJ34" s="17">
        <v>7.1</v>
      </c>
      <c r="UK34" s="17">
        <v>6</v>
      </c>
      <c r="UL34" s="17">
        <v>6</v>
      </c>
      <c r="UM34" s="17">
        <v>1.1000000000000001</v>
      </c>
      <c r="UN34" s="17">
        <v>20.399999999999999</v>
      </c>
      <c r="UO34" s="17">
        <v>19.417470000000002</v>
      </c>
      <c r="UP34" s="17">
        <v>19.417480000000001</v>
      </c>
      <c r="UQ34" s="17">
        <v>0.98251999999999995</v>
      </c>
      <c r="UR34" s="17">
        <v>20.399999999999999</v>
      </c>
      <c r="US34" s="17">
        <v>19.417470000000002</v>
      </c>
      <c r="UT34" s="17">
        <v>19.417480000000001</v>
      </c>
      <c r="UU34" s="17">
        <v>0.98251999999999995</v>
      </c>
      <c r="UV34" s="17">
        <v>20</v>
      </c>
      <c r="UW34" s="17">
        <v>19.417470000000002</v>
      </c>
      <c r="UX34" s="17">
        <v>19.417480000000001</v>
      </c>
      <c r="UY34" s="17">
        <v>0.58252000000000004</v>
      </c>
      <c r="UZ34" s="17">
        <v>3.1</v>
      </c>
      <c r="VA34" s="17">
        <v>7.0209999999999999</v>
      </c>
      <c r="VB34" s="17">
        <v>7.0209999999999999</v>
      </c>
      <c r="VC34" s="17">
        <v>-3.9209999999999998</v>
      </c>
      <c r="VD34" s="17">
        <v>253.4</v>
      </c>
      <c r="VE34" s="17"/>
      <c r="VF34" s="17">
        <v>252.38499999999999</v>
      </c>
      <c r="VG34" s="17">
        <v>1.0149999999999999</v>
      </c>
      <c r="VH34" s="17">
        <v>17.7</v>
      </c>
      <c r="VI34" s="17"/>
      <c r="VJ34" s="17">
        <v>13.63</v>
      </c>
      <c r="VK34" s="17">
        <v>4.07</v>
      </c>
      <c r="VL34" s="17">
        <v>150.9</v>
      </c>
      <c r="VM34" s="17"/>
      <c r="VN34" s="17">
        <v>144.48400000000001</v>
      </c>
      <c r="VO34" s="17">
        <v>6.4160000000000004</v>
      </c>
      <c r="VP34" s="17"/>
      <c r="VQ34" s="17"/>
      <c r="VR34" s="17">
        <v>0.6</v>
      </c>
      <c r="VS34" s="17">
        <v>-0.6</v>
      </c>
      <c r="VT34" s="17">
        <v>125.4</v>
      </c>
      <c r="VU34" s="17">
        <v>113.7</v>
      </c>
      <c r="VV34" s="17">
        <v>116</v>
      </c>
      <c r="VW34" s="17">
        <v>9.4</v>
      </c>
      <c r="VX34" s="17">
        <v>119.9</v>
      </c>
      <c r="VY34" s="17">
        <v>128</v>
      </c>
      <c r="VZ34" s="17">
        <v>128</v>
      </c>
      <c r="WA34" s="17">
        <v>-8.1</v>
      </c>
      <c r="WB34" s="17">
        <v>113.3</v>
      </c>
      <c r="WC34" s="17"/>
      <c r="WD34" s="17">
        <v>111.328</v>
      </c>
      <c r="WE34" s="17">
        <v>1.972</v>
      </c>
      <c r="WF34" s="17">
        <v>2.1</v>
      </c>
      <c r="WG34" s="17">
        <v>3</v>
      </c>
      <c r="WH34" s="17">
        <v>3</v>
      </c>
      <c r="WI34" s="17">
        <v>-0.9</v>
      </c>
      <c r="WJ34" s="17">
        <v>2.2000000000000002</v>
      </c>
      <c r="WK34" s="17">
        <v>2.4</v>
      </c>
      <c r="WL34" s="17">
        <v>2.4</v>
      </c>
      <c r="WM34" s="17">
        <v>-0.2</v>
      </c>
      <c r="WN34" s="17">
        <v>1.6</v>
      </c>
      <c r="WO34" s="17"/>
      <c r="WP34" s="17"/>
      <c r="WQ34" s="17">
        <v>1.6</v>
      </c>
      <c r="WR34" s="17">
        <v>1</v>
      </c>
      <c r="WS34" s="17">
        <v>1.5</v>
      </c>
      <c r="WT34" s="17">
        <v>1.5</v>
      </c>
      <c r="WU34" s="17">
        <v>-0.5</v>
      </c>
      <c r="WV34" s="17">
        <v>18</v>
      </c>
      <c r="WW34" s="17"/>
      <c r="WX34" s="17">
        <v>17.402000000000001</v>
      </c>
      <c r="WY34" s="17">
        <v>0.59799999999999998</v>
      </c>
      <c r="WZ34" s="17">
        <v>3.9</v>
      </c>
      <c r="XA34" s="17">
        <v>3.8</v>
      </c>
      <c r="XB34" s="17">
        <v>3.8</v>
      </c>
      <c r="XC34" s="17">
        <v>0.1</v>
      </c>
      <c r="XD34" s="17">
        <v>20</v>
      </c>
      <c r="XE34" s="17">
        <v>18.4466</v>
      </c>
      <c r="XF34" s="17">
        <v>18.4466</v>
      </c>
      <c r="XG34" s="17">
        <v>1.5533999999999999</v>
      </c>
      <c r="XH34" s="17">
        <v>8.5</v>
      </c>
      <c r="XI34" s="17">
        <v>10.8</v>
      </c>
      <c r="XJ34" s="17">
        <v>10.8</v>
      </c>
      <c r="XK34" s="17">
        <v>-2.2999999999999998</v>
      </c>
      <c r="XL34" s="17">
        <v>26.3</v>
      </c>
      <c r="XM34" s="17">
        <v>28</v>
      </c>
      <c r="XN34" s="17">
        <v>28</v>
      </c>
      <c r="XO34" s="17">
        <v>-1.7</v>
      </c>
      <c r="XP34" s="17">
        <v>30.9</v>
      </c>
      <c r="XQ34" s="17">
        <v>28</v>
      </c>
      <c r="XR34" s="17">
        <v>28</v>
      </c>
      <c r="XS34" s="17">
        <v>2.9</v>
      </c>
      <c r="XT34" s="17">
        <v>15</v>
      </c>
      <c r="XU34" s="17">
        <v>14</v>
      </c>
      <c r="XV34" s="17">
        <v>14</v>
      </c>
      <c r="XW34" s="17">
        <v>1</v>
      </c>
      <c r="XX34" s="17"/>
      <c r="XY34" s="17"/>
      <c r="XZ34" s="17">
        <v>19</v>
      </c>
      <c r="YA34" s="17">
        <v>-19</v>
      </c>
      <c r="YB34" s="17">
        <v>7.2</v>
      </c>
      <c r="YC34" s="17">
        <v>8.59</v>
      </c>
      <c r="YD34" s="17">
        <v>8.59</v>
      </c>
      <c r="YE34" s="17">
        <v>-1.39</v>
      </c>
      <c r="YF34" s="17">
        <v>11</v>
      </c>
      <c r="YG34" s="17">
        <v>11</v>
      </c>
      <c r="YH34" s="17">
        <v>11</v>
      </c>
      <c r="YI34" s="17">
        <v>0</v>
      </c>
    </row>
    <row r="35" spans="1:659" ht="24" customHeight="1" x14ac:dyDescent="0.3">
      <c r="A35" s="1"/>
      <c r="B35" s="16" t="s">
        <v>65</v>
      </c>
      <c r="C35" s="16" t="s">
        <v>808</v>
      </c>
      <c r="D35" s="17">
        <v>205.6</v>
      </c>
      <c r="E35" s="17">
        <v>203.20388</v>
      </c>
      <c r="F35" s="17">
        <v>203.20388</v>
      </c>
      <c r="G35" s="17">
        <v>2.3961199999999998</v>
      </c>
      <c r="H35" s="17">
        <v>626.70000000000005</v>
      </c>
      <c r="I35" s="17">
        <v>635.02589999999998</v>
      </c>
      <c r="J35" s="17">
        <v>635.02589999999998</v>
      </c>
      <c r="K35" s="17">
        <v>-8.3259000000000007</v>
      </c>
      <c r="L35" s="17">
        <v>145.9</v>
      </c>
      <c r="M35" s="17">
        <v>206.58520999999999</v>
      </c>
      <c r="N35" s="17">
        <v>206.58520999999999</v>
      </c>
      <c r="O35" s="17">
        <v>-60.685209999999998</v>
      </c>
      <c r="P35" s="17"/>
      <c r="Q35" s="17"/>
      <c r="R35" s="17"/>
      <c r="S35" s="17">
        <v>0</v>
      </c>
      <c r="T35" s="17"/>
      <c r="U35" s="17"/>
      <c r="V35" s="17"/>
      <c r="W35" s="17">
        <v>0</v>
      </c>
      <c r="X35" s="17">
        <v>88.3</v>
      </c>
      <c r="Y35" s="17">
        <v>91.778639999999996</v>
      </c>
      <c r="Z35" s="17">
        <v>91.778639999999996</v>
      </c>
      <c r="AA35" s="17">
        <v>-3.47864</v>
      </c>
      <c r="AB35" s="17">
        <v>164.2</v>
      </c>
      <c r="AC35" s="17">
        <v>171.71482</v>
      </c>
      <c r="AD35" s="17">
        <v>171.71484000000001</v>
      </c>
      <c r="AE35" s="17">
        <v>-7.5148400000000004</v>
      </c>
      <c r="AF35" s="17"/>
      <c r="AG35" s="17"/>
      <c r="AH35" s="17"/>
      <c r="AI35" s="17">
        <v>0</v>
      </c>
      <c r="AJ35" s="17"/>
      <c r="AK35" s="17"/>
      <c r="AL35" s="17"/>
      <c r="AM35" s="17">
        <v>0</v>
      </c>
      <c r="AN35" s="17">
        <v>153.30000000000001</v>
      </c>
      <c r="AO35" s="17">
        <v>135.58385000000001</v>
      </c>
      <c r="AP35" s="17">
        <v>135.58385999999999</v>
      </c>
      <c r="AQ35" s="17">
        <v>17.716139999999999</v>
      </c>
      <c r="AR35" s="17">
        <v>153.1</v>
      </c>
      <c r="AS35" s="17">
        <v>135.58385000000001</v>
      </c>
      <c r="AT35" s="17">
        <v>135.58385999999999</v>
      </c>
      <c r="AU35" s="17">
        <v>17.51614</v>
      </c>
      <c r="AV35" s="17">
        <v>151</v>
      </c>
      <c r="AW35" s="17">
        <v>135.58385000000001</v>
      </c>
      <c r="AX35" s="17">
        <v>135.58385999999999</v>
      </c>
      <c r="AY35" s="17">
        <v>15.41614</v>
      </c>
      <c r="AZ35" s="17">
        <v>248.3</v>
      </c>
      <c r="BA35" s="17">
        <v>203.98652000000001</v>
      </c>
      <c r="BB35" s="17">
        <v>203.98652000000001</v>
      </c>
      <c r="BC35" s="17">
        <v>44.313479999999998</v>
      </c>
      <c r="BD35" s="17"/>
      <c r="BE35" s="17"/>
      <c r="BF35" s="17"/>
      <c r="BG35" s="17">
        <v>0</v>
      </c>
      <c r="BH35" s="17"/>
      <c r="BI35" s="17"/>
      <c r="BJ35" s="17"/>
      <c r="BK35" s="17">
        <v>0</v>
      </c>
      <c r="BL35" s="17">
        <v>0</v>
      </c>
      <c r="BM35" s="17"/>
      <c r="BN35" s="17"/>
      <c r="BO35" s="17">
        <v>0</v>
      </c>
      <c r="BP35" s="17">
        <v>5.5</v>
      </c>
      <c r="BQ35" s="17">
        <v>3.4527100000000002</v>
      </c>
      <c r="BR35" s="17">
        <v>3.4527100000000002</v>
      </c>
      <c r="BS35" s="17">
        <v>2.0472899999999998</v>
      </c>
      <c r="BT35" s="17"/>
      <c r="BU35" s="17"/>
      <c r="BV35" s="17"/>
      <c r="BW35" s="17">
        <v>0</v>
      </c>
      <c r="BX35" s="17"/>
      <c r="BY35" s="17"/>
      <c r="BZ35" s="17"/>
      <c r="CA35" s="17">
        <v>0</v>
      </c>
      <c r="CB35" s="17"/>
      <c r="CC35" s="17"/>
      <c r="CD35" s="17"/>
      <c r="CE35" s="17">
        <v>0</v>
      </c>
      <c r="CF35" s="17"/>
      <c r="CG35" s="17"/>
      <c r="CH35" s="17"/>
      <c r="CI35" s="17">
        <v>0</v>
      </c>
      <c r="CJ35" s="17">
        <v>80.099999999999994</v>
      </c>
      <c r="CK35" s="17">
        <v>62.284950000000002</v>
      </c>
      <c r="CL35" s="17">
        <v>62.284950000000002</v>
      </c>
      <c r="CM35" s="17">
        <v>17.815049999999999</v>
      </c>
      <c r="CN35" s="17">
        <v>6.4</v>
      </c>
      <c r="CO35" s="17">
        <v>6.1392300000000004</v>
      </c>
      <c r="CP35" s="17">
        <v>5.1333399999999996</v>
      </c>
      <c r="CQ35" s="17">
        <v>1.2666599999999999</v>
      </c>
      <c r="CR35" s="17">
        <v>0</v>
      </c>
      <c r="CS35" s="17"/>
      <c r="CT35" s="17"/>
      <c r="CU35" s="17">
        <v>0</v>
      </c>
      <c r="CV35" s="17"/>
      <c r="CW35" s="17"/>
      <c r="CX35" s="17"/>
      <c r="CY35" s="17">
        <v>0</v>
      </c>
      <c r="CZ35" s="17">
        <v>6.9</v>
      </c>
      <c r="DA35" s="17">
        <v>6.8787000000000003</v>
      </c>
      <c r="DB35" s="17">
        <v>6.8787000000000003</v>
      </c>
      <c r="DC35" s="17">
        <v>2.1299999999999999E-2</v>
      </c>
      <c r="DD35" s="17">
        <v>12.7</v>
      </c>
      <c r="DE35" s="17">
        <v>10.01713</v>
      </c>
      <c r="DF35" s="17"/>
      <c r="DG35" s="17">
        <v>12.7</v>
      </c>
      <c r="DH35" s="17">
        <v>70.400000000000006</v>
      </c>
      <c r="DI35" s="17">
        <v>56.366750000000003</v>
      </c>
      <c r="DJ35" s="17">
        <v>19.375440000000001</v>
      </c>
      <c r="DK35" s="17">
        <v>51.024560000000001</v>
      </c>
      <c r="DL35" s="17"/>
      <c r="DM35" s="17"/>
      <c r="DN35" s="17"/>
      <c r="DO35" s="17">
        <v>0</v>
      </c>
      <c r="DP35" s="17"/>
      <c r="DQ35" s="17"/>
      <c r="DR35" s="17"/>
      <c r="DS35" s="17">
        <v>0</v>
      </c>
      <c r="DT35" s="17"/>
      <c r="DU35" s="17"/>
      <c r="DV35" s="17"/>
      <c r="DW35" s="17">
        <v>0</v>
      </c>
      <c r="DX35" s="17"/>
      <c r="DY35" s="17"/>
      <c r="DZ35" s="17"/>
      <c r="EA35" s="17">
        <v>0</v>
      </c>
      <c r="EB35" s="17">
        <v>110.8</v>
      </c>
      <c r="EC35" s="17">
        <v>112.35728</v>
      </c>
      <c r="ED35" s="17">
        <v>112.35728</v>
      </c>
      <c r="EE35" s="17">
        <v>-1.55728</v>
      </c>
      <c r="EF35" s="17">
        <v>111.7</v>
      </c>
      <c r="EG35" s="17">
        <v>132.85186999999999</v>
      </c>
      <c r="EH35" s="17">
        <v>79.771749999999997</v>
      </c>
      <c r="EI35" s="17">
        <v>31.928249999999998</v>
      </c>
      <c r="EJ35" s="17"/>
      <c r="EK35" s="17"/>
      <c r="EL35" s="17"/>
      <c r="EM35" s="17">
        <v>0</v>
      </c>
      <c r="EN35" s="17">
        <v>59.4</v>
      </c>
      <c r="EO35" s="17"/>
      <c r="EP35" s="17"/>
      <c r="EQ35" s="17">
        <v>59.4</v>
      </c>
      <c r="ER35" s="17"/>
      <c r="ES35" s="17"/>
      <c r="ET35" s="17"/>
      <c r="EU35" s="17">
        <v>0</v>
      </c>
      <c r="EV35" s="17">
        <v>6.4</v>
      </c>
      <c r="EW35" s="17">
        <v>6.39</v>
      </c>
      <c r="EX35" s="17">
        <v>6.39</v>
      </c>
      <c r="EY35" s="17">
        <v>0.01</v>
      </c>
      <c r="EZ35" s="17">
        <v>228.8</v>
      </c>
      <c r="FA35" s="17"/>
      <c r="FB35" s="17">
        <v>144.32990000000001</v>
      </c>
      <c r="FC35" s="17">
        <v>84.470100000000002</v>
      </c>
      <c r="FD35" s="17">
        <v>0</v>
      </c>
      <c r="FE35" s="17"/>
      <c r="FF35" s="17"/>
      <c r="FG35" s="17">
        <v>0</v>
      </c>
      <c r="FH35" s="17">
        <v>149.6</v>
      </c>
      <c r="FI35" s="17">
        <v>149.91428999999999</v>
      </c>
      <c r="FJ35" s="17">
        <v>151.21556000000001</v>
      </c>
      <c r="FK35" s="17">
        <v>-1.6155600000000001</v>
      </c>
      <c r="FL35" s="17">
        <v>27</v>
      </c>
      <c r="FM35" s="17">
        <v>28.16404</v>
      </c>
      <c r="FN35" s="17">
        <v>26.417369999999998</v>
      </c>
      <c r="FO35" s="17">
        <v>0.58262999999999998</v>
      </c>
      <c r="FP35" s="17">
        <v>18.399999999999999</v>
      </c>
      <c r="FQ35" s="17">
        <v>18.440239999999999</v>
      </c>
      <c r="FR35" s="17">
        <v>18.440239999999999</v>
      </c>
      <c r="FS35" s="17">
        <v>-4.0239999999999998E-2</v>
      </c>
      <c r="FT35" s="17">
        <v>18.8</v>
      </c>
      <c r="FU35" s="17">
        <v>17.96116</v>
      </c>
      <c r="FV35" s="17">
        <v>17.961169999999999</v>
      </c>
      <c r="FW35" s="17">
        <v>0.83882999999999996</v>
      </c>
      <c r="FX35" s="17">
        <v>47.5</v>
      </c>
      <c r="FY35" s="17">
        <v>34.034840000000003</v>
      </c>
      <c r="FZ35" s="17">
        <v>34.034840000000003</v>
      </c>
      <c r="GA35" s="17">
        <v>13.465159999999999</v>
      </c>
      <c r="GB35" s="17"/>
      <c r="GC35" s="17"/>
      <c r="GD35" s="17"/>
      <c r="GE35" s="17">
        <v>0</v>
      </c>
      <c r="GF35" s="17">
        <v>122</v>
      </c>
      <c r="GG35" s="17">
        <v>136.63302999999999</v>
      </c>
      <c r="GH35" s="17">
        <v>136.63308000000001</v>
      </c>
      <c r="GI35" s="17">
        <v>-14.63308</v>
      </c>
      <c r="GJ35" s="17">
        <v>74</v>
      </c>
      <c r="GK35" s="17">
        <v>68.52167</v>
      </c>
      <c r="GL35" s="17">
        <v>68.521690000000007</v>
      </c>
      <c r="GM35" s="17">
        <v>5.4783099999999996</v>
      </c>
      <c r="GN35" s="17">
        <v>106.8</v>
      </c>
      <c r="GO35" s="17">
        <v>110.37474</v>
      </c>
      <c r="GP35" s="17">
        <v>87.775540000000007</v>
      </c>
      <c r="GQ35" s="17">
        <v>19.024460000000001</v>
      </c>
      <c r="GR35" s="17">
        <v>7.4</v>
      </c>
      <c r="GS35" s="17">
        <v>7.7468599999999999</v>
      </c>
      <c r="GT35" s="17">
        <v>7.7468599999999999</v>
      </c>
      <c r="GU35" s="17">
        <v>-0.34686</v>
      </c>
      <c r="GV35" s="17">
        <v>7.4</v>
      </c>
      <c r="GW35" s="17">
        <v>8.1271900000000006</v>
      </c>
      <c r="GX35" s="17">
        <v>8.1271900000000006</v>
      </c>
      <c r="GY35" s="17">
        <v>-0.72719</v>
      </c>
      <c r="GZ35" s="17">
        <v>34.6</v>
      </c>
      <c r="HA35" s="17">
        <v>35.37162</v>
      </c>
      <c r="HB35" s="17">
        <v>35.371679999999998</v>
      </c>
      <c r="HC35" s="17">
        <v>-0.77168000000000003</v>
      </c>
      <c r="HD35" s="17">
        <v>41.9</v>
      </c>
      <c r="HE35" s="17">
        <v>36.252429999999997</v>
      </c>
      <c r="HF35" s="17">
        <v>36.252429999999997</v>
      </c>
      <c r="HG35" s="17">
        <v>5.64757</v>
      </c>
      <c r="HH35" s="17">
        <v>2.1</v>
      </c>
      <c r="HI35" s="17">
        <v>1.97359</v>
      </c>
      <c r="HJ35" s="17">
        <v>1.97359</v>
      </c>
      <c r="HK35" s="17">
        <v>0.12640999999999999</v>
      </c>
      <c r="HL35" s="17">
        <v>24.6</v>
      </c>
      <c r="HM35" s="17">
        <v>14.58107</v>
      </c>
      <c r="HN35" s="17">
        <v>14.58107</v>
      </c>
      <c r="HO35" s="17">
        <v>10.018929999999999</v>
      </c>
      <c r="HP35" s="17">
        <v>86.8</v>
      </c>
      <c r="HQ35" s="17">
        <v>83.815299999999993</v>
      </c>
      <c r="HR35" s="17">
        <v>84.960830000000001</v>
      </c>
      <c r="HS35" s="17">
        <v>1.83917</v>
      </c>
      <c r="HT35" s="17"/>
      <c r="HU35" s="17"/>
      <c r="HV35" s="17"/>
      <c r="HW35" s="17">
        <v>0</v>
      </c>
      <c r="HX35" s="17"/>
      <c r="HY35" s="17"/>
      <c r="HZ35" s="17"/>
      <c r="IA35" s="17">
        <v>0</v>
      </c>
      <c r="IB35" s="17">
        <v>81.7</v>
      </c>
      <c r="IC35" s="17">
        <v>85.482439999999997</v>
      </c>
      <c r="ID35" s="17">
        <v>53.88111</v>
      </c>
      <c r="IE35" s="17">
        <v>27.81889</v>
      </c>
      <c r="IF35" s="17">
        <v>39.799999999999997</v>
      </c>
      <c r="IG35" s="17">
        <v>68.91619</v>
      </c>
      <c r="IH35" s="17">
        <v>65.843410000000006</v>
      </c>
      <c r="II35" s="17">
        <v>-26.043410000000002</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88.7</v>
      </c>
      <c r="JE35" s="17">
        <v>111.18174</v>
      </c>
      <c r="JF35" s="17">
        <v>83.684510000000003</v>
      </c>
      <c r="JG35" s="17">
        <v>5.0154899999999998</v>
      </c>
      <c r="JH35" s="17"/>
      <c r="JI35" s="17"/>
      <c r="JJ35" s="17"/>
      <c r="JK35" s="17">
        <v>0</v>
      </c>
      <c r="JL35" s="17">
        <v>106.4</v>
      </c>
      <c r="JM35" s="17">
        <v>186.21591000000001</v>
      </c>
      <c r="JN35" s="17">
        <v>186.21592999999999</v>
      </c>
      <c r="JO35" s="17">
        <v>-79.815929999999994</v>
      </c>
      <c r="JP35" s="17">
        <v>105.3</v>
      </c>
      <c r="JQ35" s="17">
        <v>186.21591000000001</v>
      </c>
      <c r="JR35" s="17">
        <v>186.21592999999999</v>
      </c>
      <c r="JS35" s="17">
        <v>-80.915930000000003</v>
      </c>
      <c r="JT35" s="17">
        <v>116</v>
      </c>
      <c r="JU35" s="17">
        <v>186.77511999999999</v>
      </c>
      <c r="JV35" s="17">
        <v>186.77513999999999</v>
      </c>
      <c r="JW35" s="17">
        <v>-70.775139999999993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3.7</v>
      </c>
      <c r="LE35" s="17">
        <v>3.4691999999999998</v>
      </c>
      <c r="LF35" s="17">
        <v>0.63188999999999995</v>
      </c>
      <c r="LG35" s="17">
        <v>3.0681099999999999</v>
      </c>
      <c r="LH35" s="17">
        <v>137.5</v>
      </c>
      <c r="LI35" s="17">
        <v>93.765309999999999</v>
      </c>
      <c r="LJ35" s="17">
        <v>114.38298</v>
      </c>
      <c r="LK35" s="17">
        <v>23.11702</v>
      </c>
      <c r="LL35" s="17">
        <v>98.7</v>
      </c>
      <c r="LM35" s="17">
        <v>89.304900000000004</v>
      </c>
      <c r="LN35" s="17">
        <v>75.158159999999995</v>
      </c>
      <c r="LO35" s="17">
        <v>23.541840000000001</v>
      </c>
      <c r="LP35" s="17">
        <v>60.9</v>
      </c>
      <c r="LQ35" s="17">
        <v>67.133979999999994</v>
      </c>
      <c r="LR35" s="17">
        <v>67.133979999999994</v>
      </c>
      <c r="LS35" s="17">
        <v>-6.2339799999999999</v>
      </c>
      <c r="LT35" s="17">
        <v>47.3</v>
      </c>
      <c r="LU35" s="17">
        <v>48.413229999999999</v>
      </c>
      <c r="LV35" s="17">
        <v>48.413229999999999</v>
      </c>
      <c r="LW35" s="17">
        <v>-1.1132299999999999</v>
      </c>
      <c r="LX35" s="17"/>
      <c r="LY35" s="17"/>
      <c r="LZ35" s="17"/>
      <c r="MA35" s="17">
        <v>0</v>
      </c>
      <c r="MB35" s="17"/>
      <c r="MC35" s="17"/>
      <c r="MD35" s="17"/>
      <c r="ME35" s="17">
        <v>0</v>
      </c>
      <c r="MF35" s="17"/>
      <c r="MG35" s="17"/>
      <c r="MH35" s="17"/>
      <c r="MI35" s="17">
        <v>0</v>
      </c>
      <c r="MJ35" s="17"/>
      <c r="MK35" s="17"/>
      <c r="ML35" s="17"/>
      <c r="MM35" s="17">
        <v>0</v>
      </c>
      <c r="MN35" s="17">
        <v>102.6</v>
      </c>
      <c r="MO35" s="17">
        <v>135.33575999999999</v>
      </c>
      <c r="MP35" s="17">
        <v>151.08876000000001</v>
      </c>
      <c r="MQ35" s="17">
        <v>-48.488759999999999</v>
      </c>
      <c r="MR35" s="17">
        <v>102.4</v>
      </c>
      <c r="MS35" s="17">
        <v>135.33575999999999</v>
      </c>
      <c r="MT35" s="17">
        <v>151.08876000000001</v>
      </c>
      <c r="MU35" s="17">
        <v>-48.688760000000002</v>
      </c>
      <c r="MV35" s="17">
        <v>120.1</v>
      </c>
      <c r="MW35" s="17">
        <v>135.74216999999999</v>
      </c>
      <c r="MX35" s="17">
        <v>151.54248000000001</v>
      </c>
      <c r="MY35" s="17">
        <v>-31.44248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1.079</v>
      </c>
      <c r="OE35" s="17">
        <v>0.121</v>
      </c>
      <c r="OF35" s="17">
        <v>112.8</v>
      </c>
      <c r="OG35" s="17">
        <v>109.17</v>
      </c>
      <c r="OH35" s="17">
        <v>109.17</v>
      </c>
      <c r="OI35" s="17">
        <v>3.63</v>
      </c>
      <c r="OJ35" s="17">
        <v>80.8</v>
      </c>
      <c r="OK35" s="17"/>
      <c r="OL35" s="17">
        <v>77</v>
      </c>
      <c r="OM35" s="17">
        <v>3.8</v>
      </c>
      <c r="ON35" s="17">
        <v>3.1</v>
      </c>
      <c r="OO35" s="17">
        <v>7.7229999999999999</v>
      </c>
      <c r="OP35" s="17">
        <v>7.7229999999999999</v>
      </c>
      <c r="OQ35" s="17">
        <v>-4.6230000000000002</v>
      </c>
      <c r="OR35" s="17">
        <v>0.5</v>
      </c>
      <c r="OS35" s="17"/>
      <c r="OT35" s="17">
        <v>0.2</v>
      </c>
      <c r="OU35" s="17">
        <v>0.3</v>
      </c>
      <c r="OV35" s="17">
        <v>16.100000000000001</v>
      </c>
      <c r="OW35" s="17">
        <v>16.69903</v>
      </c>
      <c r="OX35" s="17">
        <v>16.69903</v>
      </c>
      <c r="OY35" s="17">
        <v>-0.59902999999999995</v>
      </c>
      <c r="OZ35" s="17"/>
      <c r="PA35" s="17"/>
      <c r="PB35" s="17">
        <v>11.848549999999999</v>
      </c>
      <c r="PC35" s="17">
        <v>-11.848549999999999</v>
      </c>
      <c r="PD35" s="17">
        <v>9.9</v>
      </c>
      <c r="PE35" s="17">
        <v>9.9830000000000005</v>
      </c>
      <c r="PF35" s="17">
        <v>9.9830000000000005</v>
      </c>
      <c r="PG35" s="17">
        <v>-8.3000000000000004E-2</v>
      </c>
      <c r="PH35" s="17"/>
      <c r="PI35" s="17"/>
      <c r="PJ35" s="17"/>
      <c r="PK35" s="17">
        <v>0</v>
      </c>
      <c r="PL35" s="17">
        <v>225</v>
      </c>
      <c r="PM35" s="17"/>
      <c r="PN35" s="17">
        <v>204</v>
      </c>
      <c r="PO35" s="17">
        <v>21</v>
      </c>
      <c r="PP35" s="17">
        <v>0.2</v>
      </c>
      <c r="PQ35" s="17">
        <v>1</v>
      </c>
      <c r="PR35" s="17">
        <v>1</v>
      </c>
      <c r="PS35" s="17">
        <v>-0.8</v>
      </c>
      <c r="PT35" s="17">
        <v>2.2999999999999998</v>
      </c>
      <c r="PU35" s="17">
        <v>2.1</v>
      </c>
      <c r="PV35" s="17">
        <v>2.1</v>
      </c>
      <c r="PW35" s="17">
        <v>0.2</v>
      </c>
      <c r="PX35" s="17">
        <v>2.5</v>
      </c>
      <c r="PY35" s="17">
        <v>2.5</v>
      </c>
      <c r="PZ35" s="17">
        <v>2.5</v>
      </c>
      <c r="QA35" s="17">
        <v>0</v>
      </c>
      <c r="QB35" s="17"/>
      <c r="QC35" s="17"/>
      <c r="QD35" s="17">
        <v>20.254370000000002</v>
      </c>
      <c r="QE35" s="17">
        <v>-20.254370000000002</v>
      </c>
      <c r="QF35" s="17">
        <v>20</v>
      </c>
      <c r="QG35" s="17">
        <v>19.417470000000002</v>
      </c>
      <c r="QH35" s="17">
        <v>19.417480000000001</v>
      </c>
      <c r="QI35" s="17">
        <v>0.58252000000000004</v>
      </c>
      <c r="QJ35" s="17">
        <v>18.7</v>
      </c>
      <c r="QK35" s="17">
        <v>17.475729999999999</v>
      </c>
      <c r="QL35" s="17">
        <v>17.475729999999999</v>
      </c>
      <c r="QM35" s="17">
        <v>1.22427</v>
      </c>
      <c r="QN35" s="17">
        <v>3.5</v>
      </c>
      <c r="QO35" s="17"/>
      <c r="QP35" s="17">
        <v>3.5</v>
      </c>
      <c r="QQ35" s="17">
        <v>0</v>
      </c>
      <c r="QR35" s="17">
        <v>18.5</v>
      </c>
      <c r="QS35" s="17">
        <v>17.96116</v>
      </c>
      <c r="QT35" s="17">
        <v>17.961169999999999</v>
      </c>
      <c r="QU35" s="17">
        <v>0.53883000000000003</v>
      </c>
      <c r="QV35" s="17">
        <v>15.9</v>
      </c>
      <c r="QW35" s="17"/>
      <c r="QX35" s="17">
        <v>15.875</v>
      </c>
      <c r="QY35" s="17">
        <v>2.5000000000000001E-2</v>
      </c>
      <c r="QZ35" s="17">
        <v>19.3</v>
      </c>
      <c r="RA35" s="17"/>
      <c r="RB35" s="17">
        <v>18.79</v>
      </c>
      <c r="RC35" s="17">
        <v>0.51</v>
      </c>
      <c r="RD35" s="17">
        <v>23.9</v>
      </c>
      <c r="RE35" s="17">
        <v>24.484000000000002</v>
      </c>
      <c r="RF35" s="17">
        <v>24.484000000000002</v>
      </c>
      <c r="RG35" s="17">
        <v>-0.58399999999999996</v>
      </c>
      <c r="RH35" s="17">
        <v>75.900000000000006</v>
      </c>
      <c r="RI35" s="17">
        <v>81.099999999999994</v>
      </c>
      <c r="RJ35" s="17">
        <v>76.608999999999995</v>
      </c>
      <c r="RK35" s="17">
        <v>-0.70899999999999996</v>
      </c>
      <c r="RL35" s="17">
        <v>18.3</v>
      </c>
      <c r="RM35" s="17"/>
      <c r="RN35" s="17">
        <v>18.824000000000002</v>
      </c>
      <c r="RO35" s="17">
        <v>-0.52400000000000002</v>
      </c>
      <c r="RP35" s="17">
        <v>3.5</v>
      </c>
      <c r="RQ35" s="17">
        <v>3.351</v>
      </c>
      <c r="RR35" s="17">
        <v>3.351</v>
      </c>
      <c r="RS35" s="17">
        <v>0.14899999999999999</v>
      </c>
      <c r="RT35" s="17">
        <v>19.899999999999999</v>
      </c>
      <c r="RU35" s="17">
        <v>19.772749999999998</v>
      </c>
      <c r="RV35" s="17">
        <v>12.46312</v>
      </c>
      <c r="RW35" s="17">
        <v>7.4368800000000004</v>
      </c>
      <c r="RX35" s="17">
        <v>2</v>
      </c>
      <c r="RY35" s="17">
        <v>2</v>
      </c>
      <c r="RZ35" s="17">
        <v>2</v>
      </c>
      <c r="SA35" s="17">
        <v>0</v>
      </c>
      <c r="SB35" s="17"/>
      <c r="SC35" s="17"/>
      <c r="SD35" s="17">
        <v>0.4</v>
      </c>
      <c r="SE35" s="17">
        <v>-0.4</v>
      </c>
      <c r="SF35" s="17">
        <v>8.8000000000000007</v>
      </c>
      <c r="SG35" s="17">
        <v>8.9</v>
      </c>
      <c r="SH35" s="17">
        <v>8.9</v>
      </c>
      <c r="SI35" s="17">
        <v>-0.1</v>
      </c>
      <c r="SJ35" s="17">
        <v>6.7</v>
      </c>
      <c r="SK35" s="17">
        <v>6.4</v>
      </c>
      <c r="SL35" s="17">
        <v>6.4</v>
      </c>
      <c r="SM35" s="17">
        <v>0.3</v>
      </c>
      <c r="SN35" s="17">
        <v>10.9</v>
      </c>
      <c r="SO35" s="17">
        <v>15.53398</v>
      </c>
      <c r="SP35" s="17">
        <v>15.53398</v>
      </c>
      <c r="SQ35" s="17">
        <v>-4.6339800000000002</v>
      </c>
      <c r="SR35" s="17">
        <v>14.6</v>
      </c>
      <c r="SS35" s="17">
        <v>19.417470000000002</v>
      </c>
      <c r="ST35" s="17">
        <v>19.417480000000001</v>
      </c>
      <c r="SU35" s="17">
        <v>-4.8174799999999998</v>
      </c>
      <c r="SV35" s="17">
        <v>10</v>
      </c>
      <c r="SW35" s="17">
        <v>16.504850000000001</v>
      </c>
      <c r="SX35" s="17">
        <v>16.504850000000001</v>
      </c>
      <c r="SY35" s="17">
        <v>-6.5048500000000002</v>
      </c>
      <c r="SZ35" s="17">
        <v>21.1</v>
      </c>
      <c r="TA35" s="17">
        <v>25.2</v>
      </c>
      <c r="TB35" s="17">
        <v>23.331</v>
      </c>
      <c r="TC35" s="17">
        <v>-2.2309999999999999</v>
      </c>
      <c r="TD35" s="17">
        <v>79</v>
      </c>
      <c r="TE35" s="17">
        <v>71.738</v>
      </c>
      <c r="TF35" s="17">
        <v>71.738</v>
      </c>
      <c r="TG35" s="17">
        <v>7.2619999999999996</v>
      </c>
      <c r="TH35" s="17">
        <v>40.4</v>
      </c>
      <c r="TI35" s="17"/>
      <c r="TJ35" s="17">
        <v>38.74</v>
      </c>
      <c r="TK35" s="17">
        <v>1.66</v>
      </c>
      <c r="TL35" s="17">
        <v>118.7</v>
      </c>
      <c r="TM35" s="17">
        <v>73.700999999999993</v>
      </c>
      <c r="TN35" s="17">
        <v>73.700999999999993</v>
      </c>
      <c r="TO35" s="17">
        <v>44.999000000000002</v>
      </c>
      <c r="TP35" s="17">
        <v>0</v>
      </c>
      <c r="TQ35" s="17"/>
      <c r="TR35" s="17"/>
      <c r="TS35" s="17">
        <v>0</v>
      </c>
      <c r="TT35" s="17">
        <v>20.100000000000001</v>
      </c>
      <c r="TU35" s="17">
        <v>5.6369999999999996</v>
      </c>
      <c r="TV35" s="17">
        <v>5.6369999999999996</v>
      </c>
      <c r="TW35" s="17">
        <v>14.462999999999999</v>
      </c>
      <c r="TX35" s="17">
        <v>0</v>
      </c>
      <c r="TY35" s="17"/>
      <c r="TZ35" s="17"/>
      <c r="UA35" s="17">
        <v>0</v>
      </c>
      <c r="UB35" s="17">
        <v>19</v>
      </c>
      <c r="UC35" s="17">
        <v>20.388349999999999</v>
      </c>
      <c r="UD35" s="17">
        <v>20.388349999999999</v>
      </c>
      <c r="UE35" s="17">
        <v>-1.38835</v>
      </c>
      <c r="UF35" s="17">
        <v>5.2</v>
      </c>
      <c r="UG35" s="17">
        <v>7</v>
      </c>
      <c r="UH35" s="17">
        <v>7</v>
      </c>
      <c r="UI35" s="17">
        <v>-1.8</v>
      </c>
      <c r="UJ35" s="17">
        <v>7.1</v>
      </c>
      <c r="UK35" s="17">
        <v>6</v>
      </c>
      <c r="UL35" s="17">
        <v>6</v>
      </c>
      <c r="UM35" s="17">
        <v>1.1000000000000001</v>
      </c>
      <c r="UN35" s="17">
        <v>20.399999999999999</v>
      </c>
      <c r="UO35" s="17">
        <v>19.417470000000002</v>
      </c>
      <c r="UP35" s="17">
        <v>19.417480000000001</v>
      </c>
      <c r="UQ35" s="17">
        <v>0.98251999999999995</v>
      </c>
      <c r="UR35" s="17">
        <v>20.399999999999999</v>
      </c>
      <c r="US35" s="17">
        <v>19.417470000000002</v>
      </c>
      <c r="UT35" s="17">
        <v>19.417480000000001</v>
      </c>
      <c r="UU35" s="17">
        <v>0.98251999999999995</v>
      </c>
      <c r="UV35" s="17">
        <v>20</v>
      </c>
      <c r="UW35" s="17">
        <v>19.417470000000002</v>
      </c>
      <c r="UX35" s="17">
        <v>19.417480000000001</v>
      </c>
      <c r="UY35" s="17">
        <v>0.58252000000000004</v>
      </c>
      <c r="UZ35" s="17">
        <v>1.5</v>
      </c>
      <c r="VA35" s="17">
        <v>5.7430000000000003</v>
      </c>
      <c r="VB35" s="17">
        <v>5.7430000000000003</v>
      </c>
      <c r="VC35" s="17">
        <v>-4.2430000000000003</v>
      </c>
      <c r="VD35" s="17">
        <v>252.9</v>
      </c>
      <c r="VE35" s="17"/>
      <c r="VF35" s="17">
        <v>251.94399999999999</v>
      </c>
      <c r="VG35" s="17">
        <v>0.95599999999999996</v>
      </c>
      <c r="VH35" s="17">
        <v>16.7</v>
      </c>
      <c r="VI35" s="17"/>
      <c r="VJ35" s="17">
        <v>13.15</v>
      </c>
      <c r="VK35" s="17">
        <v>3.55</v>
      </c>
      <c r="VL35" s="17">
        <v>150.9</v>
      </c>
      <c r="VM35" s="17"/>
      <c r="VN35" s="17">
        <v>144.48400000000001</v>
      </c>
      <c r="VO35" s="17">
        <v>6.4160000000000004</v>
      </c>
      <c r="VP35" s="17"/>
      <c r="VQ35" s="17"/>
      <c r="VR35" s="17">
        <v>0.6</v>
      </c>
      <c r="VS35" s="17">
        <v>-0.6</v>
      </c>
      <c r="VT35" s="17">
        <v>114</v>
      </c>
      <c r="VU35" s="17">
        <v>117.6</v>
      </c>
      <c r="VV35" s="17">
        <v>120</v>
      </c>
      <c r="VW35" s="17">
        <v>-6</v>
      </c>
      <c r="VX35" s="17">
        <v>108.1</v>
      </c>
      <c r="VY35" s="17">
        <v>132</v>
      </c>
      <c r="VZ35" s="17">
        <v>132</v>
      </c>
      <c r="WA35" s="17">
        <v>-23.9</v>
      </c>
      <c r="WB35" s="17">
        <v>113.5</v>
      </c>
      <c r="WC35" s="17"/>
      <c r="WD35" s="17">
        <v>111.62</v>
      </c>
      <c r="WE35" s="17">
        <v>1.88</v>
      </c>
      <c r="WF35" s="17">
        <v>2.1</v>
      </c>
      <c r="WG35" s="17">
        <v>3</v>
      </c>
      <c r="WH35" s="17">
        <v>3</v>
      </c>
      <c r="WI35" s="17">
        <v>-0.9</v>
      </c>
      <c r="WJ35" s="17">
        <v>2.2000000000000002</v>
      </c>
      <c r="WK35" s="17">
        <v>2.4</v>
      </c>
      <c r="WL35" s="17">
        <v>2.4</v>
      </c>
      <c r="WM35" s="17">
        <v>-0.2</v>
      </c>
      <c r="WN35" s="17">
        <v>1.6</v>
      </c>
      <c r="WO35" s="17"/>
      <c r="WP35" s="17"/>
      <c r="WQ35" s="17">
        <v>1.6</v>
      </c>
      <c r="WR35" s="17">
        <v>1</v>
      </c>
      <c r="WS35" s="17">
        <v>1.5</v>
      </c>
      <c r="WT35" s="17">
        <v>1.5</v>
      </c>
      <c r="WU35" s="17">
        <v>-0.5</v>
      </c>
      <c r="WV35" s="17">
        <v>16.899999999999999</v>
      </c>
      <c r="WW35" s="17"/>
      <c r="WX35" s="17">
        <v>15.88</v>
      </c>
      <c r="WY35" s="17">
        <v>1.02</v>
      </c>
      <c r="WZ35" s="17">
        <v>3.9</v>
      </c>
      <c r="XA35" s="17">
        <v>3.8</v>
      </c>
      <c r="XB35" s="17">
        <v>3.8</v>
      </c>
      <c r="XC35" s="17">
        <v>0.1</v>
      </c>
      <c r="XD35" s="17">
        <v>19.899999999999999</v>
      </c>
      <c r="XE35" s="17">
        <v>18.4466</v>
      </c>
      <c r="XF35" s="17">
        <v>18.4466</v>
      </c>
      <c r="XG35" s="17">
        <v>1.4534</v>
      </c>
      <c r="XH35" s="17">
        <v>8.3000000000000007</v>
      </c>
      <c r="XI35" s="17">
        <v>10.8</v>
      </c>
      <c r="XJ35" s="17">
        <v>10.8</v>
      </c>
      <c r="XK35" s="17">
        <v>-2.5</v>
      </c>
      <c r="XL35" s="17">
        <v>26.6</v>
      </c>
      <c r="XM35" s="17">
        <v>28</v>
      </c>
      <c r="XN35" s="17">
        <v>28</v>
      </c>
      <c r="XO35" s="17">
        <v>-1.4</v>
      </c>
      <c r="XP35" s="17">
        <v>30.9</v>
      </c>
      <c r="XQ35" s="17">
        <v>28</v>
      </c>
      <c r="XR35" s="17">
        <v>28</v>
      </c>
      <c r="XS35" s="17">
        <v>2.9</v>
      </c>
      <c r="XT35" s="17">
        <v>15.1</v>
      </c>
      <c r="XU35" s="17">
        <v>14</v>
      </c>
      <c r="XV35" s="17">
        <v>14</v>
      </c>
      <c r="XW35" s="17">
        <v>1.1000000000000001</v>
      </c>
      <c r="XX35" s="17"/>
      <c r="XY35" s="17"/>
      <c r="XZ35" s="17">
        <v>19</v>
      </c>
      <c r="YA35" s="17">
        <v>-19</v>
      </c>
      <c r="YB35" s="17">
        <v>7.1</v>
      </c>
      <c r="YC35" s="17">
        <v>8.59</v>
      </c>
      <c r="YD35" s="17">
        <v>8.59</v>
      </c>
      <c r="YE35" s="17">
        <v>-1.49</v>
      </c>
      <c r="YF35" s="17">
        <v>11</v>
      </c>
      <c r="YG35" s="17">
        <v>11</v>
      </c>
      <c r="YH35" s="17">
        <v>11</v>
      </c>
      <c r="YI35" s="17">
        <v>0</v>
      </c>
    </row>
    <row r="36" spans="1:659" ht="24" customHeight="1" x14ac:dyDescent="0.3">
      <c r="A36" s="1"/>
      <c r="B36" s="16" t="s">
        <v>65</v>
      </c>
      <c r="C36" s="16" t="s">
        <v>809</v>
      </c>
      <c r="D36" s="17">
        <v>204.4</v>
      </c>
      <c r="E36" s="17">
        <v>203.20388</v>
      </c>
      <c r="F36" s="17">
        <v>203.20388</v>
      </c>
      <c r="G36" s="17">
        <v>1.1961200000000001</v>
      </c>
      <c r="H36" s="17">
        <v>623.5</v>
      </c>
      <c r="I36" s="17">
        <v>635.02589999999998</v>
      </c>
      <c r="J36" s="17">
        <v>635.02589999999998</v>
      </c>
      <c r="K36" s="17">
        <v>-11.5259</v>
      </c>
      <c r="L36" s="17">
        <v>145</v>
      </c>
      <c r="M36" s="17">
        <v>146.21736000000001</v>
      </c>
      <c r="N36" s="17">
        <v>206.58520999999999</v>
      </c>
      <c r="O36" s="17">
        <v>-61.585209999999996</v>
      </c>
      <c r="P36" s="17"/>
      <c r="Q36" s="17"/>
      <c r="R36" s="17"/>
      <c r="S36" s="17">
        <v>0</v>
      </c>
      <c r="T36" s="17"/>
      <c r="U36" s="17"/>
      <c r="V36" s="17"/>
      <c r="W36" s="17">
        <v>0</v>
      </c>
      <c r="X36" s="17">
        <v>89</v>
      </c>
      <c r="Y36" s="17">
        <v>91.778639999999996</v>
      </c>
      <c r="Z36" s="17">
        <v>91.778639999999996</v>
      </c>
      <c r="AA36" s="17">
        <v>-2.7786400000000002</v>
      </c>
      <c r="AB36" s="17">
        <v>162.30000000000001</v>
      </c>
      <c r="AC36" s="17">
        <v>171.71484000000001</v>
      </c>
      <c r="AD36" s="17">
        <v>171.71484000000001</v>
      </c>
      <c r="AE36" s="17">
        <v>-9.4148399999999999</v>
      </c>
      <c r="AF36" s="17"/>
      <c r="AG36" s="17"/>
      <c r="AH36" s="17"/>
      <c r="AI36" s="17">
        <v>0</v>
      </c>
      <c r="AJ36" s="17"/>
      <c r="AK36" s="17"/>
      <c r="AL36" s="17"/>
      <c r="AM36" s="17">
        <v>0</v>
      </c>
      <c r="AN36" s="17">
        <v>116.6</v>
      </c>
      <c r="AO36" s="17">
        <v>146.89505</v>
      </c>
      <c r="AP36" s="17">
        <v>141.27705</v>
      </c>
      <c r="AQ36" s="17">
        <v>-24.677050000000001</v>
      </c>
      <c r="AR36" s="17">
        <v>116.4</v>
      </c>
      <c r="AS36" s="17">
        <v>146.89505</v>
      </c>
      <c r="AT36" s="17">
        <v>141.27705</v>
      </c>
      <c r="AU36" s="17">
        <v>-24.877050000000001</v>
      </c>
      <c r="AV36" s="17">
        <v>116.8</v>
      </c>
      <c r="AW36" s="17">
        <v>146.89505</v>
      </c>
      <c r="AX36" s="17">
        <v>141.27705</v>
      </c>
      <c r="AY36" s="17">
        <v>-24.477049999999998</v>
      </c>
      <c r="AZ36" s="17">
        <v>214.6</v>
      </c>
      <c r="BA36" s="17">
        <v>221.00425999999999</v>
      </c>
      <c r="BB36" s="17">
        <v>212.55196000000001</v>
      </c>
      <c r="BC36" s="17">
        <v>2.0480399999999999</v>
      </c>
      <c r="BD36" s="17"/>
      <c r="BE36" s="17"/>
      <c r="BF36" s="17"/>
      <c r="BG36" s="17">
        <v>0</v>
      </c>
      <c r="BH36" s="17"/>
      <c r="BI36" s="17"/>
      <c r="BJ36" s="17"/>
      <c r="BK36" s="17">
        <v>0</v>
      </c>
      <c r="BL36" s="17">
        <v>0</v>
      </c>
      <c r="BM36" s="17"/>
      <c r="BN36" s="17"/>
      <c r="BO36" s="17">
        <v>0</v>
      </c>
      <c r="BP36" s="17">
        <v>5.5</v>
      </c>
      <c r="BQ36" s="17">
        <v>3.4527100000000002</v>
      </c>
      <c r="BR36" s="17">
        <v>3.4527100000000002</v>
      </c>
      <c r="BS36" s="17">
        <v>2.0472899999999998</v>
      </c>
      <c r="BT36" s="17"/>
      <c r="BU36" s="17"/>
      <c r="BV36" s="17"/>
      <c r="BW36" s="17">
        <v>0</v>
      </c>
      <c r="BX36" s="17"/>
      <c r="BY36" s="17"/>
      <c r="BZ36" s="17"/>
      <c r="CA36" s="17">
        <v>0</v>
      </c>
      <c r="CB36" s="17"/>
      <c r="CC36" s="17"/>
      <c r="CD36" s="17"/>
      <c r="CE36" s="17">
        <v>0</v>
      </c>
      <c r="CF36" s="17"/>
      <c r="CG36" s="17"/>
      <c r="CH36" s="17"/>
      <c r="CI36" s="17">
        <v>0</v>
      </c>
      <c r="CJ36" s="17">
        <v>78.7</v>
      </c>
      <c r="CK36" s="17">
        <v>73.758499999999998</v>
      </c>
      <c r="CL36" s="17">
        <v>62.284950000000002</v>
      </c>
      <c r="CM36" s="17">
        <v>16.415050000000001</v>
      </c>
      <c r="CN36" s="17">
        <v>6.1</v>
      </c>
      <c r="CO36" s="17">
        <v>6.1392300000000004</v>
      </c>
      <c r="CP36" s="17">
        <v>5.1333399999999996</v>
      </c>
      <c r="CQ36" s="17">
        <v>0.96665999999999996</v>
      </c>
      <c r="CR36" s="17">
        <v>0</v>
      </c>
      <c r="CS36" s="17"/>
      <c r="CT36" s="17"/>
      <c r="CU36" s="17">
        <v>0</v>
      </c>
      <c r="CV36" s="17"/>
      <c r="CW36" s="17"/>
      <c r="CX36" s="17"/>
      <c r="CY36" s="17">
        <v>0</v>
      </c>
      <c r="CZ36" s="17">
        <v>6.9</v>
      </c>
      <c r="DA36" s="17">
        <v>6.8787000000000003</v>
      </c>
      <c r="DB36" s="17">
        <v>6.8787000000000003</v>
      </c>
      <c r="DC36" s="17">
        <v>2.1299999999999999E-2</v>
      </c>
      <c r="DD36" s="17">
        <v>12.6</v>
      </c>
      <c r="DE36" s="17">
        <v>5.3923100000000002</v>
      </c>
      <c r="DF36" s="17"/>
      <c r="DG36" s="17">
        <v>12.6</v>
      </c>
      <c r="DH36" s="17">
        <v>70.7</v>
      </c>
      <c r="DI36" s="17">
        <v>15.46392</v>
      </c>
      <c r="DJ36" s="17">
        <v>26.177299999999999</v>
      </c>
      <c r="DK36" s="17">
        <v>44.5227</v>
      </c>
      <c r="DL36" s="17"/>
      <c r="DM36" s="17"/>
      <c r="DN36" s="17"/>
      <c r="DO36" s="17">
        <v>0</v>
      </c>
      <c r="DP36" s="17"/>
      <c r="DQ36" s="17"/>
      <c r="DR36" s="17"/>
      <c r="DS36" s="17">
        <v>0</v>
      </c>
      <c r="DT36" s="17"/>
      <c r="DU36" s="17"/>
      <c r="DV36" s="17"/>
      <c r="DW36" s="17">
        <v>0</v>
      </c>
      <c r="DX36" s="17"/>
      <c r="DY36" s="17"/>
      <c r="DZ36" s="17"/>
      <c r="EA36" s="17">
        <v>0</v>
      </c>
      <c r="EB36" s="17">
        <v>109.5</v>
      </c>
      <c r="EC36" s="17">
        <v>112.35728</v>
      </c>
      <c r="ED36" s="17">
        <v>112.35728</v>
      </c>
      <c r="EE36" s="17">
        <v>-2.8572799999999998</v>
      </c>
      <c r="EF36" s="17">
        <v>110.9</v>
      </c>
      <c r="EG36" s="17">
        <v>105.48136</v>
      </c>
      <c r="EH36" s="17">
        <v>73.378659999999996</v>
      </c>
      <c r="EI36" s="17">
        <v>37.521340000000002</v>
      </c>
      <c r="EJ36" s="17"/>
      <c r="EK36" s="17"/>
      <c r="EL36" s="17"/>
      <c r="EM36" s="17">
        <v>0</v>
      </c>
      <c r="EN36" s="17">
        <v>60.2</v>
      </c>
      <c r="EO36" s="17"/>
      <c r="EP36" s="17"/>
      <c r="EQ36" s="17">
        <v>60.2</v>
      </c>
      <c r="ER36" s="17"/>
      <c r="ES36" s="17"/>
      <c r="ET36" s="17"/>
      <c r="EU36" s="17">
        <v>0</v>
      </c>
      <c r="EV36" s="17">
        <v>6.4</v>
      </c>
      <c r="EW36" s="17">
        <v>6.39</v>
      </c>
      <c r="EX36" s="17">
        <v>6.39</v>
      </c>
      <c r="EY36" s="17">
        <v>0.01</v>
      </c>
      <c r="EZ36" s="17">
        <v>290.89999999999998</v>
      </c>
      <c r="FA36" s="17">
        <v>309.32933000000003</v>
      </c>
      <c r="FB36" s="17">
        <v>144.32990000000001</v>
      </c>
      <c r="FC36" s="17">
        <v>146.5701</v>
      </c>
      <c r="FD36" s="17">
        <v>0</v>
      </c>
      <c r="FE36" s="17"/>
      <c r="FF36" s="17"/>
      <c r="FG36" s="17">
        <v>0</v>
      </c>
      <c r="FH36" s="17">
        <v>136.69999999999999</v>
      </c>
      <c r="FI36" s="17">
        <v>149.91436999999999</v>
      </c>
      <c r="FJ36" s="17">
        <v>151.21556000000001</v>
      </c>
      <c r="FK36" s="17">
        <v>-14.515560000000001</v>
      </c>
      <c r="FL36" s="17">
        <v>24.2</v>
      </c>
      <c r="FM36" s="17">
        <v>28.16404</v>
      </c>
      <c r="FN36" s="17">
        <v>26.417369999999998</v>
      </c>
      <c r="FO36" s="17">
        <v>-2.2173699999999998</v>
      </c>
      <c r="FP36" s="17">
        <v>18.399999999999999</v>
      </c>
      <c r="FQ36" s="17">
        <v>18.440239999999999</v>
      </c>
      <c r="FR36" s="17">
        <v>18.440239999999999</v>
      </c>
      <c r="FS36" s="17">
        <v>-4.0239999999999998E-2</v>
      </c>
      <c r="FT36" s="17">
        <v>18.8</v>
      </c>
      <c r="FU36" s="17">
        <v>17.961169999999999</v>
      </c>
      <c r="FV36" s="17">
        <v>17.961169999999999</v>
      </c>
      <c r="FW36" s="17">
        <v>0.83882999999999996</v>
      </c>
      <c r="FX36" s="17">
        <v>47.1</v>
      </c>
      <c r="FY36" s="17">
        <v>40.304409999999997</v>
      </c>
      <c r="FZ36" s="17">
        <v>34.034840000000003</v>
      </c>
      <c r="GA36" s="17">
        <v>13.065160000000001</v>
      </c>
      <c r="GB36" s="17"/>
      <c r="GC36" s="17"/>
      <c r="GD36" s="17"/>
      <c r="GE36" s="17">
        <v>0</v>
      </c>
      <c r="GF36" s="17">
        <v>119.8</v>
      </c>
      <c r="GG36" s="17">
        <v>136.63299000000001</v>
      </c>
      <c r="GH36" s="17">
        <v>136.63425000000001</v>
      </c>
      <c r="GI36" s="17">
        <v>-16.834250000000001</v>
      </c>
      <c r="GJ36" s="17">
        <v>73.400000000000006</v>
      </c>
      <c r="GK36" s="17">
        <v>68.521649999999994</v>
      </c>
      <c r="GL36" s="17">
        <v>68.522279999999995</v>
      </c>
      <c r="GM36" s="17">
        <v>4.8777200000000001</v>
      </c>
      <c r="GN36" s="17">
        <v>105.1</v>
      </c>
      <c r="GO36" s="17">
        <v>88.411950000000004</v>
      </c>
      <c r="GP36" s="17">
        <v>89.988780000000006</v>
      </c>
      <c r="GQ36" s="17">
        <v>15.111219999999999</v>
      </c>
      <c r="GR36" s="17">
        <v>7.4</v>
      </c>
      <c r="GS36" s="17">
        <v>7.7468599999999999</v>
      </c>
      <c r="GT36" s="17">
        <v>7.7468599999999999</v>
      </c>
      <c r="GU36" s="17">
        <v>-0.34686</v>
      </c>
      <c r="GV36" s="17">
        <v>7.3</v>
      </c>
      <c r="GW36" s="17">
        <v>8.1271900000000006</v>
      </c>
      <c r="GX36" s="17">
        <v>8.1271900000000006</v>
      </c>
      <c r="GY36" s="17">
        <v>-0.82718999999999998</v>
      </c>
      <c r="GZ36" s="17">
        <v>24.5</v>
      </c>
      <c r="HA36" s="17">
        <v>35.371740000000003</v>
      </c>
      <c r="HB36" s="17">
        <v>35.371720000000003</v>
      </c>
      <c r="HC36" s="17">
        <v>-10.87172</v>
      </c>
      <c r="HD36" s="17">
        <v>40.9</v>
      </c>
      <c r="HE36" s="17">
        <v>38.065049999999999</v>
      </c>
      <c r="HF36" s="17">
        <v>36.252429999999997</v>
      </c>
      <c r="HG36" s="17">
        <v>4.64757</v>
      </c>
      <c r="HH36" s="17">
        <v>2.1</v>
      </c>
      <c r="HI36" s="17">
        <v>1.97359</v>
      </c>
      <c r="HJ36" s="17">
        <v>1.97359</v>
      </c>
      <c r="HK36" s="17">
        <v>0.12640999999999999</v>
      </c>
      <c r="HL36" s="17">
        <v>24.7</v>
      </c>
      <c r="HM36" s="17">
        <v>14.58107</v>
      </c>
      <c r="HN36" s="17">
        <v>14.58107</v>
      </c>
      <c r="HO36" s="17">
        <v>10.118930000000001</v>
      </c>
      <c r="HP36" s="17">
        <v>83.7</v>
      </c>
      <c r="HQ36" s="17">
        <v>89.69623</v>
      </c>
      <c r="HR36" s="17">
        <v>85.540459999999996</v>
      </c>
      <c r="HS36" s="17">
        <v>-1.84046</v>
      </c>
      <c r="HT36" s="17"/>
      <c r="HU36" s="17"/>
      <c r="HV36" s="17"/>
      <c r="HW36" s="17">
        <v>0</v>
      </c>
      <c r="HX36" s="17"/>
      <c r="HY36" s="17"/>
      <c r="HZ36" s="17"/>
      <c r="IA36" s="17">
        <v>0</v>
      </c>
      <c r="IB36" s="17">
        <v>80.5</v>
      </c>
      <c r="IC36" s="17">
        <v>85.482550000000003</v>
      </c>
      <c r="ID36" s="17">
        <v>58.826529999999998</v>
      </c>
      <c r="IE36" s="17">
        <v>21.673469999999998</v>
      </c>
      <c r="IF36" s="17">
        <v>37.9</v>
      </c>
      <c r="IG36" s="17">
        <v>59.404730000000001</v>
      </c>
      <c r="IH36" s="17">
        <v>63.358130000000003</v>
      </c>
      <c r="II36" s="17">
        <v>-25.458130000000001</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88.3</v>
      </c>
      <c r="JE36" s="17">
        <v>84.458860000000001</v>
      </c>
      <c r="JF36" s="17">
        <v>86.377440000000007</v>
      </c>
      <c r="JG36" s="17">
        <v>1.92256</v>
      </c>
      <c r="JH36" s="17"/>
      <c r="JI36" s="17"/>
      <c r="JJ36" s="17"/>
      <c r="JK36" s="17">
        <v>0</v>
      </c>
      <c r="JL36" s="17">
        <v>108.7</v>
      </c>
      <c r="JM36" s="17">
        <v>128.54517000000001</v>
      </c>
      <c r="JN36" s="17">
        <v>186.21592999999999</v>
      </c>
      <c r="JO36" s="17">
        <v>-77.515929999999997</v>
      </c>
      <c r="JP36" s="17">
        <v>108.7</v>
      </c>
      <c r="JQ36" s="17">
        <v>128.54517000000001</v>
      </c>
      <c r="JR36" s="17">
        <v>186.21592999999999</v>
      </c>
      <c r="JS36" s="17">
        <v>-77.515929999999997</v>
      </c>
      <c r="JT36" s="17">
        <v>128.5</v>
      </c>
      <c r="JU36" s="17">
        <v>128.93118999999999</v>
      </c>
      <c r="JV36" s="17">
        <v>186.77513999999999</v>
      </c>
      <c r="JW36" s="17">
        <v>-58.27514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3.7</v>
      </c>
      <c r="LE36" s="17">
        <v>3.4691999999999998</v>
      </c>
      <c r="LF36" s="17">
        <v>0.63188999999999995</v>
      </c>
      <c r="LG36" s="17">
        <v>3.0681099999999999</v>
      </c>
      <c r="LH36" s="17">
        <v>69.099999999999994</v>
      </c>
      <c r="LI36" s="17">
        <v>20.618559999999999</v>
      </c>
      <c r="LJ36" s="17">
        <v>67.326170000000005</v>
      </c>
      <c r="LK36" s="17">
        <v>1.77383</v>
      </c>
      <c r="LL36" s="17">
        <v>100.1</v>
      </c>
      <c r="LM36" s="17">
        <v>66.558779999999999</v>
      </c>
      <c r="LN36" s="17">
        <v>76.263689999999997</v>
      </c>
      <c r="LO36" s="17">
        <v>23.836310000000001</v>
      </c>
      <c r="LP36" s="17">
        <v>59.3</v>
      </c>
      <c r="LQ36" s="17">
        <v>64.17492</v>
      </c>
      <c r="LR36" s="17">
        <v>67.133979999999994</v>
      </c>
      <c r="LS36" s="17">
        <v>-7.8339800000000004</v>
      </c>
      <c r="LT36" s="17">
        <v>46.9</v>
      </c>
      <c r="LU36" s="17">
        <v>48.413229999999999</v>
      </c>
      <c r="LV36" s="17">
        <v>48.413229999999999</v>
      </c>
      <c r="LW36" s="17">
        <v>-1.5132300000000001</v>
      </c>
      <c r="LX36" s="17"/>
      <c r="LY36" s="17"/>
      <c r="LZ36" s="17"/>
      <c r="MA36" s="17">
        <v>0</v>
      </c>
      <c r="MB36" s="17"/>
      <c r="MC36" s="17"/>
      <c r="MD36" s="17"/>
      <c r="ME36" s="17">
        <v>0</v>
      </c>
      <c r="MF36" s="17"/>
      <c r="MG36" s="17"/>
      <c r="MH36" s="17"/>
      <c r="MI36" s="17">
        <v>0</v>
      </c>
      <c r="MJ36" s="17"/>
      <c r="MK36" s="17"/>
      <c r="ML36" s="17"/>
      <c r="MM36" s="17">
        <v>0</v>
      </c>
      <c r="MN36" s="17">
        <v>101.9</v>
      </c>
      <c r="MO36" s="17">
        <v>109.89</v>
      </c>
      <c r="MP36" s="17">
        <v>151.08876000000001</v>
      </c>
      <c r="MQ36" s="17">
        <v>-49.188760000000002</v>
      </c>
      <c r="MR36" s="17">
        <v>101.8</v>
      </c>
      <c r="MS36" s="17">
        <v>109.89</v>
      </c>
      <c r="MT36" s="17">
        <v>151.08876000000001</v>
      </c>
      <c r="MU36" s="17">
        <v>-49.288760000000003</v>
      </c>
      <c r="MV36" s="17">
        <v>119.7</v>
      </c>
      <c r="MW36" s="17">
        <v>110.22</v>
      </c>
      <c r="MX36" s="17">
        <v>151.54248000000001</v>
      </c>
      <c r="MY36" s="17">
        <v>-31.842479999999998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0.91200000000000003</v>
      </c>
      <c r="OE36" s="17">
        <v>0.188</v>
      </c>
      <c r="OF36" s="17">
        <v>113.5</v>
      </c>
      <c r="OG36" s="17">
        <v>108.26</v>
      </c>
      <c r="OH36" s="17">
        <v>108.26</v>
      </c>
      <c r="OI36" s="17">
        <v>5.24</v>
      </c>
      <c r="OJ36" s="17">
        <v>80.7</v>
      </c>
      <c r="OK36" s="17"/>
      <c r="OL36" s="17">
        <v>77</v>
      </c>
      <c r="OM36" s="17">
        <v>3.7</v>
      </c>
      <c r="ON36" s="17">
        <v>0</v>
      </c>
      <c r="OO36" s="17">
        <v>5.6509999999999998</v>
      </c>
      <c r="OP36" s="17">
        <v>5.6509999999999998</v>
      </c>
      <c r="OQ36" s="17">
        <v>-5.6509999999999998</v>
      </c>
      <c r="OR36" s="17">
        <v>0.4</v>
      </c>
      <c r="OS36" s="17"/>
      <c r="OT36" s="17">
        <v>0.2</v>
      </c>
      <c r="OU36" s="17">
        <v>0.2</v>
      </c>
      <c r="OV36" s="17">
        <v>16.100000000000001</v>
      </c>
      <c r="OW36" s="17">
        <v>16.69903</v>
      </c>
      <c r="OX36" s="17">
        <v>16.69903</v>
      </c>
      <c r="OY36" s="17">
        <v>-0.59902999999999995</v>
      </c>
      <c r="OZ36" s="17"/>
      <c r="PA36" s="17"/>
      <c r="PB36" s="17">
        <v>11.848549999999999</v>
      </c>
      <c r="PC36" s="17">
        <v>-11.848549999999999</v>
      </c>
      <c r="PD36" s="17">
        <v>10</v>
      </c>
      <c r="PE36" s="17">
        <v>9.9830000000000005</v>
      </c>
      <c r="PF36" s="17">
        <v>9.9830000000000005</v>
      </c>
      <c r="PG36" s="17">
        <v>1.7000000000000001E-2</v>
      </c>
      <c r="PH36" s="17"/>
      <c r="PI36" s="17"/>
      <c r="PJ36" s="17"/>
      <c r="PK36" s="17">
        <v>0</v>
      </c>
      <c r="PL36" s="17">
        <v>222.9</v>
      </c>
      <c r="PM36" s="17"/>
      <c r="PN36" s="17">
        <v>204</v>
      </c>
      <c r="PO36" s="17">
        <v>18.899999999999999</v>
      </c>
      <c r="PP36" s="17">
        <v>0.2</v>
      </c>
      <c r="PQ36" s="17">
        <v>1</v>
      </c>
      <c r="PR36" s="17">
        <v>1</v>
      </c>
      <c r="PS36" s="17">
        <v>-0.8</v>
      </c>
      <c r="PT36" s="17">
        <v>2.2000000000000002</v>
      </c>
      <c r="PU36" s="17">
        <v>2.1</v>
      </c>
      <c r="PV36" s="17">
        <v>2.1</v>
      </c>
      <c r="PW36" s="17">
        <v>0.1</v>
      </c>
      <c r="PX36" s="17">
        <v>2.5</v>
      </c>
      <c r="PY36" s="17">
        <v>2.5</v>
      </c>
      <c r="PZ36" s="17">
        <v>2.5</v>
      </c>
      <c r="QA36" s="17">
        <v>0</v>
      </c>
      <c r="QB36" s="17"/>
      <c r="QC36" s="17"/>
      <c r="QD36" s="17">
        <v>20.254370000000002</v>
      </c>
      <c r="QE36" s="17">
        <v>-20.254370000000002</v>
      </c>
      <c r="QF36" s="17">
        <v>20</v>
      </c>
      <c r="QG36" s="17">
        <v>19.417480000000001</v>
      </c>
      <c r="QH36" s="17">
        <v>19.417480000000001</v>
      </c>
      <c r="QI36" s="17">
        <v>0.58252000000000004</v>
      </c>
      <c r="QJ36" s="17">
        <v>18.7</v>
      </c>
      <c r="QK36" s="17">
        <v>17.475729999999999</v>
      </c>
      <c r="QL36" s="17">
        <v>17.475729999999999</v>
      </c>
      <c r="QM36" s="17">
        <v>1.22427</v>
      </c>
      <c r="QN36" s="17">
        <v>3.5</v>
      </c>
      <c r="QO36" s="17"/>
      <c r="QP36" s="17">
        <v>3.5</v>
      </c>
      <c r="QQ36" s="17">
        <v>0</v>
      </c>
      <c r="QR36" s="17">
        <v>18.5</v>
      </c>
      <c r="QS36" s="17">
        <v>17.961169999999999</v>
      </c>
      <c r="QT36" s="17">
        <v>17.961169999999999</v>
      </c>
      <c r="QU36" s="17">
        <v>0.53883000000000003</v>
      </c>
      <c r="QV36" s="17">
        <v>15.7</v>
      </c>
      <c r="QW36" s="17"/>
      <c r="QX36" s="17">
        <v>15.875999999999999</v>
      </c>
      <c r="QY36" s="17">
        <v>-0.17599999999999999</v>
      </c>
      <c r="QZ36" s="17">
        <v>18.899999999999999</v>
      </c>
      <c r="RA36" s="17"/>
      <c r="RB36" s="17">
        <v>18.878</v>
      </c>
      <c r="RC36" s="17">
        <v>2.1999999999999999E-2</v>
      </c>
      <c r="RD36" s="17">
        <v>20.399999999999999</v>
      </c>
      <c r="RE36" s="17">
        <v>24.491</v>
      </c>
      <c r="RF36" s="17">
        <v>24.491</v>
      </c>
      <c r="RG36" s="17">
        <v>-4.0910000000000002</v>
      </c>
      <c r="RH36" s="17">
        <v>76</v>
      </c>
      <c r="RI36" s="17">
        <v>81.599999999999994</v>
      </c>
      <c r="RJ36" s="17">
        <v>76.808999999999997</v>
      </c>
      <c r="RK36" s="17">
        <v>-0.80900000000000005</v>
      </c>
      <c r="RL36" s="17">
        <v>18.3</v>
      </c>
      <c r="RM36" s="17"/>
      <c r="RN36" s="17">
        <v>18.757999999999999</v>
      </c>
      <c r="RO36" s="17">
        <v>-0.45800000000000002</v>
      </c>
      <c r="RP36" s="17">
        <v>3.4</v>
      </c>
      <c r="RQ36" s="17">
        <v>3.351</v>
      </c>
      <c r="RR36" s="17">
        <v>3.351</v>
      </c>
      <c r="RS36" s="17">
        <v>4.9000000000000002E-2</v>
      </c>
      <c r="RT36" s="17">
        <v>19.8</v>
      </c>
      <c r="RU36" s="17">
        <v>19.772780000000001</v>
      </c>
      <c r="RV36" s="17">
        <v>13.60703</v>
      </c>
      <c r="RW36" s="17">
        <v>6.1929699999999999</v>
      </c>
      <c r="RX36" s="17">
        <v>2</v>
      </c>
      <c r="RY36" s="17">
        <v>2</v>
      </c>
      <c r="RZ36" s="17">
        <v>2</v>
      </c>
      <c r="SA36" s="17">
        <v>0</v>
      </c>
      <c r="SB36" s="17"/>
      <c r="SC36" s="17"/>
      <c r="SD36" s="17">
        <v>0.4</v>
      </c>
      <c r="SE36" s="17">
        <v>-0.4</v>
      </c>
      <c r="SF36" s="17">
        <v>8.8000000000000007</v>
      </c>
      <c r="SG36" s="17">
        <v>8.9</v>
      </c>
      <c r="SH36" s="17">
        <v>8.9</v>
      </c>
      <c r="SI36" s="17">
        <v>-0.1</v>
      </c>
      <c r="SJ36" s="17">
        <v>6.6</v>
      </c>
      <c r="SK36" s="17">
        <v>6.4</v>
      </c>
      <c r="SL36" s="17">
        <v>6.4</v>
      </c>
      <c r="SM36" s="17">
        <v>0.2</v>
      </c>
      <c r="SN36" s="17">
        <v>10.8</v>
      </c>
      <c r="SO36" s="17">
        <v>15.53398</v>
      </c>
      <c r="SP36" s="17">
        <v>15.53398</v>
      </c>
      <c r="SQ36" s="17">
        <v>-4.7339799999999999</v>
      </c>
      <c r="SR36" s="17">
        <v>14.6</v>
      </c>
      <c r="SS36" s="17">
        <v>19.417480000000001</v>
      </c>
      <c r="ST36" s="17">
        <v>19.417480000000001</v>
      </c>
      <c r="SU36" s="17">
        <v>-4.8174799999999998</v>
      </c>
      <c r="SV36" s="17">
        <v>10</v>
      </c>
      <c r="SW36" s="17">
        <v>16.504850000000001</v>
      </c>
      <c r="SX36" s="17">
        <v>16.504850000000001</v>
      </c>
      <c r="SY36" s="17">
        <v>-6.5048500000000002</v>
      </c>
      <c r="SZ36" s="17">
        <v>23.2</v>
      </c>
      <c r="TA36" s="17">
        <v>23.515000000000001</v>
      </c>
      <c r="TB36" s="17">
        <v>23.515000000000001</v>
      </c>
      <c r="TC36" s="17">
        <v>-0.315</v>
      </c>
      <c r="TD36" s="17">
        <v>79.900000000000006</v>
      </c>
      <c r="TE36" s="17">
        <v>70.494</v>
      </c>
      <c r="TF36" s="17">
        <v>70.494</v>
      </c>
      <c r="TG36" s="17">
        <v>9.4060000000000006</v>
      </c>
      <c r="TH36" s="17">
        <v>38.1</v>
      </c>
      <c r="TI36" s="17"/>
      <c r="TJ36" s="17">
        <v>38.432000000000002</v>
      </c>
      <c r="TK36" s="17">
        <v>-0.33200000000000002</v>
      </c>
      <c r="TL36" s="17">
        <v>120.2</v>
      </c>
      <c r="TM36" s="17">
        <v>120</v>
      </c>
      <c r="TN36" s="17">
        <v>73.816000000000003</v>
      </c>
      <c r="TO36" s="17">
        <v>46.384</v>
      </c>
      <c r="TP36" s="17">
        <v>0</v>
      </c>
      <c r="TQ36" s="17"/>
      <c r="TR36" s="17"/>
      <c r="TS36" s="17">
        <v>0</v>
      </c>
      <c r="TT36" s="17">
        <v>20.2</v>
      </c>
      <c r="TU36" s="17">
        <v>5.62</v>
      </c>
      <c r="TV36" s="17">
        <v>5.62</v>
      </c>
      <c r="TW36" s="17">
        <v>14.58</v>
      </c>
      <c r="TX36" s="17">
        <v>0</v>
      </c>
      <c r="TY36" s="17"/>
      <c r="TZ36" s="17"/>
      <c r="UA36" s="17">
        <v>0</v>
      </c>
      <c r="UB36" s="17">
        <v>18.600000000000001</v>
      </c>
      <c r="UC36" s="17">
        <v>20.388349999999999</v>
      </c>
      <c r="UD36" s="17">
        <v>20.388349999999999</v>
      </c>
      <c r="UE36" s="17">
        <v>-1.7883500000000001</v>
      </c>
      <c r="UF36" s="17">
        <v>5.2</v>
      </c>
      <c r="UG36" s="17">
        <v>7</v>
      </c>
      <c r="UH36" s="17">
        <v>7</v>
      </c>
      <c r="UI36" s="17">
        <v>-1.8</v>
      </c>
      <c r="UJ36" s="17">
        <v>7.1</v>
      </c>
      <c r="UK36" s="17">
        <v>6</v>
      </c>
      <c r="UL36" s="17">
        <v>6</v>
      </c>
      <c r="UM36" s="17">
        <v>1.1000000000000001</v>
      </c>
      <c r="UN36" s="17">
        <v>20.399999999999999</v>
      </c>
      <c r="UO36" s="17">
        <v>19.417480000000001</v>
      </c>
      <c r="UP36" s="17">
        <v>19.417480000000001</v>
      </c>
      <c r="UQ36" s="17">
        <v>0.98251999999999995</v>
      </c>
      <c r="UR36" s="17">
        <v>20.399999999999999</v>
      </c>
      <c r="US36" s="17">
        <v>19.417480000000001</v>
      </c>
      <c r="UT36" s="17">
        <v>19.417480000000001</v>
      </c>
      <c r="UU36" s="17">
        <v>0.98251999999999995</v>
      </c>
      <c r="UV36" s="17">
        <v>20</v>
      </c>
      <c r="UW36" s="17">
        <v>19.417480000000001</v>
      </c>
      <c r="UX36" s="17">
        <v>19.417480000000001</v>
      </c>
      <c r="UY36" s="17">
        <v>0.58252000000000004</v>
      </c>
      <c r="UZ36" s="17">
        <v>0</v>
      </c>
      <c r="VA36" s="17">
        <v>4.4219999999999997</v>
      </c>
      <c r="VB36" s="17">
        <v>4.4219999999999997</v>
      </c>
      <c r="VC36" s="17">
        <v>-4.4219999999999997</v>
      </c>
      <c r="VD36" s="17">
        <v>253</v>
      </c>
      <c r="VE36" s="17"/>
      <c r="VF36" s="17">
        <v>248.74600000000001</v>
      </c>
      <c r="VG36" s="17">
        <v>4.2539999999999996</v>
      </c>
      <c r="VH36" s="17">
        <v>15.4</v>
      </c>
      <c r="VI36" s="17"/>
      <c r="VJ36" s="17">
        <v>11.47</v>
      </c>
      <c r="VK36" s="17">
        <v>3.93</v>
      </c>
      <c r="VL36" s="17">
        <v>151</v>
      </c>
      <c r="VM36" s="17"/>
      <c r="VN36" s="17">
        <v>144.48400000000001</v>
      </c>
      <c r="VO36" s="17">
        <v>6.516</v>
      </c>
      <c r="VP36" s="17"/>
      <c r="VQ36" s="17"/>
      <c r="VR36" s="17">
        <v>0.6</v>
      </c>
      <c r="VS36" s="17">
        <v>-0.6</v>
      </c>
      <c r="VT36" s="17">
        <v>116.8</v>
      </c>
      <c r="VU36" s="17">
        <v>123</v>
      </c>
      <c r="VV36" s="17">
        <v>123</v>
      </c>
      <c r="VW36" s="17">
        <v>-6.2</v>
      </c>
      <c r="VX36" s="17">
        <v>113.1</v>
      </c>
      <c r="VY36" s="17">
        <v>135</v>
      </c>
      <c r="VZ36" s="17">
        <v>135</v>
      </c>
      <c r="WA36" s="17">
        <v>-21.9</v>
      </c>
      <c r="WB36" s="17">
        <v>112.5</v>
      </c>
      <c r="WC36" s="17"/>
      <c r="WD36" s="17">
        <v>111.742</v>
      </c>
      <c r="WE36" s="17">
        <v>0.75800000000000001</v>
      </c>
      <c r="WF36" s="17">
        <v>2.1</v>
      </c>
      <c r="WG36" s="17">
        <v>3</v>
      </c>
      <c r="WH36" s="17">
        <v>3</v>
      </c>
      <c r="WI36" s="17">
        <v>-0.9</v>
      </c>
      <c r="WJ36" s="17">
        <v>2.2000000000000002</v>
      </c>
      <c r="WK36" s="17">
        <v>2.4</v>
      </c>
      <c r="WL36" s="17">
        <v>2.4</v>
      </c>
      <c r="WM36" s="17">
        <v>-0.2</v>
      </c>
      <c r="WN36" s="17">
        <v>1.6</v>
      </c>
      <c r="WO36" s="17"/>
      <c r="WP36" s="17"/>
      <c r="WQ36" s="17">
        <v>1.6</v>
      </c>
      <c r="WR36" s="17">
        <v>1</v>
      </c>
      <c r="WS36" s="17">
        <v>1.5</v>
      </c>
      <c r="WT36" s="17">
        <v>1.5</v>
      </c>
      <c r="WU36" s="17">
        <v>-0.5</v>
      </c>
      <c r="WV36" s="17">
        <v>15.7</v>
      </c>
      <c r="WW36" s="17"/>
      <c r="WX36" s="17">
        <v>14.321999999999999</v>
      </c>
      <c r="WY36" s="17">
        <v>1.3779999999999999</v>
      </c>
      <c r="WZ36" s="17">
        <v>3.9</v>
      </c>
      <c r="XA36" s="17">
        <v>3.8</v>
      </c>
      <c r="XB36" s="17">
        <v>3.8</v>
      </c>
      <c r="XC36" s="17">
        <v>0.1</v>
      </c>
      <c r="XD36" s="17">
        <v>18.7</v>
      </c>
      <c r="XE36" s="17">
        <v>18.4466</v>
      </c>
      <c r="XF36" s="17">
        <v>18.4466</v>
      </c>
      <c r="XG36" s="17">
        <v>0.25340000000000001</v>
      </c>
      <c r="XH36" s="17">
        <v>8.9</v>
      </c>
      <c r="XI36" s="17">
        <v>10.8</v>
      </c>
      <c r="XJ36" s="17">
        <v>10.8</v>
      </c>
      <c r="XK36" s="17">
        <v>-1.9</v>
      </c>
      <c r="XL36" s="17">
        <v>25.9</v>
      </c>
      <c r="XM36" s="17">
        <v>28</v>
      </c>
      <c r="XN36" s="17">
        <v>28</v>
      </c>
      <c r="XO36" s="17">
        <v>-2.1</v>
      </c>
      <c r="XP36" s="17">
        <v>30.9</v>
      </c>
      <c r="XQ36" s="17">
        <v>28</v>
      </c>
      <c r="XR36" s="17">
        <v>28</v>
      </c>
      <c r="XS36" s="17">
        <v>2.9</v>
      </c>
      <c r="XT36" s="17">
        <v>15.7</v>
      </c>
      <c r="XU36" s="17">
        <v>14</v>
      </c>
      <c r="XV36" s="17">
        <v>14</v>
      </c>
      <c r="XW36" s="17">
        <v>1.7</v>
      </c>
      <c r="XX36" s="17"/>
      <c r="XY36" s="17"/>
      <c r="XZ36" s="17">
        <v>19</v>
      </c>
      <c r="YA36" s="17">
        <v>-19</v>
      </c>
      <c r="YB36" s="17">
        <v>8</v>
      </c>
      <c r="YC36" s="17">
        <v>8.59</v>
      </c>
      <c r="YD36" s="17">
        <v>8.59</v>
      </c>
      <c r="YE36" s="17">
        <v>-0.59</v>
      </c>
      <c r="YF36" s="17">
        <v>11</v>
      </c>
      <c r="YG36" s="17">
        <v>11</v>
      </c>
      <c r="YH36" s="17">
        <v>11</v>
      </c>
      <c r="YI36" s="17">
        <v>0</v>
      </c>
    </row>
    <row r="37" spans="1:659" ht="24" customHeight="1" x14ac:dyDescent="0.3">
      <c r="A37" s="1"/>
      <c r="B37" s="16" t="s">
        <v>65</v>
      </c>
      <c r="C37" s="16" t="s">
        <v>810</v>
      </c>
      <c r="D37" s="17">
        <v>202.3</v>
      </c>
      <c r="E37" s="17">
        <v>203.20388</v>
      </c>
      <c r="F37" s="17">
        <v>203.20388</v>
      </c>
      <c r="G37" s="17">
        <v>-0.90388000000000002</v>
      </c>
      <c r="H37" s="17">
        <v>622</v>
      </c>
      <c r="I37" s="17">
        <v>635.02589999999998</v>
      </c>
      <c r="J37" s="17">
        <v>635.02589999999998</v>
      </c>
      <c r="K37" s="17">
        <v>-13.0259</v>
      </c>
      <c r="L37" s="17">
        <v>145.30000000000001</v>
      </c>
      <c r="M37" s="17">
        <v>146.21736000000001</v>
      </c>
      <c r="N37" s="17">
        <v>206.58520999999999</v>
      </c>
      <c r="O37" s="17">
        <v>-61.285209999999999</v>
      </c>
      <c r="P37" s="17"/>
      <c r="Q37" s="17"/>
      <c r="R37" s="17"/>
      <c r="S37" s="17">
        <v>0</v>
      </c>
      <c r="T37" s="17"/>
      <c r="U37" s="17"/>
      <c r="V37" s="17"/>
      <c r="W37" s="17">
        <v>0</v>
      </c>
      <c r="X37" s="17">
        <v>88.3</v>
      </c>
      <c r="Y37" s="17">
        <v>91.778639999999996</v>
      </c>
      <c r="Z37" s="17">
        <v>91.778639999999996</v>
      </c>
      <c r="AA37" s="17">
        <v>-3.47864</v>
      </c>
      <c r="AB37" s="17">
        <v>161.80000000000001</v>
      </c>
      <c r="AC37" s="17">
        <v>171.71484000000001</v>
      </c>
      <c r="AD37" s="17">
        <v>171.71484000000001</v>
      </c>
      <c r="AE37" s="17">
        <v>-9.9148399999999999</v>
      </c>
      <c r="AF37" s="17"/>
      <c r="AG37" s="17"/>
      <c r="AH37" s="17"/>
      <c r="AI37" s="17">
        <v>0</v>
      </c>
      <c r="AJ37" s="17"/>
      <c r="AK37" s="17"/>
      <c r="AL37" s="17"/>
      <c r="AM37" s="17">
        <v>0</v>
      </c>
      <c r="AN37" s="17">
        <v>125.2</v>
      </c>
      <c r="AO37" s="17">
        <v>146.89505</v>
      </c>
      <c r="AP37" s="17">
        <v>141.27706000000001</v>
      </c>
      <c r="AQ37" s="17">
        <v>-16.077059999999999</v>
      </c>
      <c r="AR37" s="17">
        <v>125.5</v>
      </c>
      <c r="AS37" s="17">
        <v>146.89505</v>
      </c>
      <c r="AT37" s="17">
        <v>141.27706000000001</v>
      </c>
      <c r="AU37" s="17">
        <v>-15.777060000000001</v>
      </c>
      <c r="AV37" s="17">
        <v>125.2</v>
      </c>
      <c r="AW37" s="17">
        <v>146.89505</v>
      </c>
      <c r="AX37" s="17">
        <v>141.27706000000001</v>
      </c>
      <c r="AY37" s="17">
        <v>-16.077059999999999</v>
      </c>
      <c r="AZ37" s="17">
        <v>224.6</v>
      </c>
      <c r="BA37" s="17">
        <v>221.00425999999999</v>
      </c>
      <c r="BB37" s="17">
        <v>212.55197000000001</v>
      </c>
      <c r="BC37" s="17">
        <v>12.048030000000001</v>
      </c>
      <c r="BD37" s="17"/>
      <c r="BE37" s="17"/>
      <c r="BF37" s="17"/>
      <c r="BG37" s="17">
        <v>0</v>
      </c>
      <c r="BH37" s="17"/>
      <c r="BI37" s="17"/>
      <c r="BJ37" s="17"/>
      <c r="BK37" s="17">
        <v>0</v>
      </c>
      <c r="BL37" s="17">
        <v>0</v>
      </c>
      <c r="BM37" s="17"/>
      <c r="BN37" s="17"/>
      <c r="BO37" s="17">
        <v>0</v>
      </c>
      <c r="BP37" s="17">
        <v>5.5</v>
      </c>
      <c r="BQ37" s="17">
        <v>3.4527100000000002</v>
      </c>
      <c r="BR37" s="17">
        <v>3.4527100000000002</v>
      </c>
      <c r="BS37" s="17">
        <v>2.0472899999999998</v>
      </c>
      <c r="BT37" s="17"/>
      <c r="BU37" s="17"/>
      <c r="BV37" s="17"/>
      <c r="BW37" s="17">
        <v>0</v>
      </c>
      <c r="BX37" s="17"/>
      <c r="BY37" s="17"/>
      <c r="BZ37" s="17"/>
      <c r="CA37" s="17">
        <v>0</v>
      </c>
      <c r="CB37" s="17"/>
      <c r="CC37" s="17"/>
      <c r="CD37" s="17"/>
      <c r="CE37" s="17">
        <v>0</v>
      </c>
      <c r="CF37" s="17"/>
      <c r="CG37" s="17"/>
      <c r="CH37" s="17"/>
      <c r="CI37" s="17">
        <v>0</v>
      </c>
      <c r="CJ37" s="17">
        <v>77.5</v>
      </c>
      <c r="CK37" s="17">
        <v>73.758499999999998</v>
      </c>
      <c r="CL37" s="17">
        <v>62.284950000000002</v>
      </c>
      <c r="CM37" s="17">
        <v>15.21505</v>
      </c>
      <c r="CN37" s="17">
        <v>6.5</v>
      </c>
      <c r="CO37" s="17">
        <v>6.1392300000000004</v>
      </c>
      <c r="CP37" s="17">
        <v>5.1333399999999996</v>
      </c>
      <c r="CQ37" s="17">
        <v>1.36666</v>
      </c>
      <c r="CR37" s="17">
        <v>3.9</v>
      </c>
      <c r="CS37" s="17">
        <v>3.3698999999999999</v>
      </c>
      <c r="CT37" s="17">
        <v>2.8177599999999998</v>
      </c>
      <c r="CU37" s="17">
        <v>1.0822400000000001</v>
      </c>
      <c r="CV37" s="17"/>
      <c r="CW37" s="17"/>
      <c r="CX37" s="17"/>
      <c r="CY37" s="17">
        <v>0</v>
      </c>
      <c r="CZ37" s="17">
        <v>6.9</v>
      </c>
      <c r="DA37" s="17">
        <v>6.8787000000000003</v>
      </c>
      <c r="DB37" s="17">
        <v>6.8787000000000003</v>
      </c>
      <c r="DC37" s="17">
        <v>2.1299999999999999E-2</v>
      </c>
      <c r="DD37" s="17">
        <v>12.6</v>
      </c>
      <c r="DE37" s="17">
        <v>12.26042</v>
      </c>
      <c r="DF37" s="17">
        <v>12.260339999999999</v>
      </c>
      <c r="DG37" s="17">
        <v>0.33966000000000002</v>
      </c>
      <c r="DH37" s="17">
        <v>70.5</v>
      </c>
      <c r="DI37" s="17">
        <v>16.019020000000001</v>
      </c>
      <c r="DJ37" s="17">
        <v>29.11402</v>
      </c>
      <c r="DK37" s="17">
        <v>41.385980000000004</v>
      </c>
      <c r="DL37" s="17"/>
      <c r="DM37" s="17"/>
      <c r="DN37" s="17"/>
      <c r="DO37" s="17">
        <v>0</v>
      </c>
      <c r="DP37" s="17"/>
      <c r="DQ37" s="17"/>
      <c r="DR37" s="17"/>
      <c r="DS37" s="17">
        <v>0</v>
      </c>
      <c r="DT37" s="17"/>
      <c r="DU37" s="17"/>
      <c r="DV37" s="17"/>
      <c r="DW37" s="17">
        <v>0</v>
      </c>
      <c r="DX37" s="17"/>
      <c r="DY37" s="17"/>
      <c r="DZ37" s="17"/>
      <c r="EA37" s="17">
        <v>0</v>
      </c>
      <c r="EB37" s="17">
        <v>110.1</v>
      </c>
      <c r="EC37" s="17">
        <v>112.35728</v>
      </c>
      <c r="ED37" s="17">
        <v>112.35728</v>
      </c>
      <c r="EE37" s="17">
        <v>-2.2572800000000002</v>
      </c>
      <c r="EF37" s="17">
        <v>111.1</v>
      </c>
      <c r="EG37" s="17">
        <v>83.076970000000003</v>
      </c>
      <c r="EH37" s="17">
        <v>61.526179999999997</v>
      </c>
      <c r="EI37" s="17">
        <v>49.573819999999998</v>
      </c>
      <c r="EJ37" s="17"/>
      <c r="EK37" s="17"/>
      <c r="EL37" s="17"/>
      <c r="EM37" s="17">
        <v>0</v>
      </c>
      <c r="EN37" s="17">
        <v>59.8</v>
      </c>
      <c r="EO37" s="17"/>
      <c r="EP37" s="17"/>
      <c r="EQ37" s="17">
        <v>59.8</v>
      </c>
      <c r="ER37" s="17"/>
      <c r="ES37" s="17"/>
      <c r="ET37" s="17"/>
      <c r="EU37" s="17">
        <v>0</v>
      </c>
      <c r="EV37" s="17">
        <v>6.4</v>
      </c>
      <c r="EW37" s="17">
        <v>6.39</v>
      </c>
      <c r="EX37" s="17">
        <v>6.39</v>
      </c>
      <c r="EY37" s="17">
        <v>0.01</v>
      </c>
      <c r="EZ37" s="17">
        <v>293.89999999999998</v>
      </c>
      <c r="FA37" s="17">
        <v>310.90253000000001</v>
      </c>
      <c r="FB37" s="17">
        <v>144.32990000000001</v>
      </c>
      <c r="FC37" s="17">
        <v>149.5701</v>
      </c>
      <c r="FD37" s="17">
        <v>0</v>
      </c>
      <c r="FE37" s="17"/>
      <c r="FF37" s="17"/>
      <c r="FG37" s="17">
        <v>0</v>
      </c>
      <c r="FH37" s="17">
        <v>138.1</v>
      </c>
      <c r="FI37" s="17">
        <v>75</v>
      </c>
      <c r="FJ37" s="17">
        <v>151.21556000000001</v>
      </c>
      <c r="FK37" s="17">
        <v>-13.11556</v>
      </c>
      <c r="FL37" s="17">
        <v>24.6</v>
      </c>
      <c r="FM37" s="17">
        <v>28.16404</v>
      </c>
      <c r="FN37" s="17">
        <v>26.417369999999998</v>
      </c>
      <c r="FO37" s="17">
        <v>-1.8173699999999999</v>
      </c>
      <c r="FP37" s="17">
        <v>18.399999999999999</v>
      </c>
      <c r="FQ37" s="17">
        <v>18.440239999999999</v>
      </c>
      <c r="FR37" s="17">
        <v>18.440239999999999</v>
      </c>
      <c r="FS37" s="17">
        <v>-4.0239999999999998E-2</v>
      </c>
      <c r="FT37" s="17">
        <v>18.8</v>
      </c>
      <c r="FU37" s="17">
        <v>17.961169999999999</v>
      </c>
      <c r="FV37" s="17">
        <v>17.961169999999999</v>
      </c>
      <c r="FW37" s="17">
        <v>0.83882999999999996</v>
      </c>
      <c r="FX37" s="17">
        <v>47.1</v>
      </c>
      <c r="FY37" s="17">
        <v>40.304409999999997</v>
      </c>
      <c r="FZ37" s="17">
        <v>34.034840000000003</v>
      </c>
      <c r="GA37" s="17">
        <v>13.065160000000001</v>
      </c>
      <c r="GB37" s="17"/>
      <c r="GC37" s="17"/>
      <c r="GD37" s="17"/>
      <c r="GE37" s="17">
        <v>0</v>
      </c>
      <c r="GF37" s="17">
        <v>119.2</v>
      </c>
      <c r="GG37" s="17">
        <v>136.63299000000001</v>
      </c>
      <c r="GH37" s="17">
        <v>136.63319999999999</v>
      </c>
      <c r="GI37" s="17">
        <v>-17.433199999999999</v>
      </c>
      <c r="GJ37" s="17">
        <v>74.3</v>
      </c>
      <c r="GK37" s="17">
        <v>68.521649999999994</v>
      </c>
      <c r="GL37" s="17">
        <v>68.52176</v>
      </c>
      <c r="GM37" s="17">
        <v>5.7782400000000003</v>
      </c>
      <c r="GN37" s="17">
        <v>103.7</v>
      </c>
      <c r="GO37" s="17">
        <v>90.336839999999995</v>
      </c>
      <c r="GP37" s="17">
        <v>89.700969999999998</v>
      </c>
      <c r="GQ37" s="17">
        <v>13.999029999999999</v>
      </c>
      <c r="GR37" s="17">
        <v>7.4</v>
      </c>
      <c r="GS37" s="17">
        <v>7.7468599999999999</v>
      </c>
      <c r="GT37" s="17">
        <v>7.7468599999999999</v>
      </c>
      <c r="GU37" s="17">
        <v>-0.34686</v>
      </c>
      <c r="GV37" s="17">
        <v>7.3</v>
      </c>
      <c r="GW37" s="17">
        <v>8.1271900000000006</v>
      </c>
      <c r="GX37" s="17">
        <v>8.1271900000000006</v>
      </c>
      <c r="GY37" s="17">
        <v>-0.82718999999999998</v>
      </c>
      <c r="GZ37" s="17">
        <v>26.7</v>
      </c>
      <c r="HA37" s="17">
        <v>35.371740000000003</v>
      </c>
      <c r="HB37" s="17">
        <v>35.371720000000003</v>
      </c>
      <c r="HC37" s="17">
        <v>-8.6717200000000005</v>
      </c>
      <c r="HD37" s="17">
        <v>40.9</v>
      </c>
      <c r="HE37" s="17">
        <v>38.065049999999999</v>
      </c>
      <c r="HF37" s="17">
        <v>36.252429999999997</v>
      </c>
      <c r="HG37" s="17">
        <v>4.64757</v>
      </c>
      <c r="HH37" s="17">
        <v>2.1</v>
      </c>
      <c r="HI37" s="17">
        <v>1.97359</v>
      </c>
      <c r="HJ37" s="17">
        <v>1.97359</v>
      </c>
      <c r="HK37" s="17">
        <v>0.12640999999999999</v>
      </c>
      <c r="HL37" s="17">
        <v>23.8</v>
      </c>
      <c r="HM37" s="17">
        <v>14.58107</v>
      </c>
      <c r="HN37" s="17">
        <v>14.58107</v>
      </c>
      <c r="HO37" s="17">
        <v>9.2189300000000003</v>
      </c>
      <c r="HP37" s="17">
        <v>84.7</v>
      </c>
      <c r="HQ37" s="17">
        <v>89.986699999999999</v>
      </c>
      <c r="HR37" s="17">
        <v>84.960759999999993</v>
      </c>
      <c r="HS37" s="17">
        <v>-0.26075999999999999</v>
      </c>
      <c r="HT37" s="17"/>
      <c r="HU37" s="17"/>
      <c r="HV37" s="17"/>
      <c r="HW37" s="17">
        <v>0</v>
      </c>
      <c r="HX37" s="17"/>
      <c r="HY37" s="17"/>
      <c r="HZ37" s="17"/>
      <c r="IA37" s="17">
        <v>0</v>
      </c>
      <c r="IB37" s="17">
        <v>80.099999999999994</v>
      </c>
      <c r="IC37" s="17">
        <v>85.482569999999996</v>
      </c>
      <c r="ID37" s="17">
        <v>57.526690000000002</v>
      </c>
      <c r="IE37" s="17">
        <v>22.573309999999999</v>
      </c>
      <c r="IF37" s="17">
        <v>25.8</v>
      </c>
      <c r="IG37" s="17">
        <v>50.899900000000002</v>
      </c>
      <c r="IH37" s="17">
        <v>54.850099999999998</v>
      </c>
      <c r="II37" s="17">
        <v>-29.0501</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88.6</v>
      </c>
      <c r="JE37" s="17">
        <v>86.800939999999997</v>
      </c>
      <c r="JF37" s="17">
        <v>86.027249999999995</v>
      </c>
      <c r="JG37" s="17">
        <v>2.5727500000000001</v>
      </c>
      <c r="JH37" s="17"/>
      <c r="JI37" s="17"/>
      <c r="JJ37" s="17"/>
      <c r="JK37" s="17">
        <v>0</v>
      </c>
      <c r="JL37" s="17">
        <v>110.4</v>
      </c>
      <c r="JM37" s="17">
        <v>155.18066999999999</v>
      </c>
      <c r="JN37" s="17">
        <v>186.21592999999999</v>
      </c>
      <c r="JO37" s="17">
        <v>-75.815929999999994</v>
      </c>
      <c r="JP37" s="17">
        <v>110.6</v>
      </c>
      <c r="JQ37" s="17">
        <v>155.18066999999999</v>
      </c>
      <c r="JR37" s="17">
        <v>186.21592999999999</v>
      </c>
      <c r="JS37" s="17">
        <v>-75.615930000000006</v>
      </c>
      <c r="JT37" s="17">
        <v>128.5</v>
      </c>
      <c r="JU37" s="17">
        <v>155.64668</v>
      </c>
      <c r="JV37" s="17">
        <v>186.77513999999999</v>
      </c>
      <c r="JW37" s="17">
        <v>-58.27514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3.7</v>
      </c>
      <c r="LE37" s="17">
        <v>3.4691999999999998</v>
      </c>
      <c r="LF37" s="17">
        <v>0.63188999999999995</v>
      </c>
      <c r="LG37" s="17">
        <v>3.0681099999999999</v>
      </c>
      <c r="LH37" s="17">
        <v>99.7</v>
      </c>
      <c r="LI37" s="17">
        <v>20.618559999999999</v>
      </c>
      <c r="LJ37" s="17">
        <v>67.326160000000002</v>
      </c>
      <c r="LK37" s="17">
        <v>32.373840000000001</v>
      </c>
      <c r="LL37" s="17">
        <v>104.5</v>
      </c>
      <c r="LM37" s="17">
        <v>66.558779999999999</v>
      </c>
      <c r="LN37" s="17">
        <v>72.788250000000005</v>
      </c>
      <c r="LO37" s="17">
        <v>31.711749999999999</v>
      </c>
      <c r="LP37" s="17">
        <v>60</v>
      </c>
      <c r="LQ37" s="17">
        <v>64.225719999999995</v>
      </c>
      <c r="LR37" s="17">
        <v>67.133979999999994</v>
      </c>
      <c r="LS37" s="17">
        <v>-7.1339800000000002</v>
      </c>
      <c r="LT37" s="17">
        <v>47.1</v>
      </c>
      <c r="LU37" s="17">
        <v>48.413229999999999</v>
      </c>
      <c r="LV37" s="17">
        <v>48.413229999999999</v>
      </c>
      <c r="LW37" s="17">
        <v>-1.3132299999999999</v>
      </c>
      <c r="LX37" s="17"/>
      <c r="LY37" s="17"/>
      <c r="LZ37" s="17"/>
      <c r="MA37" s="17">
        <v>0</v>
      </c>
      <c r="MB37" s="17"/>
      <c r="MC37" s="17"/>
      <c r="MD37" s="17"/>
      <c r="ME37" s="17">
        <v>0</v>
      </c>
      <c r="MF37" s="17"/>
      <c r="MG37" s="17"/>
      <c r="MH37" s="17"/>
      <c r="MI37" s="17">
        <v>0</v>
      </c>
      <c r="MJ37" s="17"/>
      <c r="MK37" s="17"/>
      <c r="ML37" s="17"/>
      <c r="MM37" s="17">
        <v>0</v>
      </c>
      <c r="MN37" s="17">
        <v>102.7</v>
      </c>
      <c r="MO37" s="17">
        <v>109.89</v>
      </c>
      <c r="MP37" s="17">
        <v>151.08876000000001</v>
      </c>
      <c r="MQ37" s="17">
        <v>-48.388759999999998</v>
      </c>
      <c r="MR37" s="17">
        <v>102.7</v>
      </c>
      <c r="MS37" s="17">
        <v>109.89</v>
      </c>
      <c r="MT37" s="17">
        <v>151.08876000000001</v>
      </c>
      <c r="MU37" s="17">
        <v>-48.388759999999998</v>
      </c>
      <c r="MV37" s="17">
        <v>121.5</v>
      </c>
      <c r="MW37" s="17">
        <v>110.22</v>
      </c>
      <c r="MX37" s="17">
        <v>151.54248000000001</v>
      </c>
      <c r="MY37" s="17">
        <v>-30.042480000000001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0.6</v>
      </c>
      <c r="OC37" s="17"/>
      <c r="OD37" s="17">
        <v>0.88400000000000001</v>
      </c>
      <c r="OE37" s="17">
        <v>-0.28399999999999997</v>
      </c>
      <c r="OF37" s="17">
        <v>116.5</v>
      </c>
      <c r="OG37" s="17">
        <v>107.35</v>
      </c>
      <c r="OH37" s="17">
        <v>107.35</v>
      </c>
      <c r="OI37" s="17">
        <v>9.15</v>
      </c>
      <c r="OJ37" s="17">
        <v>80.8</v>
      </c>
      <c r="OK37" s="17"/>
      <c r="OL37" s="17">
        <v>77</v>
      </c>
      <c r="OM37" s="17">
        <v>3.8</v>
      </c>
      <c r="ON37" s="17">
        <v>0.8</v>
      </c>
      <c r="OO37" s="17">
        <v>4.5979999999999999</v>
      </c>
      <c r="OP37" s="17">
        <v>4.5979999999999999</v>
      </c>
      <c r="OQ37" s="17">
        <v>-3.798</v>
      </c>
      <c r="OR37" s="17">
        <v>0.2</v>
      </c>
      <c r="OS37" s="17"/>
      <c r="OT37" s="17">
        <v>0.1</v>
      </c>
      <c r="OU37" s="17">
        <v>0.1</v>
      </c>
      <c r="OV37" s="17">
        <v>16.100000000000001</v>
      </c>
      <c r="OW37" s="17">
        <v>16.69903</v>
      </c>
      <c r="OX37" s="17">
        <v>16.69903</v>
      </c>
      <c r="OY37" s="17">
        <v>-0.59902999999999995</v>
      </c>
      <c r="OZ37" s="17"/>
      <c r="PA37" s="17"/>
      <c r="PB37" s="17">
        <v>11.848549999999999</v>
      </c>
      <c r="PC37" s="17">
        <v>-11.848549999999999</v>
      </c>
      <c r="PD37" s="17">
        <v>9.9</v>
      </c>
      <c r="PE37" s="17">
        <v>9.9830000000000005</v>
      </c>
      <c r="PF37" s="17">
        <v>9.9830000000000005</v>
      </c>
      <c r="PG37" s="17">
        <v>-8.3000000000000004E-2</v>
      </c>
      <c r="PH37" s="17"/>
      <c r="PI37" s="17"/>
      <c r="PJ37" s="17"/>
      <c r="PK37" s="17">
        <v>0</v>
      </c>
      <c r="PL37" s="17">
        <v>220.1</v>
      </c>
      <c r="PM37" s="17"/>
      <c r="PN37" s="17">
        <v>203.91499999999999</v>
      </c>
      <c r="PO37" s="17">
        <v>16.184999999999999</v>
      </c>
      <c r="PP37" s="17">
        <v>0.2</v>
      </c>
      <c r="PQ37" s="17">
        <v>1</v>
      </c>
      <c r="PR37" s="17">
        <v>1</v>
      </c>
      <c r="PS37" s="17">
        <v>-0.8</v>
      </c>
      <c r="PT37" s="17">
        <v>0</v>
      </c>
      <c r="PU37" s="17">
        <v>2.1</v>
      </c>
      <c r="PV37" s="17">
        <v>2.1</v>
      </c>
      <c r="PW37" s="17">
        <v>-2.1</v>
      </c>
      <c r="PX37" s="17">
        <v>2.6</v>
      </c>
      <c r="PY37" s="17">
        <v>2.5</v>
      </c>
      <c r="PZ37" s="17">
        <v>2.5</v>
      </c>
      <c r="QA37" s="17">
        <v>0.1</v>
      </c>
      <c r="QB37" s="17"/>
      <c r="QC37" s="17"/>
      <c r="QD37" s="17">
        <v>20.254370000000002</v>
      </c>
      <c r="QE37" s="17">
        <v>-20.254370000000002</v>
      </c>
      <c r="QF37" s="17">
        <v>20</v>
      </c>
      <c r="QG37" s="17">
        <v>19.417480000000001</v>
      </c>
      <c r="QH37" s="17">
        <v>19.417480000000001</v>
      </c>
      <c r="QI37" s="17">
        <v>0.58252000000000004</v>
      </c>
      <c r="QJ37" s="17">
        <v>18.7</v>
      </c>
      <c r="QK37" s="17">
        <v>17.475729999999999</v>
      </c>
      <c r="QL37" s="17">
        <v>17.475729999999999</v>
      </c>
      <c r="QM37" s="17">
        <v>1.22427</v>
      </c>
      <c r="QN37" s="17">
        <v>3.5</v>
      </c>
      <c r="QO37" s="17"/>
      <c r="QP37" s="17">
        <v>3.5</v>
      </c>
      <c r="QQ37" s="17">
        <v>0</v>
      </c>
      <c r="QR37" s="17">
        <v>18.5</v>
      </c>
      <c r="QS37" s="17">
        <v>17.961169999999999</v>
      </c>
      <c r="QT37" s="17">
        <v>17.961169999999999</v>
      </c>
      <c r="QU37" s="17">
        <v>0.53883000000000003</v>
      </c>
      <c r="QV37" s="17">
        <v>15.2</v>
      </c>
      <c r="QW37" s="17"/>
      <c r="QX37" s="17">
        <v>15.826000000000001</v>
      </c>
      <c r="QY37" s="17">
        <v>-0.626</v>
      </c>
      <c r="QZ37" s="17">
        <v>19.100000000000001</v>
      </c>
      <c r="RA37" s="17"/>
      <c r="RB37" s="17">
        <v>18.898</v>
      </c>
      <c r="RC37" s="17">
        <v>0.20200000000000001</v>
      </c>
      <c r="RD37" s="17">
        <v>23.8</v>
      </c>
      <c r="RE37" s="17">
        <v>24.457000000000001</v>
      </c>
      <c r="RF37" s="17">
        <v>24.457000000000001</v>
      </c>
      <c r="RG37" s="17">
        <v>-0.65700000000000003</v>
      </c>
      <c r="RH37" s="17">
        <v>79.400000000000006</v>
      </c>
      <c r="RI37" s="17">
        <v>81.8</v>
      </c>
      <c r="RJ37" s="17">
        <v>76.843000000000004</v>
      </c>
      <c r="RK37" s="17">
        <v>2.5569999999999999</v>
      </c>
      <c r="RL37" s="17">
        <v>0</v>
      </c>
      <c r="RM37" s="17"/>
      <c r="RN37" s="17">
        <v>17.991</v>
      </c>
      <c r="RO37" s="17">
        <v>-17.991</v>
      </c>
      <c r="RP37" s="17">
        <v>3.4</v>
      </c>
      <c r="RQ37" s="17">
        <v>3.351</v>
      </c>
      <c r="RR37" s="17">
        <v>3.351</v>
      </c>
      <c r="RS37" s="17">
        <v>4.9000000000000002E-2</v>
      </c>
      <c r="RT37" s="17">
        <v>19.899999999999999</v>
      </c>
      <c r="RU37" s="17">
        <v>19.772780000000001</v>
      </c>
      <c r="RV37" s="17">
        <v>13.306369999999999</v>
      </c>
      <c r="RW37" s="17">
        <v>6.5936300000000001</v>
      </c>
      <c r="RX37" s="17">
        <v>2</v>
      </c>
      <c r="RY37" s="17">
        <v>2</v>
      </c>
      <c r="RZ37" s="17">
        <v>2</v>
      </c>
      <c r="SA37" s="17">
        <v>0</v>
      </c>
      <c r="SB37" s="17"/>
      <c r="SC37" s="17"/>
      <c r="SD37" s="17">
        <v>0.4</v>
      </c>
      <c r="SE37" s="17">
        <v>-0.4</v>
      </c>
      <c r="SF37" s="17">
        <v>8.9</v>
      </c>
      <c r="SG37" s="17">
        <v>8.9</v>
      </c>
      <c r="SH37" s="17">
        <v>8.9</v>
      </c>
      <c r="SI37" s="17">
        <v>0</v>
      </c>
      <c r="SJ37" s="17">
        <v>6.6</v>
      </c>
      <c r="SK37" s="17">
        <v>6.4</v>
      </c>
      <c r="SL37" s="17">
        <v>6.4</v>
      </c>
      <c r="SM37" s="17">
        <v>0.2</v>
      </c>
      <c r="SN37" s="17">
        <v>10.7</v>
      </c>
      <c r="SO37" s="17">
        <v>15.53398</v>
      </c>
      <c r="SP37" s="17">
        <v>15.53398</v>
      </c>
      <c r="SQ37" s="17">
        <v>-4.8339800000000004</v>
      </c>
      <c r="SR37" s="17">
        <v>14.4</v>
      </c>
      <c r="SS37" s="17">
        <v>19.417480000000001</v>
      </c>
      <c r="ST37" s="17">
        <v>19.417480000000001</v>
      </c>
      <c r="SU37" s="17">
        <v>-5.0174799999999999</v>
      </c>
      <c r="SV37" s="17">
        <v>10</v>
      </c>
      <c r="SW37" s="17">
        <v>16.504850000000001</v>
      </c>
      <c r="SX37" s="17">
        <v>16.504850000000001</v>
      </c>
      <c r="SY37" s="17">
        <v>-6.5048500000000002</v>
      </c>
      <c r="SZ37" s="17">
        <v>26.5</v>
      </c>
      <c r="TA37" s="17">
        <v>23.765999999999998</v>
      </c>
      <c r="TB37" s="17">
        <v>23.765999999999998</v>
      </c>
      <c r="TC37" s="17">
        <v>2.734</v>
      </c>
      <c r="TD37" s="17">
        <v>79.900000000000006</v>
      </c>
      <c r="TE37" s="17">
        <v>70.293999999999997</v>
      </c>
      <c r="TF37" s="17">
        <v>70.293999999999997</v>
      </c>
      <c r="TG37" s="17">
        <v>9.6059999999999999</v>
      </c>
      <c r="TH37" s="17">
        <v>37.799999999999997</v>
      </c>
      <c r="TI37" s="17"/>
      <c r="TJ37" s="17">
        <v>37.881</v>
      </c>
      <c r="TK37" s="17">
        <v>-8.1000000000000003E-2</v>
      </c>
      <c r="TL37" s="17">
        <v>119.9</v>
      </c>
      <c r="TM37" s="17">
        <v>120</v>
      </c>
      <c r="TN37" s="17">
        <v>74.671999999999997</v>
      </c>
      <c r="TO37" s="17">
        <v>45.228000000000002</v>
      </c>
      <c r="TP37" s="17">
        <v>0</v>
      </c>
      <c r="TQ37" s="17"/>
      <c r="TR37" s="17"/>
      <c r="TS37" s="17">
        <v>0</v>
      </c>
      <c r="TT37" s="17">
        <v>20</v>
      </c>
      <c r="TU37" s="17">
        <v>5.6890000000000001</v>
      </c>
      <c r="TV37" s="17">
        <v>5.6890000000000001</v>
      </c>
      <c r="TW37" s="17">
        <v>14.311</v>
      </c>
      <c r="TX37" s="17">
        <v>0</v>
      </c>
      <c r="TY37" s="17"/>
      <c r="TZ37" s="17"/>
      <c r="UA37" s="17">
        <v>0</v>
      </c>
      <c r="UB37" s="17">
        <v>18.899999999999999</v>
      </c>
      <c r="UC37" s="17">
        <v>20.388349999999999</v>
      </c>
      <c r="UD37" s="17">
        <v>20.388349999999999</v>
      </c>
      <c r="UE37" s="17">
        <v>-1.4883500000000001</v>
      </c>
      <c r="UF37" s="17">
        <v>5.2</v>
      </c>
      <c r="UG37" s="17">
        <v>7</v>
      </c>
      <c r="UH37" s="17">
        <v>7</v>
      </c>
      <c r="UI37" s="17">
        <v>-1.8</v>
      </c>
      <c r="UJ37" s="17">
        <v>6.4</v>
      </c>
      <c r="UK37" s="17">
        <v>6</v>
      </c>
      <c r="UL37" s="17">
        <v>6</v>
      </c>
      <c r="UM37" s="17">
        <v>0.4</v>
      </c>
      <c r="UN37" s="17">
        <v>20.399999999999999</v>
      </c>
      <c r="UO37" s="17">
        <v>19.417480000000001</v>
      </c>
      <c r="UP37" s="17">
        <v>19.417480000000001</v>
      </c>
      <c r="UQ37" s="17">
        <v>0.98251999999999995</v>
      </c>
      <c r="UR37" s="17">
        <v>20.399999999999999</v>
      </c>
      <c r="US37" s="17">
        <v>19.417480000000001</v>
      </c>
      <c r="UT37" s="17">
        <v>19.417480000000001</v>
      </c>
      <c r="UU37" s="17">
        <v>0.98251999999999995</v>
      </c>
      <c r="UV37" s="17">
        <v>20</v>
      </c>
      <c r="UW37" s="17">
        <v>19.417480000000001</v>
      </c>
      <c r="UX37" s="17">
        <v>19.417480000000001</v>
      </c>
      <c r="UY37" s="17">
        <v>0.58252000000000004</v>
      </c>
      <c r="UZ37" s="17">
        <v>2.4</v>
      </c>
      <c r="VA37" s="17">
        <v>3.7040000000000002</v>
      </c>
      <c r="VB37" s="17">
        <v>3.7040000000000002</v>
      </c>
      <c r="VC37" s="17">
        <v>-1.304</v>
      </c>
      <c r="VD37" s="17">
        <v>253</v>
      </c>
      <c r="VE37" s="17"/>
      <c r="VF37" s="17">
        <v>235.107</v>
      </c>
      <c r="VG37" s="17">
        <v>17.893000000000001</v>
      </c>
      <c r="VH37" s="17">
        <v>13.8</v>
      </c>
      <c r="VI37" s="17"/>
      <c r="VJ37" s="17">
        <v>11.702999999999999</v>
      </c>
      <c r="VK37" s="17">
        <v>2.097</v>
      </c>
      <c r="VL37" s="17">
        <v>151</v>
      </c>
      <c r="VM37" s="17"/>
      <c r="VN37" s="17">
        <v>144.48400000000001</v>
      </c>
      <c r="VO37" s="17">
        <v>6.516</v>
      </c>
      <c r="VP37" s="17"/>
      <c r="VQ37" s="17"/>
      <c r="VR37" s="17">
        <v>0.6</v>
      </c>
      <c r="VS37" s="17">
        <v>-0.6</v>
      </c>
      <c r="VT37" s="17">
        <v>122.3</v>
      </c>
      <c r="VU37" s="17">
        <v>125</v>
      </c>
      <c r="VV37" s="17">
        <v>125</v>
      </c>
      <c r="VW37" s="17">
        <v>-2.7</v>
      </c>
      <c r="VX37" s="17">
        <v>113.2</v>
      </c>
      <c r="VY37" s="17">
        <v>138</v>
      </c>
      <c r="VZ37" s="17">
        <v>138</v>
      </c>
      <c r="WA37" s="17">
        <v>-24.8</v>
      </c>
      <c r="WB37" s="17">
        <v>112.1</v>
      </c>
      <c r="WC37" s="17"/>
      <c r="WD37" s="17">
        <v>112.282</v>
      </c>
      <c r="WE37" s="17">
        <v>-0.182</v>
      </c>
      <c r="WF37" s="17">
        <v>2.1</v>
      </c>
      <c r="WG37" s="17">
        <v>3</v>
      </c>
      <c r="WH37" s="17">
        <v>3</v>
      </c>
      <c r="WI37" s="17">
        <v>-0.9</v>
      </c>
      <c r="WJ37" s="17">
        <v>2.2000000000000002</v>
      </c>
      <c r="WK37" s="17">
        <v>2.4</v>
      </c>
      <c r="WL37" s="17">
        <v>2.4</v>
      </c>
      <c r="WM37" s="17">
        <v>-0.2</v>
      </c>
      <c r="WN37" s="17">
        <v>1.6</v>
      </c>
      <c r="WO37" s="17"/>
      <c r="WP37" s="17"/>
      <c r="WQ37" s="17">
        <v>1.6</v>
      </c>
      <c r="WR37" s="17">
        <v>1</v>
      </c>
      <c r="WS37" s="17">
        <v>1.5</v>
      </c>
      <c r="WT37" s="17">
        <v>1.5</v>
      </c>
      <c r="WU37" s="17">
        <v>-0.5</v>
      </c>
      <c r="WV37" s="17">
        <v>14.3</v>
      </c>
      <c r="WW37" s="17"/>
      <c r="WX37" s="17">
        <v>12.381</v>
      </c>
      <c r="WY37" s="17">
        <v>1.919</v>
      </c>
      <c r="WZ37" s="17">
        <v>4</v>
      </c>
      <c r="XA37" s="17">
        <v>3.8</v>
      </c>
      <c r="XB37" s="17">
        <v>3.8</v>
      </c>
      <c r="XC37" s="17">
        <v>0.2</v>
      </c>
      <c r="XD37" s="17">
        <v>20</v>
      </c>
      <c r="XE37" s="17">
        <v>18.4466</v>
      </c>
      <c r="XF37" s="17">
        <v>18.4466</v>
      </c>
      <c r="XG37" s="17">
        <v>1.5533999999999999</v>
      </c>
      <c r="XH37" s="17">
        <v>9.1</v>
      </c>
      <c r="XI37" s="17">
        <v>10.8</v>
      </c>
      <c r="XJ37" s="17">
        <v>10.8</v>
      </c>
      <c r="XK37" s="17">
        <v>-1.7</v>
      </c>
      <c r="XL37" s="17">
        <v>26.7</v>
      </c>
      <c r="XM37" s="17">
        <v>28</v>
      </c>
      <c r="XN37" s="17">
        <v>28</v>
      </c>
      <c r="XO37" s="17">
        <v>-1.3</v>
      </c>
      <c r="XP37" s="17">
        <v>31.2</v>
      </c>
      <c r="XQ37" s="17">
        <v>28</v>
      </c>
      <c r="XR37" s="17">
        <v>28</v>
      </c>
      <c r="XS37" s="17">
        <v>3.2</v>
      </c>
      <c r="XT37" s="17">
        <v>13.4</v>
      </c>
      <c r="XU37" s="17">
        <v>14</v>
      </c>
      <c r="XV37" s="17">
        <v>14</v>
      </c>
      <c r="XW37" s="17">
        <v>-0.6</v>
      </c>
      <c r="XX37" s="17"/>
      <c r="XY37" s="17"/>
      <c r="XZ37" s="17">
        <v>19</v>
      </c>
      <c r="YA37" s="17">
        <v>-19</v>
      </c>
      <c r="YB37" s="17">
        <v>9.3000000000000007</v>
      </c>
      <c r="YC37" s="17">
        <v>8.59</v>
      </c>
      <c r="YD37" s="17">
        <v>8.59</v>
      </c>
      <c r="YE37" s="17">
        <v>0.71</v>
      </c>
      <c r="YF37" s="17">
        <v>10.8</v>
      </c>
      <c r="YG37" s="17">
        <v>11</v>
      </c>
      <c r="YH37" s="17">
        <v>11</v>
      </c>
      <c r="YI37" s="17">
        <v>-0.2</v>
      </c>
    </row>
    <row r="38" spans="1:659" ht="24" customHeight="1" x14ac:dyDescent="0.3">
      <c r="A38" s="1"/>
      <c r="B38" s="16" t="s">
        <v>65</v>
      </c>
      <c r="C38" s="16" t="s">
        <v>811</v>
      </c>
      <c r="D38" s="17">
        <v>205.2</v>
      </c>
      <c r="E38" s="17">
        <v>203.20388</v>
      </c>
      <c r="F38" s="17">
        <v>203.20388</v>
      </c>
      <c r="G38" s="17">
        <v>1.9961199999999999</v>
      </c>
      <c r="H38" s="17">
        <v>630.20000000000005</v>
      </c>
      <c r="I38" s="17">
        <v>635.02589999999998</v>
      </c>
      <c r="J38" s="17">
        <v>635.02589999999998</v>
      </c>
      <c r="K38" s="17">
        <v>-4.8258999999999999</v>
      </c>
      <c r="L38" s="17">
        <v>161.9</v>
      </c>
      <c r="M38" s="17">
        <v>146.21736000000001</v>
      </c>
      <c r="N38" s="17">
        <v>206.58520999999999</v>
      </c>
      <c r="O38" s="17">
        <v>-44.685209999999998</v>
      </c>
      <c r="P38" s="17"/>
      <c r="Q38" s="17"/>
      <c r="R38" s="17"/>
      <c r="S38" s="17">
        <v>0</v>
      </c>
      <c r="T38" s="17"/>
      <c r="U38" s="17"/>
      <c r="V38" s="17"/>
      <c r="W38" s="17">
        <v>0</v>
      </c>
      <c r="X38" s="17">
        <v>89.2</v>
      </c>
      <c r="Y38" s="17">
        <v>91.778639999999996</v>
      </c>
      <c r="Z38" s="17">
        <v>91.778639999999996</v>
      </c>
      <c r="AA38" s="17">
        <v>-2.57864</v>
      </c>
      <c r="AB38" s="17">
        <v>164.9</v>
      </c>
      <c r="AC38" s="17">
        <v>171.71484000000001</v>
      </c>
      <c r="AD38" s="17">
        <v>171.71484000000001</v>
      </c>
      <c r="AE38" s="17">
        <v>-6.8148400000000002</v>
      </c>
      <c r="AF38" s="17"/>
      <c r="AG38" s="17"/>
      <c r="AH38" s="17"/>
      <c r="AI38" s="17">
        <v>0</v>
      </c>
      <c r="AJ38" s="17"/>
      <c r="AK38" s="17"/>
      <c r="AL38" s="17"/>
      <c r="AM38" s="17">
        <v>0</v>
      </c>
      <c r="AN38" s="17">
        <v>105.2</v>
      </c>
      <c r="AO38" s="17">
        <v>155.33105</v>
      </c>
      <c r="AP38" s="17">
        <v>155.33106000000001</v>
      </c>
      <c r="AQ38" s="17">
        <v>-50.131059999999998</v>
      </c>
      <c r="AR38" s="17">
        <v>106.1</v>
      </c>
      <c r="AS38" s="17">
        <v>155.33105</v>
      </c>
      <c r="AT38" s="17">
        <v>155.33106000000001</v>
      </c>
      <c r="AU38" s="17">
        <v>-49.231059999999999</v>
      </c>
      <c r="AV38" s="17">
        <v>106.1</v>
      </c>
      <c r="AW38" s="17">
        <v>155.33105</v>
      </c>
      <c r="AX38" s="17">
        <v>155.33106000000001</v>
      </c>
      <c r="AY38" s="17">
        <v>-49.231059999999999</v>
      </c>
      <c r="AZ38" s="17">
        <v>223</v>
      </c>
      <c r="BA38" s="17">
        <v>233.69626</v>
      </c>
      <c r="BB38" s="17">
        <v>233.69628</v>
      </c>
      <c r="BC38" s="17">
        <v>-10.69628</v>
      </c>
      <c r="BD38" s="17"/>
      <c r="BE38" s="17"/>
      <c r="BF38" s="17"/>
      <c r="BG38" s="17">
        <v>0</v>
      </c>
      <c r="BH38" s="17"/>
      <c r="BI38" s="17"/>
      <c r="BJ38" s="17"/>
      <c r="BK38" s="17">
        <v>0</v>
      </c>
      <c r="BL38" s="17">
        <v>0</v>
      </c>
      <c r="BM38" s="17">
        <v>152.95815999999999</v>
      </c>
      <c r="BN38" s="17"/>
      <c r="BO38" s="17">
        <v>0</v>
      </c>
      <c r="BP38" s="17">
        <v>5.7</v>
      </c>
      <c r="BQ38" s="17">
        <v>3.4527100000000002</v>
      </c>
      <c r="BR38" s="17">
        <v>3.4527100000000002</v>
      </c>
      <c r="BS38" s="17">
        <v>2.24729</v>
      </c>
      <c r="BT38" s="17"/>
      <c r="BU38" s="17"/>
      <c r="BV38" s="17"/>
      <c r="BW38" s="17">
        <v>0</v>
      </c>
      <c r="BX38" s="17"/>
      <c r="BY38" s="17"/>
      <c r="BZ38" s="17"/>
      <c r="CA38" s="17">
        <v>0</v>
      </c>
      <c r="CB38" s="17"/>
      <c r="CC38" s="17"/>
      <c r="CD38" s="17"/>
      <c r="CE38" s="17">
        <v>0</v>
      </c>
      <c r="CF38" s="17"/>
      <c r="CG38" s="17"/>
      <c r="CH38" s="17"/>
      <c r="CI38" s="17">
        <v>0</v>
      </c>
      <c r="CJ38" s="17">
        <v>80.2</v>
      </c>
      <c r="CK38" s="17">
        <v>73.758499999999998</v>
      </c>
      <c r="CL38" s="17">
        <v>62.284950000000002</v>
      </c>
      <c r="CM38" s="17">
        <v>17.915050000000001</v>
      </c>
      <c r="CN38" s="17">
        <v>10</v>
      </c>
      <c r="CO38" s="17">
        <v>6.1392300000000004</v>
      </c>
      <c r="CP38" s="17">
        <v>5.1333399999999996</v>
      </c>
      <c r="CQ38" s="17">
        <v>4.8666600000000004</v>
      </c>
      <c r="CR38" s="17">
        <v>5.8</v>
      </c>
      <c r="CS38" s="17">
        <v>3.3698999999999999</v>
      </c>
      <c r="CT38" s="17">
        <v>2.8177599999999998</v>
      </c>
      <c r="CU38" s="17">
        <v>2.98224</v>
      </c>
      <c r="CV38" s="17"/>
      <c r="CW38" s="17"/>
      <c r="CX38" s="17"/>
      <c r="CY38" s="17">
        <v>0</v>
      </c>
      <c r="CZ38" s="17">
        <v>6.9</v>
      </c>
      <c r="DA38" s="17">
        <v>6.8787000000000003</v>
      </c>
      <c r="DB38" s="17">
        <v>6.8787000000000003</v>
      </c>
      <c r="DC38" s="17">
        <v>2.1299999999999999E-2</v>
      </c>
      <c r="DD38" s="17">
        <v>12.7</v>
      </c>
      <c r="DE38" s="17">
        <v>12.26038</v>
      </c>
      <c r="DF38" s="17">
        <v>12.26038</v>
      </c>
      <c r="DG38" s="17">
        <v>0.43962000000000001</v>
      </c>
      <c r="DH38" s="17">
        <v>70.5</v>
      </c>
      <c r="DI38" s="17">
        <v>18.73479</v>
      </c>
      <c r="DJ38" s="17">
        <v>40.568010000000001</v>
      </c>
      <c r="DK38" s="17">
        <v>29.931989999999999</v>
      </c>
      <c r="DL38" s="17"/>
      <c r="DM38" s="17"/>
      <c r="DN38" s="17"/>
      <c r="DO38" s="17">
        <v>0</v>
      </c>
      <c r="DP38" s="17"/>
      <c r="DQ38" s="17"/>
      <c r="DR38" s="17"/>
      <c r="DS38" s="17">
        <v>0</v>
      </c>
      <c r="DT38" s="17"/>
      <c r="DU38" s="17"/>
      <c r="DV38" s="17"/>
      <c r="DW38" s="17">
        <v>0</v>
      </c>
      <c r="DX38" s="17"/>
      <c r="DY38" s="17"/>
      <c r="DZ38" s="17"/>
      <c r="EA38" s="17">
        <v>0</v>
      </c>
      <c r="EB38" s="17">
        <v>110.9</v>
      </c>
      <c r="EC38" s="17">
        <v>112.35728</v>
      </c>
      <c r="ED38" s="17">
        <v>112.35728</v>
      </c>
      <c r="EE38" s="17">
        <v>-1.4572799999999999</v>
      </c>
      <c r="EF38" s="17">
        <v>109.9</v>
      </c>
      <c r="EG38" s="17">
        <v>69.898390000000006</v>
      </c>
      <c r="EH38" s="17">
        <v>20.618739999999999</v>
      </c>
      <c r="EI38" s="17">
        <v>89.281260000000003</v>
      </c>
      <c r="EJ38" s="17"/>
      <c r="EK38" s="17"/>
      <c r="EL38" s="17"/>
      <c r="EM38" s="17">
        <v>0</v>
      </c>
      <c r="EN38" s="17">
        <v>67.400000000000006</v>
      </c>
      <c r="EO38" s="17"/>
      <c r="EP38" s="17"/>
      <c r="EQ38" s="17">
        <v>67.400000000000006</v>
      </c>
      <c r="ER38" s="17"/>
      <c r="ES38" s="17"/>
      <c r="ET38" s="17"/>
      <c r="EU38" s="17">
        <v>0</v>
      </c>
      <c r="EV38" s="17">
        <v>6.4</v>
      </c>
      <c r="EW38" s="17">
        <v>6.39</v>
      </c>
      <c r="EX38" s="17">
        <v>6.39</v>
      </c>
      <c r="EY38" s="17">
        <v>0.01</v>
      </c>
      <c r="EZ38" s="17">
        <v>298.8</v>
      </c>
      <c r="FA38" s="17">
        <v>306.41072000000003</v>
      </c>
      <c r="FB38" s="17">
        <v>144.32990000000001</v>
      </c>
      <c r="FC38" s="17">
        <v>154.4701</v>
      </c>
      <c r="FD38" s="17">
        <v>0</v>
      </c>
      <c r="FE38" s="17"/>
      <c r="FF38" s="17"/>
      <c r="FG38" s="17">
        <v>0</v>
      </c>
      <c r="FH38" s="17">
        <v>141.1</v>
      </c>
      <c r="FI38" s="17">
        <v>137.72113999999999</v>
      </c>
      <c r="FJ38" s="17">
        <v>151.21556000000001</v>
      </c>
      <c r="FK38" s="17">
        <v>-10.11556</v>
      </c>
      <c r="FL38" s="17">
        <v>26.4</v>
      </c>
      <c r="FM38" s="17">
        <v>28.16404</v>
      </c>
      <c r="FN38" s="17">
        <v>26.417369999999998</v>
      </c>
      <c r="FO38" s="17">
        <v>-1.737E-2</v>
      </c>
      <c r="FP38" s="17">
        <v>18.2</v>
      </c>
      <c r="FQ38" s="17">
        <v>18.440239999999999</v>
      </c>
      <c r="FR38" s="17">
        <v>18.440239999999999</v>
      </c>
      <c r="FS38" s="17">
        <v>-0.24024000000000001</v>
      </c>
      <c r="FT38" s="17">
        <v>18.8</v>
      </c>
      <c r="FU38" s="17">
        <v>17.961169999999999</v>
      </c>
      <c r="FV38" s="17">
        <v>17.961169999999999</v>
      </c>
      <c r="FW38" s="17">
        <v>0.83882999999999996</v>
      </c>
      <c r="FX38" s="17">
        <v>46.8</v>
      </c>
      <c r="FY38" s="17">
        <v>40.304409999999997</v>
      </c>
      <c r="FZ38" s="17">
        <v>34.034840000000003</v>
      </c>
      <c r="GA38" s="17">
        <v>12.76516</v>
      </c>
      <c r="GB38" s="17"/>
      <c r="GC38" s="17"/>
      <c r="GD38" s="17"/>
      <c r="GE38" s="17">
        <v>0</v>
      </c>
      <c r="GF38" s="17">
        <v>124.6</v>
      </c>
      <c r="GG38" s="17">
        <v>136.63299000000001</v>
      </c>
      <c r="GH38" s="17">
        <v>145.74086</v>
      </c>
      <c r="GI38" s="17">
        <v>-21.14086</v>
      </c>
      <c r="GJ38" s="17">
        <v>73.900000000000006</v>
      </c>
      <c r="GK38" s="17">
        <v>68.521649999999994</v>
      </c>
      <c r="GL38" s="17">
        <v>73.089259999999996</v>
      </c>
      <c r="GM38" s="17">
        <v>0.81074000000000002</v>
      </c>
      <c r="GN38" s="17">
        <v>105.7</v>
      </c>
      <c r="GO38" s="17">
        <v>85.669979999999995</v>
      </c>
      <c r="GP38" s="17">
        <v>90.824349999999995</v>
      </c>
      <c r="GQ38" s="17">
        <v>14.87565</v>
      </c>
      <c r="GR38" s="17">
        <v>7.4</v>
      </c>
      <c r="GS38" s="17">
        <v>7.7468599999999999</v>
      </c>
      <c r="GT38" s="17">
        <v>7.7468599999999999</v>
      </c>
      <c r="GU38" s="17">
        <v>-0.34686</v>
      </c>
      <c r="GV38" s="17">
        <v>7.4</v>
      </c>
      <c r="GW38" s="17">
        <v>8.1271900000000006</v>
      </c>
      <c r="GX38" s="17">
        <v>8.1271900000000006</v>
      </c>
      <c r="GY38" s="17">
        <v>-0.72719</v>
      </c>
      <c r="GZ38" s="17">
        <v>24.7</v>
      </c>
      <c r="HA38" s="17">
        <v>35.371740000000003</v>
      </c>
      <c r="HB38" s="17">
        <v>35.371720000000003</v>
      </c>
      <c r="HC38" s="17">
        <v>-10.671720000000001</v>
      </c>
      <c r="HD38" s="17">
        <v>41.9</v>
      </c>
      <c r="HE38" s="17">
        <v>38.065049999999999</v>
      </c>
      <c r="HF38" s="17">
        <v>36.252429999999997</v>
      </c>
      <c r="HG38" s="17">
        <v>5.64757</v>
      </c>
      <c r="HH38" s="17">
        <v>2.1</v>
      </c>
      <c r="HI38" s="17">
        <v>1.97359</v>
      </c>
      <c r="HJ38" s="17">
        <v>1.97359</v>
      </c>
      <c r="HK38" s="17">
        <v>0.12640999999999999</v>
      </c>
      <c r="HL38" s="17">
        <v>24.6</v>
      </c>
      <c r="HM38" s="17">
        <v>14.58107</v>
      </c>
      <c r="HN38" s="17">
        <v>14.58107</v>
      </c>
      <c r="HO38" s="17">
        <v>10.018929999999999</v>
      </c>
      <c r="HP38" s="17">
        <v>89</v>
      </c>
      <c r="HQ38" s="17">
        <v>89.667860000000005</v>
      </c>
      <c r="HR38" s="17">
        <v>85.540530000000004</v>
      </c>
      <c r="HS38" s="17">
        <v>3.45947</v>
      </c>
      <c r="HT38" s="17"/>
      <c r="HU38" s="17"/>
      <c r="HV38" s="17"/>
      <c r="HW38" s="17">
        <v>0</v>
      </c>
      <c r="HX38" s="17"/>
      <c r="HY38" s="17"/>
      <c r="HZ38" s="17"/>
      <c r="IA38" s="17">
        <v>0</v>
      </c>
      <c r="IB38" s="17">
        <v>82.6</v>
      </c>
      <c r="IC38" s="17">
        <v>76.519639999999995</v>
      </c>
      <c r="ID38" s="17">
        <v>61.165399999999998</v>
      </c>
      <c r="IE38" s="17">
        <v>21.4346</v>
      </c>
      <c r="IF38" s="17">
        <v>25.1</v>
      </c>
      <c r="IG38" s="17">
        <v>51.081629999999997</v>
      </c>
      <c r="IH38" s="17">
        <v>54.977670000000003</v>
      </c>
      <c r="II38" s="17">
        <v>-29.877669999999998</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89.8</v>
      </c>
      <c r="JE38" s="17">
        <v>81.122609999999995</v>
      </c>
      <c r="JF38" s="17">
        <v>87.394109999999998</v>
      </c>
      <c r="JG38" s="17">
        <v>2.4058899999999999</v>
      </c>
      <c r="JH38" s="17"/>
      <c r="JI38" s="17"/>
      <c r="JJ38" s="17"/>
      <c r="JK38" s="17">
        <v>0</v>
      </c>
      <c r="JL38" s="17">
        <v>92.4</v>
      </c>
      <c r="JM38" s="17">
        <v>96.061909999999997</v>
      </c>
      <c r="JN38" s="17">
        <v>186.21592999999999</v>
      </c>
      <c r="JO38" s="17">
        <v>-93.815929999999994</v>
      </c>
      <c r="JP38" s="17">
        <v>92.4</v>
      </c>
      <c r="JQ38" s="17">
        <v>96.061909999999997</v>
      </c>
      <c r="JR38" s="17">
        <v>186.21592999999999</v>
      </c>
      <c r="JS38" s="17">
        <v>-93.815929999999994</v>
      </c>
      <c r="JT38" s="17">
        <v>114.8</v>
      </c>
      <c r="JU38" s="17">
        <v>96.350390000000004</v>
      </c>
      <c r="JV38" s="17">
        <v>186.77513999999999</v>
      </c>
      <c r="JW38" s="17">
        <v>-71.975139999999996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3.7</v>
      </c>
      <c r="LE38" s="17">
        <v>3.4691999999999998</v>
      </c>
      <c r="LF38" s="17">
        <v>0.63188999999999995</v>
      </c>
      <c r="LG38" s="17">
        <v>3.0681099999999999</v>
      </c>
      <c r="LH38" s="17">
        <v>104.3</v>
      </c>
      <c r="LI38" s="17">
        <v>20.618559999999999</v>
      </c>
      <c r="LJ38" s="17">
        <v>26.77168</v>
      </c>
      <c r="LK38" s="17">
        <v>77.528319999999994</v>
      </c>
      <c r="LL38" s="17">
        <v>86</v>
      </c>
      <c r="LM38" s="17">
        <v>71.072400000000002</v>
      </c>
      <c r="LN38" s="17">
        <v>79.737859999999998</v>
      </c>
      <c r="LO38" s="17">
        <v>6.2621399999999996</v>
      </c>
      <c r="LP38" s="17">
        <v>66</v>
      </c>
      <c r="LQ38" s="17">
        <v>63.117600000000003</v>
      </c>
      <c r="LR38" s="17">
        <v>67.133979999999994</v>
      </c>
      <c r="LS38" s="17">
        <v>-1.13398</v>
      </c>
      <c r="LT38" s="17">
        <v>47.5</v>
      </c>
      <c r="LU38" s="17">
        <v>48.413229999999999</v>
      </c>
      <c r="LV38" s="17">
        <v>48.413229999999999</v>
      </c>
      <c r="LW38" s="17">
        <v>-0.91322999999999999</v>
      </c>
      <c r="LX38" s="17"/>
      <c r="LY38" s="17"/>
      <c r="LZ38" s="17"/>
      <c r="MA38" s="17">
        <v>0</v>
      </c>
      <c r="MB38" s="17"/>
      <c r="MC38" s="17"/>
      <c r="MD38" s="17"/>
      <c r="ME38" s="17">
        <v>0</v>
      </c>
      <c r="MF38" s="17"/>
      <c r="MG38" s="17"/>
      <c r="MH38" s="17"/>
      <c r="MI38" s="17">
        <v>0</v>
      </c>
      <c r="MJ38" s="17"/>
      <c r="MK38" s="17"/>
      <c r="ML38" s="17"/>
      <c r="MM38" s="17">
        <v>0</v>
      </c>
      <c r="MN38" s="17">
        <v>102.9</v>
      </c>
      <c r="MO38" s="17">
        <v>109.89</v>
      </c>
      <c r="MP38" s="17">
        <v>151.08876000000001</v>
      </c>
      <c r="MQ38" s="17">
        <v>-48.188760000000002</v>
      </c>
      <c r="MR38" s="17">
        <v>103</v>
      </c>
      <c r="MS38" s="17">
        <v>109.89</v>
      </c>
      <c r="MT38" s="17">
        <v>151.08876000000001</v>
      </c>
      <c r="MU38" s="17">
        <v>-48.088760000000001</v>
      </c>
      <c r="MV38" s="17">
        <v>121.5</v>
      </c>
      <c r="MW38" s="17">
        <v>110.22</v>
      </c>
      <c r="MX38" s="17">
        <v>151.54248000000001</v>
      </c>
      <c r="MY38" s="17">
        <v>-30.042480000000001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0.4</v>
      </c>
      <c r="OC38" s="17"/>
      <c r="OD38" s="17">
        <v>0.82699999999999996</v>
      </c>
      <c r="OE38" s="17">
        <v>-0.42699999999999999</v>
      </c>
      <c r="OF38" s="17">
        <v>119.2</v>
      </c>
      <c r="OG38" s="17">
        <v>105.94</v>
      </c>
      <c r="OH38" s="17">
        <v>105.94</v>
      </c>
      <c r="OI38" s="17">
        <v>13.26</v>
      </c>
      <c r="OJ38" s="17">
        <v>80.7</v>
      </c>
      <c r="OK38" s="17"/>
      <c r="OL38" s="17">
        <v>77</v>
      </c>
      <c r="OM38" s="17">
        <v>3.7</v>
      </c>
      <c r="ON38" s="17">
        <v>0.9</v>
      </c>
      <c r="OO38" s="17">
        <v>3.8849999999999998</v>
      </c>
      <c r="OP38" s="17">
        <v>3.8849999999999998</v>
      </c>
      <c r="OQ38" s="17">
        <v>-2.9849999999999999</v>
      </c>
      <c r="OR38" s="17">
        <v>0.2</v>
      </c>
      <c r="OS38" s="17"/>
      <c r="OT38" s="17">
        <v>0.1</v>
      </c>
      <c r="OU38" s="17">
        <v>0.1</v>
      </c>
      <c r="OV38" s="17">
        <v>16.100000000000001</v>
      </c>
      <c r="OW38" s="17">
        <v>16.69903</v>
      </c>
      <c r="OX38" s="17">
        <v>16.69903</v>
      </c>
      <c r="OY38" s="17">
        <v>-0.59902999999999995</v>
      </c>
      <c r="OZ38" s="17"/>
      <c r="PA38" s="17"/>
      <c r="PB38" s="17">
        <v>11.848549999999999</v>
      </c>
      <c r="PC38" s="17">
        <v>-11.848549999999999</v>
      </c>
      <c r="PD38" s="17">
        <v>9.9</v>
      </c>
      <c r="PE38" s="17">
        <v>9.9830000000000005</v>
      </c>
      <c r="PF38" s="17">
        <v>9.9830000000000005</v>
      </c>
      <c r="PG38" s="17">
        <v>-8.3000000000000004E-2</v>
      </c>
      <c r="PH38" s="17"/>
      <c r="PI38" s="17"/>
      <c r="PJ38" s="17"/>
      <c r="PK38" s="17">
        <v>0</v>
      </c>
      <c r="PL38" s="17">
        <v>215.2</v>
      </c>
      <c r="PM38" s="17"/>
      <c r="PN38" s="17">
        <v>199.8</v>
      </c>
      <c r="PO38" s="17">
        <v>15.4</v>
      </c>
      <c r="PP38" s="17">
        <v>0.2</v>
      </c>
      <c r="PQ38" s="17">
        <v>1</v>
      </c>
      <c r="PR38" s="17">
        <v>1</v>
      </c>
      <c r="PS38" s="17">
        <v>-0.8</v>
      </c>
      <c r="PT38" s="17">
        <v>0</v>
      </c>
      <c r="PU38" s="17">
        <v>2.1</v>
      </c>
      <c r="PV38" s="17">
        <v>2.1</v>
      </c>
      <c r="PW38" s="17">
        <v>-2.1</v>
      </c>
      <c r="PX38" s="17">
        <v>2.5</v>
      </c>
      <c r="PY38" s="17">
        <v>2.5</v>
      </c>
      <c r="PZ38" s="17">
        <v>2.5</v>
      </c>
      <c r="QA38" s="17">
        <v>0</v>
      </c>
      <c r="QB38" s="17"/>
      <c r="QC38" s="17"/>
      <c r="QD38" s="17">
        <v>20.254370000000002</v>
      </c>
      <c r="QE38" s="17">
        <v>-20.254370000000002</v>
      </c>
      <c r="QF38" s="17">
        <v>20</v>
      </c>
      <c r="QG38" s="17">
        <v>19.417480000000001</v>
      </c>
      <c r="QH38" s="17">
        <v>19.417480000000001</v>
      </c>
      <c r="QI38" s="17">
        <v>0.58252000000000004</v>
      </c>
      <c r="QJ38" s="17">
        <v>18.7</v>
      </c>
      <c r="QK38" s="17">
        <v>17.475729999999999</v>
      </c>
      <c r="QL38" s="17">
        <v>17.475729999999999</v>
      </c>
      <c r="QM38" s="17">
        <v>1.22427</v>
      </c>
      <c r="QN38" s="17">
        <v>3.5</v>
      </c>
      <c r="QO38" s="17"/>
      <c r="QP38" s="17">
        <v>3.5</v>
      </c>
      <c r="QQ38" s="17">
        <v>0</v>
      </c>
      <c r="QR38" s="17">
        <v>18.5</v>
      </c>
      <c r="QS38" s="17">
        <v>17.961169999999999</v>
      </c>
      <c r="QT38" s="17">
        <v>17.961169999999999</v>
      </c>
      <c r="QU38" s="17">
        <v>0.53883000000000003</v>
      </c>
      <c r="QV38" s="17">
        <v>14.7</v>
      </c>
      <c r="QW38" s="17"/>
      <c r="QX38" s="17">
        <v>15.452</v>
      </c>
      <c r="QY38" s="17">
        <v>-0.752</v>
      </c>
      <c r="QZ38" s="17">
        <v>18.7</v>
      </c>
      <c r="RA38" s="17"/>
      <c r="RB38" s="17">
        <v>18.600999999999999</v>
      </c>
      <c r="RC38" s="17">
        <v>9.9000000000000005E-2</v>
      </c>
      <c r="RD38" s="17">
        <v>23.3</v>
      </c>
      <c r="RE38" s="17">
        <v>24.38</v>
      </c>
      <c r="RF38" s="17">
        <v>24.38</v>
      </c>
      <c r="RG38" s="17">
        <v>-1.08</v>
      </c>
      <c r="RH38" s="17">
        <v>80.599999999999994</v>
      </c>
      <c r="RI38" s="17">
        <v>82</v>
      </c>
      <c r="RJ38" s="17">
        <v>76.712000000000003</v>
      </c>
      <c r="RK38" s="17">
        <v>3.8879999999999999</v>
      </c>
      <c r="RL38" s="17">
        <v>0</v>
      </c>
      <c r="RM38" s="17"/>
      <c r="RN38" s="17">
        <v>17.02</v>
      </c>
      <c r="RO38" s="17">
        <v>-17.02</v>
      </c>
      <c r="RP38" s="17">
        <v>3.4</v>
      </c>
      <c r="RQ38" s="17">
        <v>3.351</v>
      </c>
      <c r="RR38" s="17">
        <v>3.351</v>
      </c>
      <c r="RS38" s="17">
        <v>4.9000000000000002E-2</v>
      </c>
      <c r="RT38" s="17">
        <v>19.7</v>
      </c>
      <c r="RU38" s="17">
        <v>17.699590000000001</v>
      </c>
      <c r="RV38" s="17">
        <v>14.14803</v>
      </c>
      <c r="RW38" s="17">
        <v>5.5519699999999998</v>
      </c>
      <c r="RX38" s="17">
        <v>2.1</v>
      </c>
      <c r="RY38" s="17">
        <v>2</v>
      </c>
      <c r="RZ38" s="17">
        <v>2</v>
      </c>
      <c r="SA38" s="17">
        <v>0.1</v>
      </c>
      <c r="SB38" s="17"/>
      <c r="SC38" s="17"/>
      <c r="SD38" s="17">
        <v>0.4</v>
      </c>
      <c r="SE38" s="17">
        <v>-0.4</v>
      </c>
      <c r="SF38" s="17">
        <v>8.9</v>
      </c>
      <c r="SG38" s="17">
        <v>8.9</v>
      </c>
      <c r="SH38" s="17">
        <v>8.9</v>
      </c>
      <c r="SI38" s="17">
        <v>0</v>
      </c>
      <c r="SJ38" s="17">
        <v>6.7</v>
      </c>
      <c r="SK38" s="17">
        <v>6.4</v>
      </c>
      <c r="SL38" s="17">
        <v>6.4</v>
      </c>
      <c r="SM38" s="17">
        <v>0.3</v>
      </c>
      <c r="SN38" s="17">
        <v>11.1</v>
      </c>
      <c r="SO38" s="17">
        <v>15.53398</v>
      </c>
      <c r="SP38" s="17">
        <v>15.53398</v>
      </c>
      <c r="SQ38" s="17">
        <v>-4.43398</v>
      </c>
      <c r="SR38" s="17">
        <v>14.9</v>
      </c>
      <c r="SS38" s="17">
        <v>19.417480000000001</v>
      </c>
      <c r="ST38" s="17">
        <v>19.417480000000001</v>
      </c>
      <c r="SU38" s="17">
        <v>-4.5174799999999999</v>
      </c>
      <c r="SV38" s="17">
        <v>10</v>
      </c>
      <c r="SW38" s="17">
        <v>16.504850000000001</v>
      </c>
      <c r="SX38" s="17">
        <v>16.504850000000001</v>
      </c>
      <c r="SY38" s="17">
        <v>-6.5048500000000002</v>
      </c>
      <c r="SZ38" s="17">
        <v>27.3</v>
      </c>
      <c r="TA38" s="17">
        <v>24.04</v>
      </c>
      <c r="TB38" s="17">
        <v>24.04</v>
      </c>
      <c r="TC38" s="17">
        <v>3.26</v>
      </c>
      <c r="TD38" s="17">
        <v>79.400000000000006</v>
      </c>
      <c r="TE38" s="17">
        <v>70.442999999999998</v>
      </c>
      <c r="TF38" s="17">
        <v>70.442999999999998</v>
      </c>
      <c r="TG38" s="17">
        <v>8.9570000000000007</v>
      </c>
      <c r="TH38" s="17">
        <v>37.299999999999997</v>
      </c>
      <c r="TI38" s="17"/>
      <c r="TJ38" s="17">
        <v>36.040999999999997</v>
      </c>
      <c r="TK38" s="17">
        <v>1.2589999999999999</v>
      </c>
      <c r="TL38" s="17">
        <v>120.4</v>
      </c>
      <c r="TM38" s="17">
        <v>120</v>
      </c>
      <c r="TN38" s="17">
        <v>75.774000000000001</v>
      </c>
      <c r="TO38" s="17">
        <v>44.625999999999998</v>
      </c>
      <c r="TP38" s="17">
        <v>0</v>
      </c>
      <c r="TQ38" s="17"/>
      <c r="TR38" s="17"/>
      <c r="TS38" s="17">
        <v>0</v>
      </c>
      <c r="TT38" s="17">
        <v>20.100000000000001</v>
      </c>
      <c r="TU38" s="17">
        <v>5.7869999999999999</v>
      </c>
      <c r="TV38" s="17">
        <v>5.7869999999999999</v>
      </c>
      <c r="TW38" s="17">
        <v>14.313000000000001</v>
      </c>
      <c r="TX38" s="17">
        <v>0</v>
      </c>
      <c r="TY38" s="17"/>
      <c r="TZ38" s="17"/>
      <c r="UA38" s="17">
        <v>0</v>
      </c>
      <c r="UB38" s="17">
        <v>19</v>
      </c>
      <c r="UC38" s="17">
        <v>20.388349999999999</v>
      </c>
      <c r="UD38" s="17">
        <v>20.388349999999999</v>
      </c>
      <c r="UE38" s="17">
        <v>-1.38835</v>
      </c>
      <c r="UF38" s="17">
        <v>5.0999999999999996</v>
      </c>
      <c r="UG38" s="17">
        <v>7</v>
      </c>
      <c r="UH38" s="17">
        <v>7</v>
      </c>
      <c r="UI38" s="17">
        <v>-1.9</v>
      </c>
      <c r="UJ38" s="17">
        <v>6.4</v>
      </c>
      <c r="UK38" s="17">
        <v>6</v>
      </c>
      <c r="UL38" s="17">
        <v>6</v>
      </c>
      <c r="UM38" s="17">
        <v>0.4</v>
      </c>
      <c r="UN38" s="17">
        <v>20.399999999999999</v>
      </c>
      <c r="UO38" s="17">
        <v>19.417480000000001</v>
      </c>
      <c r="UP38" s="17">
        <v>19.417480000000001</v>
      </c>
      <c r="UQ38" s="17">
        <v>0.98251999999999995</v>
      </c>
      <c r="UR38" s="17">
        <v>20.399999999999999</v>
      </c>
      <c r="US38" s="17">
        <v>19.417480000000001</v>
      </c>
      <c r="UT38" s="17">
        <v>19.417480000000001</v>
      </c>
      <c r="UU38" s="17">
        <v>0.98251999999999995</v>
      </c>
      <c r="UV38" s="17">
        <v>20</v>
      </c>
      <c r="UW38" s="17">
        <v>19.417480000000001</v>
      </c>
      <c r="UX38" s="17">
        <v>19.417480000000001</v>
      </c>
      <c r="UY38" s="17">
        <v>0.58252000000000004</v>
      </c>
      <c r="UZ38" s="17">
        <v>2</v>
      </c>
      <c r="VA38" s="17">
        <v>3.1869999999999998</v>
      </c>
      <c r="VB38" s="17">
        <v>3.1869999999999998</v>
      </c>
      <c r="VC38" s="17">
        <v>-1.1870000000000001</v>
      </c>
      <c r="VD38" s="17">
        <v>252.8</v>
      </c>
      <c r="VE38" s="17"/>
      <c r="VF38" s="17">
        <v>206.15700000000001</v>
      </c>
      <c r="VG38" s="17">
        <v>46.643000000000001</v>
      </c>
      <c r="VH38" s="17">
        <v>10.199999999999999</v>
      </c>
      <c r="VI38" s="17"/>
      <c r="VJ38" s="17">
        <v>9.5589999999999993</v>
      </c>
      <c r="VK38" s="17">
        <v>0.64100000000000001</v>
      </c>
      <c r="VL38" s="17">
        <v>151</v>
      </c>
      <c r="VM38" s="17"/>
      <c r="VN38" s="17">
        <v>144.48400000000001</v>
      </c>
      <c r="VO38" s="17">
        <v>6.516</v>
      </c>
      <c r="VP38" s="17"/>
      <c r="VQ38" s="17"/>
      <c r="VR38" s="17">
        <v>0.6</v>
      </c>
      <c r="VS38" s="17">
        <v>-0.6</v>
      </c>
      <c r="VT38" s="17">
        <v>126.4</v>
      </c>
      <c r="VU38" s="17">
        <v>126</v>
      </c>
      <c r="VV38" s="17">
        <v>126</v>
      </c>
      <c r="VW38" s="17">
        <v>0.4</v>
      </c>
      <c r="VX38" s="17">
        <v>137.1</v>
      </c>
      <c r="VY38" s="17">
        <v>140</v>
      </c>
      <c r="VZ38" s="17">
        <v>140</v>
      </c>
      <c r="WA38" s="17">
        <v>-2.9</v>
      </c>
      <c r="WB38" s="17">
        <v>109</v>
      </c>
      <c r="WC38" s="17"/>
      <c r="WD38" s="17">
        <v>109.85</v>
      </c>
      <c r="WE38" s="17">
        <v>-0.85</v>
      </c>
      <c r="WF38" s="17">
        <v>2</v>
      </c>
      <c r="WG38" s="17">
        <v>3</v>
      </c>
      <c r="WH38" s="17">
        <v>3</v>
      </c>
      <c r="WI38" s="17">
        <v>-1</v>
      </c>
      <c r="WJ38" s="17">
        <v>2.2000000000000002</v>
      </c>
      <c r="WK38" s="17">
        <v>2.4</v>
      </c>
      <c r="WL38" s="17">
        <v>2.4</v>
      </c>
      <c r="WM38" s="17">
        <v>-0.2</v>
      </c>
      <c r="WN38" s="17">
        <v>1.6</v>
      </c>
      <c r="WO38" s="17"/>
      <c r="WP38" s="17"/>
      <c r="WQ38" s="17">
        <v>1.6</v>
      </c>
      <c r="WR38" s="17">
        <v>1</v>
      </c>
      <c r="WS38" s="17">
        <v>1.5</v>
      </c>
      <c r="WT38" s="17">
        <v>1.5</v>
      </c>
      <c r="WU38" s="17">
        <v>-0.5</v>
      </c>
      <c r="WV38" s="17">
        <v>12.2</v>
      </c>
      <c r="WW38" s="17"/>
      <c r="WX38" s="17">
        <v>10.275</v>
      </c>
      <c r="WY38" s="17">
        <v>1.925</v>
      </c>
      <c r="WZ38" s="17">
        <v>3.9</v>
      </c>
      <c r="XA38" s="17">
        <v>3.8</v>
      </c>
      <c r="XB38" s="17">
        <v>3.8</v>
      </c>
      <c r="XC38" s="17">
        <v>0.1</v>
      </c>
      <c r="XD38" s="17">
        <v>20</v>
      </c>
      <c r="XE38" s="17">
        <v>18.4466</v>
      </c>
      <c r="XF38" s="17">
        <v>18.4466</v>
      </c>
      <c r="XG38" s="17">
        <v>1.5533999999999999</v>
      </c>
      <c r="XH38" s="17">
        <v>8.6</v>
      </c>
      <c r="XI38" s="17">
        <v>10.8</v>
      </c>
      <c r="XJ38" s="17">
        <v>10.8</v>
      </c>
      <c r="XK38" s="17">
        <v>-2.2000000000000002</v>
      </c>
      <c r="XL38" s="17">
        <v>26</v>
      </c>
      <c r="XM38" s="17">
        <v>28</v>
      </c>
      <c r="XN38" s="17">
        <v>28</v>
      </c>
      <c r="XO38" s="17">
        <v>-2</v>
      </c>
      <c r="XP38" s="17">
        <v>30.8</v>
      </c>
      <c r="XQ38" s="17">
        <v>28</v>
      </c>
      <c r="XR38" s="17">
        <v>28</v>
      </c>
      <c r="XS38" s="17">
        <v>2.8</v>
      </c>
      <c r="XT38" s="17">
        <v>14.8</v>
      </c>
      <c r="XU38" s="17">
        <v>14</v>
      </c>
      <c r="XV38" s="17">
        <v>14</v>
      </c>
      <c r="XW38" s="17">
        <v>0.8</v>
      </c>
      <c r="XX38" s="17"/>
      <c r="XY38" s="17"/>
      <c r="XZ38" s="17">
        <v>19</v>
      </c>
      <c r="YA38" s="17">
        <v>-19</v>
      </c>
      <c r="YB38" s="17">
        <v>7.4</v>
      </c>
      <c r="YC38" s="17">
        <v>8.59</v>
      </c>
      <c r="YD38" s="17">
        <v>8.59</v>
      </c>
      <c r="YE38" s="17">
        <v>-1.19</v>
      </c>
      <c r="YF38" s="17">
        <v>11</v>
      </c>
      <c r="YG38" s="17">
        <v>11</v>
      </c>
      <c r="YH38" s="17">
        <v>11</v>
      </c>
      <c r="YI38" s="17">
        <v>0</v>
      </c>
    </row>
    <row r="39" spans="1:659" ht="24" customHeight="1" x14ac:dyDescent="0.3">
      <c r="A39" s="1"/>
      <c r="B39" s="16" t="s">
        <v>65</v>
      </c>
      <c r="C39" s="16" t="s">
        <v>812</v>
      </c>
      <c r="D39" s="17">
        <v>202.4</v>
      </c>
      <c r="E39" s="17">
        <v>203.20388</v>
      </c>
      <c r="F39" s="17">
        <v>203.20388</v>
      </c>
      <c r="G39" s="17">
        <v>-0.80388000000000004</v>
      </c>
      <c r="H39" s="17">
        <v>616.20000000000005</v>
      </c>
      <c r="I39" s="17">
        <v>635.02589999999998</v>
      </c>
      <c r="J39" s="17">
        <v>635.02589999999998</v>
      </c>
      <c r="K39" s="17">
        <v>-18.825900000000001</v>
      </c>
      <c r="L39" s="17">
        <v>212.6</v>
      </c>
      <c r="M39" s="17">
        <v>206.58520999999999</v>
      </c>
      <c r="N39" s="17">
        <v>206.58520999999999</v>
      </c>
      <c r="O39" s="17">
        <v>6.0147899999999996</v>
      </c>
      <c r="P39" s="17"/>
      <c r="Q39" s="17"/>
      <c r="R39" s="17"/>
      <c r="S39" s="17">
        <v>0</v>
      </c>
      <c r="T39" s="17"/>
      <c r="U39" s="17"/>
      <c r="V39" s="17"/>
      <c r="W39" s="17">
        <v>0</v>
      </c>
      <c r="X39" s="17">
        <v>86.8</v>
      </c>
      <c r="Y39" s="17">
        <v>91.778639999999996</v>
      </c>
      <c r="Z39" s="17">
        <v>91.778639999999996</v>
      </c>
      <c r="AA39" s="17">
        <v>-4.9786400000000004</v>
      </c>
      <c r="AB39" s="17">
        <v>158.30000000000001</v>
      </c>
      <c r="AC39" s="17">
        <v>171.71484000000001</v>
      </c>
      <c r="AD39" s="17">
        <v>171.71484000000001</v>
      </c>
      <c r="AE39" s="17">
        <v>-13.41484</v>
      </c>
      <c r="AF39" s="17"/>
      <c r="AG39" s="17"/>
      <c r="AH39" s="17"/>
      <c r="AI39" s="17">
        <v>0</v>
      </c>
      <c r="AJ39" s="17"/>
      <c r="AK39" s="17"/>
      <c r="AL39" s="17"/>
      <c r="AM39" s="17">
        <v>0</v>
      </c>
      <c r="AN39" s="17">
        <v>120.4</v>
      </c>
      <c r="AO39" s="17">
        <v>136.71826999999999</v>
      </c>
      <c r="AP39" s="17">
        <v>146.40270000000001</v>
      </c>
      <c r="AQ39" s="17">
        <v>-26.002700000000001</v>
      </c>
      <c r="AR39" s="17">
        <v>120.4</v>
      </c>
      <c r="AS39" s="17">
        <v>136.71826999999999</v>
      </c>
      <c r="AT39" s="17">
        <v>146.40270000000001</v>
      </c>
      <c r="AU39" s="17">
        <v>-26.002700000000001</v>
      </c>
      <c r="AV39" s="17">
        <v>120.2</v>
      </c>
      <c r="AW39" s="17">
        <v>136.71826999999999</v>
      </c>
      <c r="AX39" s="17">
        <v>146.40270000000001</v>
      </c>
      <c r="AY39" s="17">
        <v>-26.2027</v>
      </c>
      <c r="AZ39" s="17">
        <v>218.4</v>
      </c>
      <c r="BA39" s="17">
        <v>205.69326000000001</v>
      </c>
      <c r="BB39" s="17">
        <v>220.26352</v>
      </c>
      <c r="BC39" s="17">
        <v>-1.8635200000000001</v>
      </c>
      <c r="BD39" s="17"/>
      <c r="BE39" s="17"/>
      <c r="BF39" s="17"/>
      <c r="BG39" s="17">
        <v>0</v>
      </c>
      <c r="BH39" s="17"/>
      <c r="BI39" s="17"/>
      <c r="BJ39" s="17"/>
      <c r="BK39" s="17">
        <v>0</v>
      </c>
      <c r="BL39" s="17">
        <v>0</v>
      </c>
      <c r="BM39" s="17">
        <v>140.95481000000001</v>
      </c>
      <c r="BN39" s="17"/>
      <c r="BO39" s="17">
        <v>0</v>
      </c>
      <c r="BP39" s="17">
        <v>5.3</v>
      </c>
      <c r="BQ39" s="17">
        <v>3.4527100000000002</v>
      </c>
      <c r="BR39" s="17">
        <v>3.4527100000000002</v>
      </c>
      <c r="BS39" s="17">
        <v>1.8472900000000001</v>
      </c>
      <c r="BT39" s="17"/>
      <c r="BU39" s="17"/>
      <c r="BV39" s="17"/>
      <c r="BW39" s="17">
        <v>0</v>
      </c>
      <c r="BX39" s="17"/>
      <c r="BY39" s="17"/>
      <c r="BZ39" s="17"/>
      <c r="CA39" s="17">
        <v>0</v>
      </c>
      <c r="CB39" s="17"/>
      <c r="CC39" s="17"/>
      <c r="CD39" s="17"/>
      <c r="CE39" s="17">
        <v>0</v>
      </c>
      <c r="CF39" s="17"/>
      <c r="CG39" s="17"/>
      <c r="CH39" s="17"/>
      <c r="CI39" s="17">
        <v>0</v>
      </c>
      <c r="CJ39" s="17">
        <v>78.7</v>
      </c>
      <c r="CK39" s="17">
        <v>73.758499999999998</v>
      </c>
      <c r="CL39" s="17">
        <v>62.284950000000002</v>
      </c>
      <c r="CM39" s="17">
        <v>16.415050000000001</v>
      </c>
      <c r="CN39" s="17">
        <v>9.1</v>
      </c>
      <c r="CO39" s="17">
        <v>6.1392300000000004</v>
      </c>
      <c r="CP39" s="17">
        <v>5.1333399999999996</v>
      </c>
      <c r="CQ39" s="17">
        <v>3.9666600000000001</v>
      </c>
      <c r="CR39" s="17">
        <v>5.5</v>
      </c>
      <c r="CS39" s="17">
        <v>3.3698999999999999</v>
      </c>
      <c r="CT39" s="17">
        <v>2.8177599999999998</v>
      </c>
      <c r="CU39" s="17">
        <v>2.6822400000000002</v>
      </c>
      <c r="CV39" s="17"/>
      <c r="CW39" s="17"/>
      <c r="CX39" s="17"/>
      <c r="CY39" s="17">
        <v>0</v>
      </c>
      <c r="CZ39" s="17">
        <v>6.9</v>
      </c>
      <c r="DA39" s="17">
        <v>6.8787000000000003</v>
      </c>
      <c r="DB39" s="17">
        <v>6.8787000000000003</v>
      </c>
      <c r="DC39" s="17">
        <v>2.1299999999999999E-2</v>
      </c>
      <c r="DD39" s="17">
        <v>12.7</v>
      </c>
      <c r="DE39" s="17">
        <v>12.260400000000001</v>
      </c>
      <c r="DF39" s="17">
        <v>12.260389999999999</v>
      </c>
      <c r="DG39" s="17">
        <v>0.43961</v>
      </c>
      <c r="DH39" s="17">
        <v>69.3</v>
      </c>
      <c r="DI39" s="17">
        <v>47.161529999999999</v>
      </c>
      <c r="DJ39" s="17">
        <v>67.146280000000004</v>
      </c>
      <c r="DK39" s="17">
        <v>2.1537199999999999</v>
      </c>
      <c r="DL39" s="17"/>
      <c r="DM39" s="17"/>
      <c r="DN39" s="17"/>
      <c r="DO39" s="17">
        <v>0</v>
      </c>
      <c r="DP39" s="17"/>
      <c r="DQ39" s="17"/>
      <c r="DR39" s="17"/>
      <c r="DS39" s="17">
        <v>0</v>
      </c>
      <c r="DT39" s="17"/>
      <c r="DU39" s="17"/>
      <c r="DV39" s="17"/>
      <c r="DW39" s="17">
        <v>0</v>
      </c>
      <c r="DX39" s="17"/>
      <c r="DY39" s="17"/>
      <c r="DZ39" s="17"/>
      <c r="EA39" s="17">
        <v>0</v>
      </c>
      <c r="EB39" s="17">
        <v>109.5</v>
      </c>
      <c r="EC39" s="17">
        <v>112.35728</v>
      </c>
      <c r="ED39" s="17">
        <v>112.35728</v>
      </c>
      <c r="EE39" s="17">
        <v>-2.8572799999999998</v>
      </c>
      <c r="EF39" s="17">
        <v>111</v>
      </c>
      <c r="EG39" s="17">
        <v>143.24309</v>
      </c>
      <c r="EH39" s="17">
        <v>35.784689999999998</v>
      </c>
      <c r="EI39" s="17">
        <v>75.215310000000002</v>
      </c>
      <c r="EJ39" s="17"/>
      <c r="EK39" s="17"/>
      <c r="EL39" s="17"/>
      <c r="EM39" s="17">
        <v>0</v>
      </c>
      <c r="EN39" s="17">
        <v>60.5</v>
      </c>
      <c r="EO39" s="17"/>
      <c r="EP39" s="17"/>
      <c r="EQ39" s="17">
        <v>60.5</v>
      </c>
      <c r="ER39" s="17"/>
      <c r="ES39" s="17"/>
      <c r="ET39" s="17"/>
      <c r="EU39" s="17">
        <v>0</v>
      </c>
      <c r="EV39" s="17">
        <v>6.4</v>
      </c>
      <c r="EW39" s="17">
        <v>6.39</v>
      </c>
      <c r="EX39" s="17">
        <v>6.39</v>
      </c>
      <c r="EY39" s="17">
        <v>0.01</v>
      </c>
      <c r="EZ39" s="17">
        <v>293.39999999999998</v>
      </c>
      <c r="FA39" s="17">
        <v>303.23842999999999</v>
      </c>
      <c r="FB39" s="17">
        <v>144.32990000000001</v>
      </c>
      <c r="FC39" s="17">
        <v>149.0701</v>
      </c>
      <c r="FD39" s="17">
        <v>0</v>
      </c>
      <c r="FE39" s="17"/>
      <c r="FF39" s="17"/>
      <c r="FG39" s="17">
        <v>0</v>
      </c>
      <c r="FH39" s="17">
        <v>125.8</v>
      </c>
      <c r="FI39" s="17">
        <v>137.81295</v>
      </c>
      <c r="FJ39" s="17">
        <v>151.21556000000001</v>
      </c>
      <c r="FK39" s="17">
        <v>-25.415559999999999</v>
      </c>
      <c r="FL39" s="17">
        <v>23.8</v>
      </c>
      <c r="FM39" s="17">
        <v>28.16404</v>
      </c>
      <c r="FN39" s="17">
        <v>26.417369999999998</v>
      </c>
      <c r="FO39" s="17">
        <v>-2.6173700000000002</v>
      </c>
      <c r="FP39" s="17">
        <v>18.399999999999999</v>
      </c>
      <c r="FQ39" s="17">
        <v>18.440239999999999</v>
      </c>
      <c r="FR39" s="17">
        <v>18.440239999999999</v>
      </c>
      <c r="FS39" s="17">
        <v>-4.0239999999999998E-2</v>
      </c>
      <c r="FT39" s="17">
        <v>18.8</v>
      </c>
      <c r="FU39" s="17">
        <v>17.961169999999999</v>
      </c>
      <c r="FV39" s="17">
        <v>17.961169999999999</v>
      </c>
      <c r="FW39" s="17">
        <v>0.83882999999999996</v>
      </c>
      <c r="FX39" s="17">
        <v>46.5</v>
      </c>
      <c r="FY39" s="17">
        <v>40.304409999999997</v>
      </c>
      <c r="FZ39" s="17">
        <v>34.034840000000003</v>
      </c>
      <c r="GA39" s="17">
        <v>12.465159999999999</v>
      </c>
      <c r="GB39" s="17"/>
      <c r="GC39" s="17"/>
      <c r="GD39" s="17"/>
      <c r="GE39" s="17">
        <v>0</v>
      </c>
      <c r="GF39" s="17">
        <v>120.4</v>
      </c>
      <c r="GG39" s="17">
        <v>136.63299000000001</v>
      </c>
      <c r="GH39" s="17">
        <v>164.26069000000001</v>
      </c>
      <c r="GI39" s="17">
        <v>-43.860689999999998</v>
      </c>
      <c r="GJ39" s="17">
        <v>73.7</v>
      </c>
      <c r="GK39" s="17">
        <v>68.521649999999994</v>
      </c>
      <c r="GL39" s="17">
        <v>82.376980000000003</v>
      </c>
      <c r="GM39" s="17">
        <v>-8.6769800000000004</v>
      </c>
      <c r="GN39" s="17">
        <v>105</v>
      </c>
      <c r="GO39" s="17">
        <v>83.482500000000002</v>
      </c>
      <c r="GP39" s="17">
        <v>98.787379999999999</v>
      </c>
      <c r="GQ39" s="17">
        <v>6.2126200000000003</v>
      </c>
      <c r="GR39" s="17">
        <v>7.4</v>
      </c>
      <c r="GS39" s="17">
        <v>7.7468599999999999</v>
      </c>
      <c r="GT39" s="17">
        <v>7.7468599999999999</v>
      </c>
      <c r="GU39" s="17">
        <v>-0.34686</v>
      </c>
      <c r="GV39" s="17">
        <v>7.3</v>
      </c>
      <c r="GW39" s="17">
        <v>8.1271900000000006</v>
      </c>
      <c r="GX39" s="17">
        <v>8.1271900000000006</v>
      </c>
      <c r="GY39" s="17">
        <v>-0.82718999999999998</v>
      </c>
      <c r="GZ39" s="17">
        <v>20.399999999999999</v>
      </c>
      <c r="HA39" s="17">
        <v>35.371740000000003</v>
      </c>
      <c r="HB39" s="17">
        <v>35.371690000000001</v>
      </c>
      <c r="HC39" s="17">
        <v>-14.971690000000001</v>
      </c>
      <c r="HD39" s="17">
        <v>40.799999999999997</v>
      </c>
      <c r="HE39" s="17">
        <v>38.065049999999999</v>
      </c>
      <c r="HF39" s="17">
        <v>36.252429999999997</v>
      </c>
      <c r="HG39" s="17">
        <v>4.5475700000000003</v>
      </c>
      <c r="HH39" s="17">
        <v>2.1</v>
      </c>
      <c r="HI39" s="17">
        <v>1.97359</v>
      </c>
      <c r="HJ39" s="17">
        <v>1.97359</v>
      </c>
      <c r="HK39" s="17">
        <v>0.12640999999999999</v>
      </c>
      <c r="HL39" s="17">
        <v>24.4</v>
      </c>
      <c r="HM39" s="17">
        <v>14.58107</v>
      </c>
      <c r="HN39" s="17">
        <v>14.58107</v>
      </c>
      <c r="HO39" s="17">
        <v>9.8189299999999999</v>
      </c>
      <c r="HP39" s="17">
        <v>82</v>
      </c>
      <c r="HQ39" s="17">
        <v>89.723089999999999</v>
      </c>
      <c r="HR39" s="17">
        <v>84.960089999999994</v>
      </c>
      <c r="HS39" s="17">
        <v>-2.9600900000000001</v>
      </c>
      <c r="HT39" s="17"/>
      <c r="HU39" s="17"/>
      <c r="HV39" s="17"/>
      <c r="HW39" s="17">
        <v>0</v>
      </c>
      <c r="HX39" s="17"/>
      <c r="HY39" s="17"/>
      <c r="HZ39" s="17"/>
      <c r="IA39" s="17">
        <v>0</v>
      </c>
      <c r="IB39" s="17">
        <v>80.099999999999994</v>
      </c>
      <c r="IC39" s="17">
        <v>72.88203</v>
      </c>
      <c r="ID39" s="17">
        <v>60.476430000000001</v>
      </c>
      <c r="IE39" s="17">
        <v>19.623570000000001</v>
      </c>
      <c r="IF39" s="17">
        <v>25</v>
      </c>
      <c r="IG39" s="17">
        <v>28.072030000000002</v>
      </c>
      <c r="IH39" s="17">
        <v>31.05386</v>
      </c>
      <c r="II39" s="17">
        <v>-6.0538600000000002</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87.4</v>
      </c>
      <c r="JE39" s="17">
        <v>78.461029999999994</v>
      </c>
      <c r="JF39" s="17">
        <v>97.082999999999998</v>
      </c>
      <c r="JG39" s="17">
        <v>-9.6829999999999998</v>
      </c>
      <c r="JH39" s="17"/>
      <c r="JI39" s="17"/>
      <c r="JJ39" s="17"/>
      <c r="JK39" s="17">
        <v>0</v>
      </c>
      <c r="JL39" s="17">
        <v>92.4</v>
      </c>
      <c r="JM39" s="17">
        <v>96.966999999999999</v>
      </c>
      <c r="JN39" s="17">
        <v>186.21592999999999</v>
      </c>
      <c r="JO39" s="17">
        <v>-93.815929999999994</v>
      </c>
      <c r="JP39" s="17">
        <v>92.2</v>
      </c>
      <c r="JQ39" s="17">
        <v>96.966999999999999</v>
      </c>
      <c r="JR39" s="17">
        <v>186.21592999999999</v>
      </c>
      <c r="JS39" s="17">
        <v>-94.015929999999997</v>
      </c>
      <c r="JT39" s="17">
        <v>114.3</v>
      </c>
      <c r="JU39" s="17">
        <v>97.258189999999999</v>
      </c>
      <c r="JV39" s="17">
        <v>186.77513999999999</v>
      </c>
      <c r="JW39" s="17">
        <v>-72.475139999999996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3.7</v>
      </c>
      <c r="LE39" s="17">
        <v>3.4691999999999998</v>
      </c>
      <c r="LF39" s="17">
        <v>0.63188999999999995</v>
      </c>
      <c r="LG39" s="17">
        <v>3.0681099999999999</v>
      </c>
      <c r="LH39" s="17">
        <v>71.2</v>
      </c>
      <c r="LI39" s="17">
        <v>67.877669999999995</v>
      </c>
      <c r="LJ39" s="17">
        <v>84.760769999999994</v>
      </c>
      <c r="LK39" s="17">
        <v>-13.56077</v>
      </c>
      <c r="LL39" s="17">
        <v>71.599999999999994</v>
      </c>
      <c r="LM39" s="17">
        <v>64.878280000000004</v>
      </c>
      <c r="LN39" s="17">
        <v>71.459299999999999</v>
      </c>
      <c r="LO39" s="17">
        <v>0.14069999999999999</v>
      </c>
      <c r="LP39" s="17">
        <v>63.6</v>
      </c>
      <c r="LQ39" s="17">
        <v>62.559669999999997</v>
      </c>
      <c r="LR39" s="17">
        <v>67.133979999999994</v>
      </c>
      <c r="LS39" s="17">
        <v>-3.5339800000000001</v>
      </c>
      <c r="LT39" s="17">
        <v>46.9</v>
      </c>
      <c r="LU39" s="17">
        <v>48.413229999999999</v>
      </c>
      <c r="LV39" s="17">
        <v>48.413229999999999</v>
      </c>
      <c r="LW39" s="17">
        <v>-1.5132300000000001</v>
      </c>
      <c r="LX39" s="17"/>
      <c r="LY39" s="17"/>
      <c r="LZ39" s="17"/>
      <c r="MA39" s="17">
        <v>0</v>
      </c>
      <c r="MB39" s="17"/>
      <c r="MC39" s="17"/>
      <c r="MD39" s="17"/>
      <c r="ME39" s="17">
        <v>0</v>
      </c>
      <c r="MF39" s="17"/>
      <c r="MG39" s="17"/>
      <c r="MH39" s="17"/>
      <c r="MI39" s="17">
        <v>0</v>
      </c>
      <c r="MJ39" s="17"/>
      <c r="MK39" s="17"/>
      <c r="ML39" s="17"/>
      <c r="MM39" s="17">
        <v>0</v>
      </c>
      <c r="MN39" s="17">
        <v>102.9</v>
      </c>
      <c r="MO39" s="17">
        <v>109.89</v>
      </c>
      <c r="MP39" s="17">
        <v>151.08876000000001</v>
      </c>
      <c r="MQ39" s="17">
        <v>-48.188760000000002</v>
      </c>
      <c r="MR39" s="17">
        <v>102.9</v>
      </c>
      <c r="MS39" s="17">
        <v>109.89</v>
      </c>
      <c r="MT39" s="17">
        <v>151.08876000000001</v>
      </c>
      <c r="MU39" s="17">
        <v>-48.188760000000002</v>
      </c>
      <c r="MV39" s="17">
        <v>121.1</v>
      </c>
      <c r="MW39" s="17">
        <v>110.22</v>
      </c>
      <c r="MX39" s="17">
        <v>151.54248000000001</v>
      </c>
      <c r="MY39" s="17">
        <v>-30.44248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0.2</v>
      </c>
      <c r="OC39" s="17"/>
      <c r="OD39" s="17">
        <v>0.69599999999999995</v>
      </c>
      <c r="OE39" s="17">
        <v>-0.496</v>
      </c>
      <c r="OF39" s="17">
        <v>117.9</v>
      </c>
      <c r="OG39" s="17">
        <v>104.52</v>
      </c>
      <c r="OH39" s="17">
        <v>104.52</v>
      </c>
      <c r="OI39" s="17">
        <v>13.38</v>
      </c>
      <c r="OJ39" s="17">
        <v>78.3</v>
      </c>
      <c r="OK39" s="17"/>
      <c r="OL39" s="17">
        <v>75.25</v>
      </c>
      <c r="OM39" s="17">
        <v>3.05</v>
      </c>
      <c r="ON39" s="17">
        <v>0.1</v>
      </c>
      <c r="OO39" s="17">
        <v>3.1070000000000002</v>
      </c>
      <c r="OP39" s="17">
        <v>3.1070000000000002</v>
      </c>
      <c r="OQ39" s="17">
        <v>-3.0070000000000001</v>
      </c>
      <c r="OR39" s="17">
        <v>0.1</v>
      </c>
      <c r="OS39" s="17"/>
      <c r="OT39" s="17">
        <v>0.1</v>
      </c>
      <c r="OU39" s="17">
        <v>0</v>
      </c>
      <c r="OV39" s="17">
        <v>15.9</v>
      </c>
      <c r="OW39" s="17">
        <v>16.69903</v>
      </c>
      <c r="OX39" s="17">
        <v>16.69903</v>
      </c>
      <c r="OY39" s="17">
        <v>-0.79903000000000002</v>
      </c>
      <c r="OZ39" s="17"/>
      <c r="PA39" s="17"/>
      <c r="PB39" s="17">
        <v>11.848549999999999</v>
      </c>
      <c r="PC39" s="17">
        <v>-11.848549999999999</v>
      </c>
      <c r="PD39" s="17">
        <v>9.9</v>
      </c>
      <c r="PE39" s="17">
        <v>9.9830000000000005</v>
      </c>
      <c r="PF39" s="17">
        <v>9.9830000000000005</v>
      </c>
      <c r="PG39" s="17">
        <v>-8.3000000000000004E-2</v>
      </c>
      <c r="PH39" s="17"/>
      <c r="PI39" s="17"/>
      <c r="PJ39" s="17"/>
      <c r="PK39" s="17">
        <v>0</v>
      </c>
      <c r="PL39" s="17">
        <v>209.7</v>
      </c>
      <c r="PM39" s="17"/>
      <c r="PN39" s="17">
        <v>174.20599999999999</v>
      </c>
      <c r="PO39" s="17">
        <v>35.494</v>
      </c>
      <c r="PP39" s="17">
        <v>0.2</v>
      </c>
      <c r="PQ39" s="17">
        <v>1</v>
      </c>
      <c r="PR39" s="17">
        <v>1</v>
      </c>
      <c r="PS39" s="17">
        <v>-0.8</v>
      </c>
      <c r="PT39" s="17">
        <v>0</v>
      </c>
      <c r="PU39" s="17">
        <v>2.1</v>
      </c>
      <c r="PV39" s="17">
        <v>2.1</v>
      </c>
      <c r="PW39" s="17">
        <v>-2.1</v>
      </c>
      <c r="PX39" s="17">
        <v>2.5</v>
      </c>
      <c r="PY39" s="17">
        <v>2.5</v>
      </c>
      <c r="PZ39" s="17">
        <v>2.5</v>
      </c>
      <c r="QA39" s="17">
        <v>0</v>
      </c>
      <c r="QB39" s="17"/>
      <c r="QC39" s="17"/>
      <c r="QD39" s="17">
        <v>20.254370000000002</v>
      </c>
      <c r="QE39" s="17">
        <v>-20.254370000000002</v>
      </c>
      <c r="QF39" s="17">
        <v>20</v>
      </c>
      <c r="QG39" s="17">
        <v>19.417480000000001</v>
      </c>
      <c r="QH39" s="17">
        <v>19.417480000000001</v>
      </c>
      <c r="QI39" s="17">
        <v>0.58252000000000004</v>
      </c>
      <c r="QJ39" s="17">
        <v>18.7</v>
      </c>
      <c r="QK39" s="17">
        <v>17.475729999999999</v>
      </c>
      <c r="QL39" s="17">
        <v>17.475729999999999</v>
      </c>
      <c r="QM39" s="17">
        <v>1.22427</v>
      </c>
      <c r="QN39" s="17">
        <v>3.5</v>
      </c>
      <c r="QO39" s="17"/>
      <c r="QP39" s="17">
        <v>3.5</v>
      </c>
      <c r="QQ39" s="17">
        <v>0</v>
      </c>
      <c r="QR39" s="17">
        <v>18.5</v>
      </c>
      <c r="QS39" s="17">
        <v>17.961169999999999</v>
      </c>
      <c r="QT39" s="17">
        <v>17.961169999999999</v>
      </c>
      <c r="QU39" s="17">
        <v>0.53883000000000003</v>
      </c>
      <c r="QV39" s="17">
        <v>12.6</v>
      </c>
      <c r="QW39" s="17"/>
      <c r="QX39" s="17">
        <v>14.510999999999999</v>
      </c>
      <c r="QY39" s="17">
        <v>-1.911</v>
      </c>
      <c r="QZ39" s="17">
        <v>17.3</v>
      </c>
      <c r="RA39" s="17"/>
      <c r="RB39" s="17">
        <v>17.808</v>
      </c>
      <c r="RC39" s="17">
        <v>-0.50800000000000001</v>
      </c>
      <c r="RD39" s="17">
        <v>22.7</v>
      </c>
      <c r="RE39" s="17">
        <v>24.353000000000002</v>
      </c>
      <c r="RF39" s="17">
        <v>24.353000000000002</v>
      </c>
      <c r="RG39" s="17">
        <v>-1.653</v>
      </c>
      <c r="RH39" s="17">
        <v>79</v>
      </c>
      <c r="RI39" s="17">
        <v>82.2</v>
      </c>
      <c r="RJ39" s="17">
        <v>76.698999999999998</v>
      </c>
      <c r="RK39" s="17">
        <v>2.3010000000000002</v>
      </c>
      <c r="RL39" s="17">
        <v>0</v>
      </c>
      <c r="RM39" s="17"/>
      <c r="RN39" s="17">
        <v>15.865</v>
      </c>
      <c r="RO39" s="17">
        <v>-15.865</v>
      </c>
      <c r="RP39" s="17">
        <v>3.4</v>
      </c>
      <c r="RQ39" s="17">
        <v>3.351</v>
      </c>
      <c r="RR39" s="17">
        <v>3.351</v>
      </c>
      <c r="RS39" s="17">
        <v>4.9000000000000002E-2</v>
      </c>
      <c r="RT39" s="17">
        <v>19.899999999999999</v>
      </c>
      <c r="RU39" s="17">
        <v>16.858180000000001</v>
      </c>
      <c r="RV39" s="17">
        <v>13.988670000000001</v>
      </c>
      <c r="RW39" s="17">
        <v>5.9113300000000004</v>
      </c>
      <c r="RX39" s="17">
        <v>2.2000000000000002</v>
      </c>
      <c r="RY39" s="17">
        <v>2</v>
      </c>
      <c r="RZ39" s="17">
        <v>2</v>
      </c>
      <c r="SA39" s="17">
        <v>0.2</v>
      </c>
      <c r="SB39" s="17"/>
      <c r="SC39" s="17"/>
      <c r="SD39" s="17">
        <v>0.4</v>
      </c>
      <c r="SE39" s="17">
        <v>-0.4</v>
      </c>
      <c r="SF39" s="17">
        <v>8.9</v>
      </c>
      <c r="SG39" s="17">
        <v>8.9</v>
      </c>
      <c r="SH39" s="17">
        <v>8.9</v>
      </c>
      <c r="SI39" s="17">
        <v>0</v>
      </c>
      <c r="SJ39" s="17">
        <v>6.7</v>
      </c>
      <c r="SK39" s="17">
        <v>6.4</v>
      </c>
      <c r="SL39" s="17">
        <v>6.4</v>
      </c>
      <c r="SM39" s="17">
        <v>0.3</v>
      </c>
      <c r="SN39" s="17">
        <v>10.199999999999999</v>
      </c>
      <c r="SO39" s="17">
        <v>15.53398</v>
      </c>
      <c r="SP39" s="17">
        <v>15.53398</v>
      </c>
      <c r="SQ39" s="17">
        <v>-5.3339800000000004</v>
      </c>
      <c r="SR39" s="17">
        <v>14.3</v>
      </c>
      <c r="SS39" s="17">
        <v>19.417480000000001</v>
      </c>
      <c r="ST39" s="17">
        <v>19.417480000000001</v>
      </c>
      <c r="SU39" s="17">
        <v>-5.1174799999999996</v>
      </c>
      <c r="SV39" s="17">
        <v>10</v>
      </c>
      <c r="SW39" s="17">
        <v>16.504850000000001</v>
      </c>
      <c r="SX39" s="17">
        <v>16.504850000000001</v>
      </c>
      <c r="SY39" s="17">
        <v>-6.5048500000000002</v>
      </c>
      <c r="SZ39" s="17">
        <v>26.5</v>
      </c>
      <c r="TA39" s="17">
        <v>23.858000000000001</v>
      </c>
      <c r="TB39" s="17">
        <v>23.858000000000001</v>
      </c>
      <c r="TC39" s="17">
        <v>2.6419999999999999</v>
      </c>
      <c r="TD39" s="17">
        <v>78.3</v>
      </c>
      <c r="TE39" s="17">
        <v>69.694999999999993</v>
      </c>
      <c r="TF39" s="17">
        <v>69.694999999999993</v>
      </c>
      <c r="TG39" s="17">
        <v>8.6050000000000004</v>
      </c>
      <c r="TH39" s="17">
        <v>36</v>
      </c>
      <c r="TI39" s="17"/>
      <c r="TJ39" s="17">
        <v>32.993000000000002</v>
      </c>
      <c r="TK39" s="17">
        <v>3.0070000000000001</v>
      </c>
      <c r="TL39" s="17">
        <v>73.5</v>
      </c>
      <c r="TM39" s="17">
        <v>119</v>
      </c>
      <c r="TN39" s="17">
        <v>76.843999999999994</v>
      </c>
      <c r="TO39" s="17">
        <v>-3.3439999999999999</v>
      </c>
      <c r="TP39" s="17">
        <v>65.2</v>
      </c>
      <c r="TQ39" s="17"/>
      <c r="TR39" s="17"/>
      <c r="TS39" s="17">
        <v>65.2</v>
      </c>
      <c r="TT39" s="17">
        <v>12.5</v>
      </c>
      <c r="TU39" s="17">
        <v>5.7489999999999997</v>
      </c>
      <c r="TV39" s="17">
        <v>5.7489999999999997</v>
      </c>
      <c r="TW39" s="17">
        <v>6.7510000000000003</v>
      </c>
      <c r="TX39" s="17">
        <v>9.4</v>
      </c>
      <c r="TY39" s="17"/>
      <c r="TZ39" s="17"/>
      <c r="UA39" s="17">
        <v>9.4</v>
      </c>
      <c r="UB39" s="17">
        <v>18.5</v>
      </c>
      <c r="UC39" s="17">
        <v>20.388349999999999</v>
      </c>
      <c r="UD39" s="17">
        <v>20.388349999999999</v>
      </c>
      <c r="UE39" s="17">
        <v>-1.88835</v>
      </c>
      <c r="UF39" s="17">
        <v>5</v>
      </c>
      <c r="UG39" s="17">
        <v>7</v>
      </c>
      <c r="UH39" s="17">
        <v>7</v>
      </c>
      <c r="UI39" s="17">
        <v>-2</v>
      </c>
      <c r="UJ39" s="17">
        <v>6.8</v>
      </c>
      <c r="UK39" s="17">
        <v>6</v>
      </c>
      <c r="UL39" s="17">
        <v>6</v>
      </c>
      <c r="UM39" s="17">
        <v>0.8</v>
      </c>
      <c r="UN39" s="17">
        <v>20.399999999999999</v>
      </c>
      <c r="UO39" s="17">
        <v>19.417480000000001</v>
      </c>
      <c r="UP39" s="17">
        <v>19.417480000000001</v>
      </c>
      <c r="UQ39" s="17">
        <v>0.98251999999999995</v>
      </c>
      <c r="UR39" s="17">
        <v>20.399999999999999</v>
      </c>
      <c r="US39" s="17">
        <v>19.417480000000001</v>
      </c>
      <c r="UT39" s="17">
        <v>19.417480000000001</v>
      </c>
      <c r="UU39" s="17">
        <v>0.98251999999999995</v>
      </c>
      <c r="UV39" s="17">
        <v>20</v>
      </c>
      <c r="UW39" s="17">
        <v>19.417480000000001</v>
      </c>
      <c r="UX39" s="17">
        <v>19.417480000000001</v>
      </c>
      <c r="UY39" s="17">
        <v>0.58252000000000004</v>
      </c>
      <c r="UZ39" s="17">
        <v>1.8</v>
      </c>
      <c r="VA39" s="17">
        <v>2.8170000000000002</v>
      </c>
      <c r="VB39" s="17">
        <v>2.8170000000000002</v>
      </c>
      <c r="VC39" s="17">
        <v>-1.0169999999999999</v>
      </c>
      <c r="VD39" s="17">
        <v>200.8</v>
      </c>
      <c r="VE39" s="17"/>
      <c r="VF39" s="17">
        <v>135.59399999999999</v>
      </c>
      <c r="VG39" s="17">
        <v>65.206000000000003</v>
      </c>
      <c r="VH39" s="17">
        <v>7.9</v>
      </c>
      <c r="VI39" s="17"/>
      <c r="VJ39" s="17">
        <v>6.8949999999999996</v>
      </c>
      <c r="VK39" s="17">
        <v>1.0049999999999999</v>
      </c>
      <c r="VL39" s="17">
        <v>148.1</v>
      </c>
      <c r="VM39" s="17"/>
      <c r="VN39" s="17">
        <v>144.25200000000001</v>
      </c>
      <c r="VO39" s="17">
        <v>3.8479999999999999</v>
      </c>
      <c r="VP39" s="17"/>
      <c r="VQ39" s="17"/>
      <c r="VR39" s="17">
        <v>0.6</v>
      </c>
      <c r="VS39" s="17">
        <v>-0.6</v>
      </c>
      <c r="VT39" s="17">
        <v>125.9</v>
      </c>
      <c r="VU39" s="17">
        <v>128</v>
      </c>
      <c r="VV39" s="17">
        <v>128</v>
      </c>
      <c r="VW39" s="17">
        <v>-2.1</v>
      </c>
      <c r="VX39" s="17">
        <v>154.1</v>
      </c>
      <c r="VY39" s="17">
        <v>141</v>
      </c>
      <c r="VZ39" s="17">
        <v>141</v>
      </c>
      <c r="WA39" s="17">
        <v>13.1</v>
      </c>
      <c r="WB39" s="17">
        <v>105.9</v>
      </c>
      <c r="WC39" s="17"/>
      <c r="WD39" s="17">
        <v>103.166</v>
      </c>
      <c r="WE39" s="17">
        <v>2.734</v>
      </c>
      <c r="WF39" s="17">
        <v>2</v>
      </c>
      <c r="WG39" s="17">
        <v>3</v>
      </c>
      <c r="WH39" s="17">
        <v>3</v>
      </c>
      <c r="WI39" s="17">
        <v>-1</v>
      </c>
      <c r="WJ39" s="17">
        <v>2.2000000000000002</v>
      </c>
      <c r="WK39" s="17">
        <v>2.4</v>
      </c>
      <c r="WL39" s="17">
        <v>2.4</v>
      </c>
      <c r="WM39" s="17">
        <v>-0.2</v>
      </c>
      <c r="WN39" s="17">
        <v>1.6</v>
      </c>
      <c r="WO39" s="17"/>
      <c r="WP39" s="17"/>
      <c r="WQ39" s="17">
        <v>1.6</v>
      </c>
      <c r="WR39" s="17">
        <v>1</v>
      </c>
      <c r="WS39" s="17">
        <v>1.5</v>
      </c>
      <c r="WT39" s="17">
        <v>1.5</v>
      </c>
      <c r="WU39" s="17">
        <v>-0.5</v>
      </c>
      <c r="WV39" s="17">
        <v>8.6</v>
      </c>
      <c r="WW39" s="17"/>
      <c r="WX39" s="17">
        <v>7.8410000000000002</v>
      </c>
      <c r="WY39" s="17">
        <v>0.75900000000000001</v>
      </c>
      <c r="WZ39" s="17">
        <v>4</v>
      </c>
      <c r="XA39" s="17">
        <v>3.8</v>
      </c>
      <c r="XB39" s="17">
        <v>3.8</v>
      </c>
      <c r="XC39" s="17">
        <v>0.2</v>
      </c>
      <c r="XD39" s="17">
        <v>20</v>
      </c>
      <c r="XE39" s="17">
        <v>18.4466</v>
      </c>
      <c r="XF39" s="17">
        <v>18.4466</v>
      </c>
      <c r="XG39" s="17">
        <v>1.5533999999999999</v>
      </c>
      <c r="XH39" s="17">
        <v>8.9</v>
      </c>
      <c r="XI39" s="17">
        <v>10.8</v>
      </c>
      <c r="XJ39" s="17">
        <v>10.8</v>
      </c>
      <c r="XK39" s="17">
        <v>-1.9</v>
      </c>
      <c r="XL39" s="17">
        <v>26.4</v>
      </c>
      <c r="XM39" s="17">
        <v>28</v>
      </c>
      <c r="XN39" s="17">
        <v>28</v>
      </c>
      <c r="XO39" s="17">
        <v>-1.6</v>
      </c>
      <c r="XP39" s="17">
        <v>31.4</v>
      </c>
      <c r="XQ39" s="17">
        <v>28</v>
      </c>
      <c r="XR39" s="17">
        <v>28</v>
      </c>
      <c r="XS39" s="17">
        <v>3.4</v>
      </c>
      <c r="XT39" s="17">
        <v>15.2</v>
      </c>
      <c r="XU39" s="17">
        <v>14</v>
      </c>
      <c r="XV39" s="17">
        <v>14</v>
      </c>
      <c r="XW39" s="17">
        <v>1.2</v>
      </c>
      <c r="XX39" s="17"/>
      <c r="XY39" s="17"/>
      <c r="XZ39" s="17">
        <v>19</v>
      </c>
      <c r="YA39" s="17">
        <v>-19</v>
      </c>
      <c r="YB39" s="17">
        <v>8.5</v>
      </c>
      <c r="YC39" s="17">
        <v>8.59</v>
      </c>
      <c r="YD39" s="17">
        <v>8.59</v>
      </c>
      <c r="YE39" s="17">
        <v>-0.09</v>
      </c>
      <c r="YF39" s="17">
        <v>10.9</v>
      </c>
      <c r="YG39" s="17">
        <v>11</v>
      </c>
      <c r="YH39" s="17">
        <v>11</v>
      </c>
      <c r="YI39" s="17">
        <v>-0.1</v>
      </c>
    </row>
    <row r="40" spans="1:659" ht="24" customHeight="1" x14ac:dyDescent="0.3">
      <c r="A40" s="1"/>
      <c r="B40" s="18" t="s">
        <v>65</v>
      </c>
      <c r="C40" s="18" t="s">
        <v>813</v>
      </c>
      <c r="D40" s="19">
        <v>207.5</v>
      </c>
      <c r="E40" s="19">
        <v>203.20388</v>
      </c>
      <c r="F40" s="19">
        <v>203.20388</v>
      </c>
      <c r="G40" s="19">
        <v>4.2961200000000002</v>
      </c>
      <c r="H40" s="19">
        <v>630.20000000000005</v>
      </c>
      <c r="I40" s="19">
        <v>635.02589999999998</v>
      </c>
      <c r="J40" s="19">
        <v>635.02589999999998</v>
      </c>
      <c r="K40" s="19">
        <v>-4.8258999999999999</v>
      </c>
      <c r="L40" s="19">
        <v>216.7</v>
      </c>
      <c r="M40" s="19">
        <v>206.58520999999999</v>
      </c>
      <c r="N40" s="19">
        <v>206.58520999999999</v>
      </c>
      <c r="O40" s="19">
        <v>10.114789999999999</v>
      </c>
      <c r="P40" s="19"/>
      <c r="Q40" s="19"/>
      <c r="R40" s="19"/>
      <c r="S40" s="19">
        <v>0</v>
      </c>
      <c r="T40" s="19"/>
      <c r="U40" s="19"/>
      <c r="V40" s="19"/>
      <c r="W40" s="19">
        <v>0</v>
      </c>
      <c r="X40" s="19">
        <v>88.8</v>
      </c>
      <c r="Y40" s="19">
        <v>91.778639999999996</v>
      </c>
      <c r="Z40" s="19">
        <v>91.778639999999996</v>
      </c>
      <c r="AA40" s="19">
        <v>-2.97864</v>
      </c>
      <c r="AB40" s="19">
        <v>163.1</v>
      </c>
      <c r="AC40" s="19">
        <v>171.71484000000001</v>
      </c>
      <c r="AD40" s="19">
        <v>171.71484000000001</v>
      </c>
      <c r="AE40" s="19">
        <v>-8.6148399999999992</v>
      </c>
      <c r="AF40" s="19"/>
      <c r="AG40" s="19"/>
      <c r="AH40" s="19"/>
      <c r="AI40" s="19">
        <v>0</v>
      </c>
      <c r="AJ40" s="19"/>
      <c r="AK40" s="19"/>
      <c r="AL40" s="19"/>
      <c r="AM40" s="19">
        <v>0</v>
      </c>
      <c r="AN40" s="19">
        <v>126.9</v>
      </c>
      <c r="AO40" s="19">
        <v>136.71826999999999</v>
      </c>
      <c r="AP40" s="19">
        <v>144.76745</v>
      </c>
      <c r="AQ40" s="19">
        <v>-17.867450000000002</v>
      </c>
      <c r="AR40" s="19">
        <v>126.5</v>
      </c>
      <c r="AS40" s="19">
        <v>136.71826999999999</v>
      </c>
      <c r="AT40" s="19">
        <v>144.76745</v>
      </c>
      <c r="AU40" s="19">
        <v>-18.26745</v>
      </c>
      <c r="AV40" s="19">
        <v>126.2</v>
      </c>
      <c r="AW40" s="19">
        <v>136.71826999999999</v>
      </c>
      <c r="AX40" s="19">
        <v>144.76745</v>
      </c>
      <c r="AY40" s="19">
        <v>-18.567450000000001</v>
      </c>
      <c r="AZ40" s="19">
        <v>213.6</v>
      </c>
      <c r="BA40" s="19">
        <v>205.69326000000001</v>
      </c>
      <c r="BB40" s="19">
        <v>217.80328</v>
      </c>
      <c r="BC40" s="19">
        <v>-4.2032800000000003</v>
      </c>
      <c r="BD40" s="19"/>
      <c r="BE40" s="19"/>
      <c r="BF40" s="19"/>
      <c r="BG40" s="19">
        <v>0</v>
      </c>
      <c r="BH40" s="19"/>
      <c r="BI40" s="19"/>
      <c r="BJ40" s="19"/>
      <c r="BK40" s="19">
        <v>0</v>
      </c>
      <c r="BL40" s="19">
        <v>0</v>
      </c>
      <c r="BM40" s="19">
        <v>211.92014</v>
      </c>
      <c r="BN40" s="19"/>
      <c r="BO40" s="19">
        <v>0</v>
      </c>
      <c r="BP40" s="19">
        <v>5.7</v>
      </c>
      <c r="BQ40" s="19">
        <v>3.4527100000000002</v>
      </c>
      <c r="BR40" s="19">
        <v>3.4527100000000002</v>
      </c>
      <c r="BS40" s="19">
        <v>2.24729</v>
      </c>
      <c r="BT40" s="19"/>
      <c r="BU40" s="19"/>
      <c r="BV40" s="19"/>
      <c r="BW40" s="19">
        <v>0</v>
      </c>
      <c r="BX40" s="19"/>
      <c r="BY40" s="19"/>
      <c r="BZ40" s="19"/>
      <c r="CA40" s="19">
        <v>0</v>
      </c>
      <c r="CB40" s="19"/>
      <c r="CC40" s="19"/>
      <c r="CD40" s="19"/>
      <c r="CE40" s="19">
        <v>0</v>
      </c>
      <c r="CF40" s="19"/>
      <c r="CG40" s="19"/>
      <c r="CH40" s="19"/>
      <c r="CI40" s="19">
        <v>0</v>
      </c>
      <c r="CJ40" s="19">
        <v>79.8</v>
      </c>
      <c r="CK40" s="19">
        <v>73.758499999999998</v>
      </c>
      <c r="CL40" s="19">
        <v>62.284950000000002</v>
      </c>
      <c r="CM40" s="19">
        <v>17.515049999999999</v>
      </c>
      <c r="CN40" s="19">
        <v>9.6999999999999993</v>
      </c>
      <c r="CO40" s="19">
        <v>6.1392300000000004</v>
      </c>
      <c r="CP40" s="19">
        <v>5.1333399999999996</v>
      </c>
      <c r="CQ40" s="19">
        <v>4.5666599999999997</v>
      </c>
      <c r="CR40" s="19">
        <v>5.8</v>
      </c>
      <c r="CS40" s="19">
        <v>3.3698999999999999</v>
      </c>
      <c r="CT40" s="19">
        <v>2.8177599999999998</v>
      </c>
      <c r="CU40" s="19">
        <v>2.98224</v>
      </c>
      <c r="CV40" s="19"/>
      <c r="CW40" s="19"/>
      <c r="CX40" s="19"/>
      <c r="CY40" s="19">
        <v>0</v>
      </c>
      <c r="CZ40" s="19">
        <v>6.9</v>
      </c>
      <c r="DA40" s="19">
        <v>6.8787000000000003</v>
      </c>
      <c r="DB40" s="19">
        <v>6.8787000000000003</v>
      </c>
      <c r="DC40" s="19">
        <v>2.1299999999999999E-2</v>
      </c>
      <c r="DD40" s="19">
        <v>12.7</v>
      </c>
      <c r="DE40" s="19">
        <v>12.260400000000001</v>
      </c>
      <c r="DF40" s="19">
        <v>12.260400000000001</v>
      </c>
      <c r="DG40" s="19">
        <v>0.43959999999999999</v>
      </c>
      <c r="DH40" s="19">
        <v>71.3</v>
      </c>
      <c r="DI40" s="19">
        <v>67.146360000000001</v>
      </c>
      <c r="DJ40" s="19">
        <v>67.146360000000001</v>
      </c>
      <c r="DK40" s="19">
        <v>4.1536400000000002</v>
      </c>
      <c r="DL40" s="19"/>
      <c r="DM40" s="19"/>
      <c r="DN40" s="19"/>
      <c r="DO40" s="19">
        <v>0</v>
      </c>
      <c r="DP40" s="19"/>
      <c r="DQ40" s="19"/>
      <c r="DR40" s="19"/>
      <c r="DS40" s="19">
        <v>0</v>
      </c>
      <c r="DT40" s="19"/>
      <c r="DU40" s="19"/>
      <c r="DV40" s="19"/>
      <c r="DW40" s="19">
        <v>0</v>
      </c>
      <c r="DX40" s="19"/>
      <c r="DY40" s="19"/>
      <c r="DZ40" s="19"/>
      <c r="EA40" s="19">
        <v>0</v>
      </c>
      <c r="EB40" s="19">
        <v>110.7</v>
      </c>
      <c r="EC40" s="19">
        <v>112.35728</v>
      </c>
      <c r="ED40" s="19">
        <v>112.35728</v>
      </c>
      <c r="EE40" s="19">
        <v>-1.6572800000000001</v>
      </c>
      <c r="EF40" s="19">
        <v>81.5</v>
      </c>
      <c r="EG40" s="19">
        <v>88.272149999999996</v>
      </c>
      <c r="EH40" s="19">
        <v>115.34266</v>
      </c>
      <c r="EI40" s="19">
        <v>-33.842660000000002</v>
      </c>
      <c r="EJ40" s="19"/>
      <c r="EK40" s="19"/>
      <c r="EL40" s="19"/>
      <c r="EM40" s="19">
        <v>0</v>
      </c>
      <c r="EN40" s="19">
        <v>0</v>
      </c>
      <c r="EO40" s="19"/>
      <c r="EP40" s="19"/>
      <c r="EQ40" s="19">
        <v>0</v>
      </c>
      <c r="ER40" s="19"/>
      <c r="ES40" s="19"/>
      <c r="ET40" s="19"/>
      <c r="EU40" s="19">
        <v>0</v>
      </c>
      <c r="EV40" s="19">
        <v>6.4</v>
      </c>
      <c r="EW40" s="19">
        <v>6.39</v>
      </c>
      <c r="EX40" s="19">
        <v>6.39</v>
      </c>
      <c r="EY40" s="19">
        <v>0.01</v>
      </c>
      <c r="EZ40" s="19">
        <v>295.5</v>
      </c>
      <c r="FA40" s="19">
        <v>307.43182999999999</v>
      </c>
      <c r="FB40" s="19">
        <v>144.32991000000001</v>
      </c>
      <c r="FC40" s="19">
        <v>151.17008999999999</v>
      </c>
      <c r="FD40" s="19">
        <v>0</v>
      </c>
      <c r="FE40" s="19"/>
      <c r="FF40" s="19"/>
      <c r="FG40" s="19">
        <v>0</v>
      </c>
      <c r="FH40" s="19">
        <v>147.6</v>
      </c>
      <c r="FI40" s="19">
        <v>148.68512999999999</v>
      </c>
      <c r="FJ40" s="19">
        <v>151.21556000000001</v>
      </c>
      <c r="FK40" s="19">
        <v>-3.6155599999999999</v>
      </c>
      <c r="FL40" s="19">
        <v>23.1</v>
      </c>
      <c r="FM40" s="19">
        <v>28.16404</v>
      </c>
      <c r="FN40" s="19">
        <v>26.417369999999998</v>
      </c>
      <c r="FO40" s="19">
        <v>-3.3173699999999999</v>
      </c>
      <c r="FP40" s="19">
        <v>18.399999999999999</v>
      </c>
      <c r="FQ40" s="19">
        <v>18.440239999999999</v>
      </c>
      <c r="FR40" s="19">
        <v>18.440239999999999</v>
      </c>
      <c r="FS40" s="19">
        <v>-4.0239999999999998E-2</v>
      </c>
      <c r="FT40" s="19">
        <v>18.8</v>
      </c>
      <c r="FU40" s="19">
        <v>17.961169999999999</v>
      </c>
      <c r="FV40" s="19">
        <v>17.961169999999999</v>
      </c>
      <c r="FW40" s="19">
        <v>0.83882999999999996</v>
      </c>
      <c r="FX40" s="19">
        <v>48.2</v>
      </c>
      <c r="FY40" s="19">
        <v>40.304409999999997</v>
      </c>
      <c r="FZ40" s="19">
        <v>34.034840000000003</v>
      </c>
      <c r="GA40" s="19">
        <v>14.16516</v>
      </c>
      <c r="GB40" s="19"/>
      <c r="GC40" s="19"/>
      <c r="GD40" s="19"/>
      <c r="GE40" s="19">
        <v>0</v>
      </c>
      <c r="GF40" s="19">
        <v>122.9</v>
      </c>
      <c r="GG40" s="19">
        <v>136.63299000000001</v>
      </c>
      <c r="GH40" s="19">
        <v>184.53555</v>
      </c>
      <c r="GI40" s="19">
        <v>-61.635550000000002</v>
      </c>
      <c r="GJ40" s="19">
        <v>74.7</v>
      </c>
      <c r="GK40" s="19">
        <v>68.521649999999994</v>
      </c>
      <c r="GL40" s="19">
        <v>92.54486</v>
      </c>
      <c r="GM40" s="19">
        <v>-17.844860000000001</v>
      </c>
      <c r="GN40" s="19">
        <v>107</v>
      </c>
      <c r="GO40" s="19">
        <v>85.890720000000002</v>
      </c>
      <c r="GP40" s="19">
        <v>98.787379999999999</v>
      </c>
      <c r="GQ40" s="19">
        <v>8.2126199999999994</v>
      </c>
      <c r="GR40" s="19">
        <v>7.5</v>
      </c>
      <c r="GS40" s="19">
        <v>7.7468599999999999</v>
      </c>
      <c r="GT40" s="19">
        <v>7.7468599999999999</v>
      </c>
      <c r="GU40" s="19">
        <v>-0.24686</v>
      </c>
      <c r="GV40" s="19">
        <v>7.3</v>
      </c>
      <c r="GW40" s="19">
        <v>8.1271900000000006</v>
      </c>
      <c r="GX40" s="19">
        <v>8.1271900000000006</v>
      </c>
      <c r="GY40" s="19">
        <v>-0.82718999999999998</v>
      </c>
      <c r="GZ40" s="19">
        <v>33.5</v>
      </c>
      <c r="HA40" s="19">
        <v>35.371740000000003</v>
      </c>
      <c r="HB40" s="19">
        <v>35.371729999999999</v>
      </c>
      <c r="HC40" s="19">
        <v>-1.8717299999999999</v>
      </c>
      <c r="HD40" s="19">
        <v>41.8</v>
      </c>
      <c r="HE40" s="19">
        <v>38.065049999999999</v>
      </c>
      <c r="HF40" s="19">
        <v>36.252429999999997</v>
      </c>
      <c r="HG40" s="19">
        <v>5.5475700000000003</v>
      </c>
      <c r="HH40" s="19">
        <v>2.1</v>
      </c>
      <c r="HI40" s="19">
        <v>1.97359</v>
      </c>
      <c r="HJ40" s="19">
        <v>1.97359</v>
      </c>
      <c r="HK40" s="19">
        <v>0.12640999999999999</v>
      </c>
      <c r="HL40" s="19">
        <v>24.8</v>
      </c>
      <c r="HM40" s="19">
        <v>14.58107</v>
      </c>
      <c r="HN40" s="19">
        <v>14.58107</v>
      </c>
      <c r="HO40" s="19">
        <v>10.21893</v>
      </c>
      <c r="HP40" s="19">
        <v>87.8</v>
      </c>
      <c r="HQ40" s="19">
        <v>89.405590000000004</v>
      </c>
      <c r="HR40" s="19">
        <v>87.342550000000003</v>
      </c>
      <c r="HS40" s="19">
        <v>0.45745000000000002</v>
      </c>
      <c r="HT40" s="19"/>
      <c r="HU40" s="19"/>
      <c r="HV40" s="19"/>
      <c r="HW40" s="19">
        <v>0</v>
      </c>
      <c r="HX40" s="19"/>
      <c r="HY40" s="19"/>
      <c r="HZ40" s="19"/>
      <c r="IA40" s="19">
        <v>0</v>
      </c>
      <c r="IB40" s="19">
        <v>82.1</v>
      </c>
      <c r="IC40" s="19">
        <v>75.884950000000003</v>
      </c>
      <c r="ID40" s="19">
        <v>85.482569999999996</v>
      </c>
      <c r="IE40" s="19">
        <v>-3.3825699999999999</v>
      </c>
      <c r="IF40" s="19">
        <v>25.5</v>
      </c>
      <c r="IG40" s="19">
        <v>79.984390000000005</v>
      </c>
      <c r="IH40" s="19">
        <v>29.21706</v>
      </c>
      <c r="II40" s="19">
        <v>-3.71706</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89</v>
      </c>
      <c r="JE40" s="19">
        <v>81.391189999999995</v>
      </c>
      <c r="JF40" s="19">
        <v>97.082999999999998</v>
      </c>
      <c r="JG40" s="19">
        <v>-8.0830000000000002</v>
      </c>
      <c r="JH40" s="19"/>
      <c r="JI40" s="19"/>
      <c r="JJ40" s="19"/>
      <c r="JK40" s="19">
        <v>0</v>
      </c>
      <c r="JL40" s="19">
        <v>92.7</v>
      </c>
      <c r="JM40" s="19">
        <v>141.39323999999999</v>
      </c>
      <c r="JN40" s="19">
        <v>186.21592999999999</v>
      </c>
      <c r="JO40" s="19">
        <v>-93.515929999999997</v>
      </c>
      <c r="JP40" s="19">
        <v>92.6</v>
      </c>
      <c r="JQ40" s="19">
        <v>141.39323999999999</v>
      </c>
      <c r="JR40" s="19">
        <v>186.21592999999999</v>
      </c>
      <c r="JS40" s="19">
        <v>-93.615930000000006</v>
      </c>
      <c r="JT40" s="19">
        <v>114.7</v>
      </c>
      <c r="JU40" s="19">
        <v>141.81784999999999</v>
      </c>
      <c r="JV40" s="19">
        <v>186.77513999999999</v>
      </c>
      <c r="JW40" s="19">
        <v>-72.075140000000005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3.7</v>
      </c>
      <c r="LE40" s="19">
        <v>3.4691999999999998</v>
      </c>
      <c r="LF40" s="19">
        <v>0.63188999999999995</v>
      </c>
      <c r="LG40" s="19">
        <v>3.0681099999999999</v>
      </c>
      <c r="LH40" s="19">
        <v>117.2</v>
      </c>
      <c r="LI40" s="19">
        <v>67.877669999999995</v>
      </c>
      <c r="LJ40" s="19">
        <v>110.05466</v>
      </c>
      <c r="LK40" s="19">
        <v>7.14534</v>
      </c>
      <c r="LL40" s="19">
        <v>88.1</v>
      </c>
      <c r="LM40" s="19">
        <v>61.551009999999998</v>
      </c>
      <c r="LN40" s="19">
        <v>90.8292</v>
      </c>
      <c r="LO40" s="19">
        <v>-2.7292000000000001</v>
      </c>
      <c r="LP40" s="19">
        <v>65.3</v>
      </c>
      <c r="LQ40" s="19">
        <v>63.153739999999999</v>
      </c>
      <c r="LR40" s="19">
        <v>67.133979999999994</v>
      </c>
      <c r="LS40" s="19">
        <v>-1.8339799999999999</v>
      </c>
      <c r="LT40" s="19">
        <v>47.3</v>
      </c>
      <c r="LU40" s="19">
        <v>48.413229999999999</v>
      </c>
      <c r="LV40" s="19">
        <v>48.413229999999999</v>
      </c>
      <c r="LW40" s="19">
        <v>-1.1132299999999999</v>
      </c>
      <c r="LX40" s="19"/>
      <c r="LY40" s="19"/>
      <c r="LZ40" s="19"/>
      <c r="MA40" s="19">
        <v>0</v>
      </c>
      <c r="MB40" s="19"/>
      <c r="MC40" s="19"/>
      <c r="MD40" s="19"/>
      <c r="ME40" s="19">
        <v>0</v>
      </c>
      <c r="MF40" s="19"/>
      <c r="MG40" s="19"/>
      <c r="MH40" s="19"/>
      <c r="MI40" s="19">
        <v>0</v>
      </c>
      <c r="MJ40" s="19"/>
      <c r="MK40" s="19"/>
      <c r="ML40" s="19"/>
      <c r="MM40" s="19">
        <v>0</v>
      </c>
      <c r="MN40" s="19">
        <v>103</v>
      </c>
      <c r="MO40" s="19">
        <v>109.89</v>
      </c>
      <c r="MP40" s="19">
        <v>151.08876000000001</v>
      </c>
      <c r="MQ40" s="19">
        <v>-48.088760000000001</v>
      </c>
      <c r="MR40" s="19">
        <v>103</v>
      </c>
      <c r="MS40" s="19">
        <v>109.89</v>
      </c>
      <c r="MT40" s="19">
        <v>151.08876000000001</v>
      </c>
      <c r="MU40" s="19">
        <v>-48.088760000000001</v>
      </c>
      <c r="MV40" s="19">
        <v>121.4</v>
      </c>
      <c r="MW40" s="19">
        <v>110.22</v>
      </c>
      <c r="MX40" s="19">
        <v>151.54248000000001</v>
      </c>
      <c r="MY40" s="19">
        <v>-30.142479999999999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0.1</v>
      </c>
      <c r="OC40" s="19"/>
      <c r="OD40" s="19">
        <v>0.504</v>
      </c>
      <c r="OE40" s="19">
        <v>-0.40400000000000003</v>
      </c>
      <c r="OF40" s="19">
        <v>118.9</v>
      </c>
      <c r="OG40" s="19">
        <v>102.74</v>
      </c>
      <c r="OH40" s="19">
        <v>102.74</v>
      </c>
      <c r="OI40" s="19">
        <v>16.16</v>
      </c>
      <c r="OJ40" s="19">
        <v>80.8</v>
      </c>
      <c r="OK40" s="19"/>
      <c r="OL40" s="19">
        <v>57.24</v>
      </c>
      <c r="OM40" s="19">
        <v>23.56</v>
      </c>
      <c r="ON40" s="19">
        <v>0</v>
      </c>
      <c r="OO40" s="19">
        <v>2.3090000000000002</v>
      </c>
      <c r="OP40" s="19">
        <v>2.3090000000000002</v>
      </c>
      <c r="OQ40" s="19">
        <v>-2.3090000000000002</v>
      </c>
      <c r="OR40" s="19">
        <v>0.2</v>
      </c>
      <c r="OS40" s="19"/>
      <c r="OT40" s="19">
        <v>0.1</v>
      </c>
      <c r="OU40" s="19">
        <v>0.1</v>
      </c>
      <c r="OV40" s="19">
        <v>15.8</v>
      </c>
      <c r="OW40" s="19">
        <v>16.69903</v>
      </c>
      <c r="OX40" s="19">
        <v>16.69903</v>
      </c>
      <c r="OY40" s="19">
        <v>-0.89903</v>
      </c>
      <c r="OZ40" s="19"/>
      <c r="PA40" s="19"/>
      <c r="PB40" s="19">
        <v>11.848549999999999</v>
      </c>
      <c r="PC40" s="19">
        <v>-11.848549999999999</v>
      </c>
      <c r="PD40" s="19">
        <v>9.9</v>
      </c>
      <c r="PE40" s="19">
        <v>9.9830000000000005</v>
      </c>
      <c r="PF40" s="19">
        <v>9.9830000000000005</v>
      </c>
      <c r="PG40" s="19">
        <v>-8.3000000000000004E-2</v>
      </c>
      <c r="PH40" s="19"/>
      <c r="PI40" s="19"/>
      <c r="PJ40" s="19"/>
      <c r="PK40" s="19">
        <v>0</v>
      </c>
      <c r="PL40" s="19">
        <v>198.2</v>
      </c>
      <c r="PM40" s="19"/>
      <c r="PN40" s="19">
        <v>116.97499999999999</v>
      </c>
      <c r="PO40" s="19">
        <v>81.224999999999994</v>
      </c>
      <c r="PP40" s="19">
        <v>0.2</v>
      </c>
      <c r="PQ40" s="19">
        <v>1</v>
      </c>
      <c r="PR40" s="19">
        <v>1</v>
      </c>
      <c r="PS40" s="19">
        <v>-0.8</v>
      </c>
      <c r="PT40" s="19">
        <v>0</v>
      </c>
      <c r="PU40" s="19">
        <v>2.1</v>
      </c>
      <c r="PV40" s="19">
        <v>2.1</v>
      </c>
      <c r="PW40" s="19">
        <v>-2.1</v>
      </c>
      <c r="PX40" s="19">
        <v>2.5</v>
      </c>
      <c r="PY40" s="19">
        <v>2.5</v>
      </c>
      <c r="PZ40" s="19">
        <v>2.5</v>
      </c>
      <c r="QA40" s="19">
        <v>0</v>
      </c>
      <c r="QB40" s="19"/>
      <c r="QC40" s="19"/>
      <c r="QD40" s="19">
        <v>20.254370000000002</v>
      </c>
      <c r="QE40" s="19">
        <v>-20.254370000000002</v>
      </c>
      <c r="QF40" s="19">
        <v>20</v>
      </c>
      <c r="QG40" s="19">
        <v>19.417480000000001</v>
      </c>
      <c r="QH40" s="19">
        <v>19.417480000000001</v>
      </c>
      <c r="QI40" s="19">
        <v>0.58252000000000004</v>
      </c>
      <c r="QJ40" s="19">
        <v>18.7</v>
      </c>
      <c r="QK40" s="19">
        <v>17.475729999999999</v>
      </c>
      <c r="QL40" s="19">
        <v>17.475729999999999</v>
      </c>
      <c r="QM40" s="19">
        <v>1.22427</v>
      </c>
      <c r="QN40" s="19">
        <v>3.5</v>
      </c>
      <c r="QO40" s="19"/>
      <c r="QP40" s="19">
        <v>3.5</v>
      </c>
      <c r="QQ40" s="19">
        <v>0</v>
      </c>
      <c r="QR40" s="19">
        <v>18.5</v>
      </c>
      <c r="QS40" s="19">
        <v>17.961169999999999</v>
      </c>
      <c r="QT40" s="19">
        <v>17.961169999999999</v>
      </c>
      <c r="QU40" s="19">
        <v>0.53883000000000003</v>
      </c>
      <c r="QV40" s="19">
        <v>12.7</v>
      </c>
      <c r="QW40" s="19"/>
      <c r="QX40" s="19">
        <v>12.595000000000001</v>
      </c>
      <c r="QY40" s="19">
        <v>0.105</v>
      </c>
      <c r="QZ40" s="19">
        <v>15.9</v>
      </c>
      <c r="RA40" s="19"/>
      <c r="RB40" s="19">
        <v>16.096</v>
      </c>
      <c r="RC40" s="19">
        <v>-0.19600000000000001</v>
      </c>
      <c r="RD40" s="19">
        <v>23.1</v>
      </c>
      <c r="RE40" s="19">
        <v>24.376000000000001</v>
      </c>
      <c r="RF40" s="19">
        <v>24.376000000000001</v>
      </c>
      <c r="RG40" s="19">
        <v>-1.276</v>
      </c>
      <c r="RH40" s="19">
        <v>78.599999999999994</v>
      </c>
      <c r="RI40" s="19">
        <v>82.1</v>
      </c>
      <c r="RJ40" s="19">
        <v>76.805999999999997</v>
      </c>
      <c r="RK40" s="19">
        <v>1.794</v>
      </c>
      <c r="RL40" s="19">
        <v>0</v>
      </c>
      <c r="RM40" s="19"/>
      <c r="RN40" s="19">
        <v>12.413</v>
      </c>
      <c r="RO40" s="19">
        <v>-12.413</v>
      </c>
      <c r="RP40" s="19">
        <v>3.5</v>
      </c>
      <c r="RQ40" s="19">
        <v>3.351</v>
      </c>
      <c r="RR40" s="19">
        <v>3.351</v>
      </c>
      <c r="RS40" s="19">
        <v>0.14899999999999999</v>
      </c>
      <c r="RT40" s="19">
        <v>19.899999999999999</v>
      </c>
      <c r="RU40" s="19">
        <v>17.552779999999998</v>
      </c>
      <c r="RV40" s="19">
        <v>19.772780000000001</v>
      </c>
      <c r="RW40" s="19">
        <v>0.12722</v>
      </c>
      <c r="RX40" s="19">
        <v>2.2000000000000002</v>
      </c>
      <c r="RY40" s="19">
        <v>2</v>
      </c>
      <c r="RZ40" s="19">
        <v>2</v>
      </c>
      <c r="SA40" s="19">
        <v>0.2</v>
      </c>
      <c r="SB40" s="19"/>
      <c r="SC40" s="19"/>
      <c r="SD40" s="19">
        <v>0.4</v>
      </c>
      <c r="SE40" s="19">
        <v>-0.4</v>
      </c>
      <c r="SF40" s="19">
        <v>8.9</v>
      </c>
      <c r="SG40" s="19">
        <v>8.9</v>
      </c>
      <c r="SH40" s="19">
        <v>8.9</v>
      </c>
      <c r="SI40" s="19">
        <v>0</v>
      </c>
      <c r="SJ40" s="19">
        <v>6.7</v>
      </c>
      <c r="SK40" s="19">
        <v>6.4</v>
      </c>
      <c r="SL40" s="19">
        <v>6.4</v>
      </c>
      <c r="SM40" s="19">
        <v>0.3</v>
      </c>
      <c r="SN40" s="19">
        <v>11</v>
      </c>
      <c r="SO40" s="19">
        <v>15.53398</v>
      </c>
      <c r="SP40" s="19">
        <v>15.53398</v>
      </c>
      <c r="SQ40" s="19">
        <v>-4.5339799999999997</v>
      </c>
      <c r="SR40" s="19">
        <v>14.8</v>
      </c>
      <c r="SS40" s="19">
        <v>19.417480000000001</v>
      </c>
      <c r="ST40" s="19">
        <v>19.417480000000001</v>
      </c>
      <c r="SU40" s="19">
        <v>-4.6174799999999996</v>
      </c>
      <c r="SV40" s="19">
        <v>10</v>
      </c>
      <c r="SW40" s="19">
        <v>16.504850000000001</v>
      </c>
      <c r="SX40" s="19">
        <v>16.504850000000001</v>
      </c>
      <c r="SY40" s="19">
        <v>-6.5048500000000002</v>
      </c>
      <c r="SZ40" s="19">
        <v>28.7</v>
      </c>
      <c r="TA40" s="19">
        <v>23.524999999999999</v>
      </c>
      <c r="TB40" s="19">
        <v>23.524999999999999</v>
      </c>
      <c r="TC40" s="19">
        <v>5.1749999999999998</v>
      </c>
      <c r="TD40" s="19">
        <v>79.5</v>
      </c>
      <c r="TE40" s="19">
        <v>68.647000000000006</v>
      </c>
      <c r="TF40" s="19">
        <v>68.647000000000006</v>
      </c>
      <c r="TG40" s="19">
        <v>10.853</v>
      </c>
      <c r="TH40" s="19">
        <v>35.6</v>
      </c>
      <c r="TI40" s="19"/>
      <c r="TJ40" s="19">
        <v>26.489000000000001</v>
      </c>
      <c r="TK40" s="19">
        <v>9.1110000000000007</v>
      </c>
      <c r="TL40" s="19">
        <v>79.2</v>
      </c>
      <c r="TM40" s="19">
        <v>118</v>
      </c>
      <c r="TN40" s="19">
        <v>77.903000000000006</v>
      </c>
      <c r="TO40" s="19">
        <v>1.2969999999999999</v>
      </c>
      <c r="TP40" s="19">
        <v>64.8</v>
      </c>
      <c r="TQ40" s="19"/>
      <c r="TR40" s="19"/>
      <c r="TS40" s="19">
        <v>64.8</v>
      </c>
      <c r="TT40" s="19">
        <v>13.5</v>
      </c>
      <c r="TU40" s="19">
        <v>5.665</v>
      </c>
      <c r="TV40" s="19">
        <v>5.665</v>
      </c>
      <c r="TW40" s="19">
        <v>7.835</v>
      </c>
      <c r="TX40" s="19">
        <v>9.9</v>
      </c>
      <c r="TY40" s="19"/>
      <c r="TZ40" s="19"/>
      <c r="UA40" s="19">
        <v>9.9</v>
      </c>
      <c r="UB40" s="19">
        <v>18.5</v>
      </c>
      <c r="UC40" s="19">
        <v>20.388349999999999</v>
      </c>
      <c r="UD40" s="19">
        <v>20.388349999999999</v>
      </c>
      <c r="UE40" s="19">
        <v>-1.88835</v>
      </c>
      <c r="UF40" s="19">
        <v>5.0999999999999996</v>
      </c>
      <c r="UG40" s="19">
        <v>7</v>
      </c>
      <c r="UH40" s="19">
        <v>7</v>
      </c>
      <c r="UI40" s="19">
        <v>-1.9</v>
      </c>
      <c r="UJ40" s="19">
        <v>7.1</v>
      </c>
      <c r="UK40" s="19">
        <v>6</v>
      </c>
      <c r="UL40" s="19">
        <v>6</v>
      </c>
      <c r="UM40" s="19">
        <v>1.1000000000000001</v>
      </c>
      <c r="UN40" s="19">
        <v>20.399999999999999</v>
      </c>
      <c r="UO40" s="19">
        <v>19.417480000000001</v>
      </c>
      <c r="UP40" s="19">
        <v>19.417480000000001</v>
      </c>
      <c r="UQ40" s="19">
        <v>0.98251999999999995</v>
      </c>
      <c r="UR40" s="19">
        <v>20.399999999999999</v>
      </c>
      <c r="US40" s="19">
        <v>19.417480000000001</v>
      </c>
      <c r="UT40" s="19">
        <v>19.417480000000001</v>
      </c>
      <c r="UU40" s="19">
        <v>0.98251999999999995</v>
      </c>
      <c r="UV40" s="19">
        <v>20</v>
      </c>
      <c r="UW40" s="19">
        <v>19.417480000000001</v>
      </c>
      <c r="UX40" s="19">
        <v>19.417480000000001</v>
      </c>
      <c r="UY40" s="19">
        <v>0.58252000000000004</v>
      </c>
      <c r="UZ40" s="19">
        <v>1</v>
      </c>
      <c r="VA40" s="19">
        <v>2.496</v>
      </c>
      <c r="VB40" s="19">
        <v>2.496</v>
      </c>
      <c r="VC40" s="19">
        <v>-1.496</v>
      </c>
      <c r="VD40" s="19">
        <v>242.8</v>
      </c>
      <c r="VE40" s="19"/>
      <c r="VF40" s="19">
        <v>55.398000000000003</v>
      </c>
      <c r="VG40" s="19">
        <v>187.40199999999999</v>
      </c>
      <c r="VH40" s="19">
        <v>8</v>
      </c>
      <c r="VI40" s="19"/>
      <c r="VJ40" s="19">
        <v>3.9609999999999999</v>
      </c>
      <c r="VK40" s="19">
        <v>4.0389999999999997</v>
      </c>
      <c r="VL40" s="19">
        <v>138.30000000000001</v>
      </c>
      <c r="VM40" s="19"/>
      <c r="VN40" s="19">
        <v>116.315</v>
      </c>
      <c r="VO40" s="19">
        <v>21.984999999999999</v>
      </c>
      <c r="VP40" s="19"/>
      <c r="VQ40" s="19"/>
      <c r="VR40" s="19">
        <v>0.6</v>
      </c>
      <c r="VS40" s="19">
        <v>-0.6</v>
      </c>
      <c r="VT40" s="19">
        <v>126.4</v>
      </c>
      <c r="VU40" s="19">
        <v>129</v>
      </c>
      <c r="VV40" s="19">
        <v>129</v>
      </c>
      <c r="VW40" s="19">
        <v>-2.6</v>
      </c>
      <c r="VX40" s="19">
        <v>143.80000000000001</v>
      </c>
      <c r="VY40" s="19">
        <v>142</v>
      </c>
      <c r="VZ40" s="19">
        <v>142</v>
      </c>
      <c r="WA40" s="19">
        <v>1.8</v>
      </c>
      <c r="WB40" s="19">
        <v>98.5</v>
      </c>
      <c r="WC40" s="19"/>
      <c r="WD40" s="19">
        <v>89.573999999999998</v>
      </c>
      <c r="WE40" s="19">
        <v>8.9260000000000002</v>
      </c>
      <c r="WF40" s="19">
        <v>2</v>
      </c>
      <c r="WG40" s="19">
        <v>3</v>
      </c>
      <c r="WH40" s="19">
        <v>3</v>
      </c>
      <c r="WI40" s="19">
        <v>-1</v>
      </c>
      <c r="WJ40" s="19">
        <v>2.2000000000000002</v>
      </c>
      <c r="WK40" s="19">
        <v>2.4</v>
      </c>
      <c r="WL40" s="19">
        <v>2.4</v>
      </c>
      <c r="WM40" s="19">
        <v>-0.2</v>
      </c>
      <c r="WN40" s="19">
        <v>1.6</v>
      </c>
      <c r="WO40" s="19"/>
      <c r="WP40" s="19"/>
      <c r="WQ40" s="19">
        <v>1.6</v>
      </c>
      <c r="WR40" s="19">
        <v>1</v>
      </c>
      <c r="WS40" s="19">
        <v>1.5</v>
      </c>
      <c r="WT40" s="19">
        <v>1.5</v>
      </c>
      <c r="WU40" s="19">
        <v>-0.5</v>
      </c>
      <c r="WV40" s="19">
        <v>7.1</v>
      </c>
      <c r="WW40" s="19"/>
      <c r="WX40" s="19">
        <v>5.0869999999999997</v>
      </c>
      <c r="WY40" s="19">
        <v>2.0129999999999999</v>
      </c>
      <c r="WZ40" s="19">
        <v>4</v>
      </c>
      <c r="XA40" s="19">
        <v>3.8</v>
      </c>
      <c r="XB40" s="19">
        <v>3.8</v>
      </c>
      <c r="XC40" s="19">
        <v>0.2</v>
      </c>
      <c r="XD40" s="19">
        <v>20</v>
      </c>
      <c r="XE40" s="19">
        <v>18.4466</v>
      </c>
      <c r="XF40" s="19">
        <v>18.4466</v>
      </c>
      <c r="XG40" s="19">
        <v>1.5533999999999999</v>
      </c>
      <c r="XH40" s="19">
        <v>8.8000000000000007</v>
      </c>
      <c r="XI40" s="19">
        <v>10.8</v>
      </c>
      <c r="XJ40" s="19">
        <v>10.8</v>
      </c>
      <c r="XK40" s="19">
        <v>-2</v>
      </c>
      <c r="XL40" s="19">
        <v>27</v>
      </c>
      <c r="XM40" s="19">
        <v>28</v>
      </c>
      <c r="XN40" s="19">
        <v>28</v>
      </c>
      <c r="XO40" s="19">
        <v>-1</v>
      </c>
      <c r="XP40" s="19">
        <v>31</v>
      </c>
      <c r="XQ40" s="19">
        <v>28</v>
      </c>
      <c r="XR40" s="19">
        <v>28</v>
      </c>
      <c r="XS40" s="19">
        <v>3</v>
      </c>
      <c r="XT40" s="19">
        <v>15.4</v>
      </c>
      <c r="XU40" s="19">
        <v>14</v>
      </c>
      <c r="XV40" s="19">
        <v>14</v>
      </c>
      <c r="XW40" s="19">
        <v>1.4</v>
      </c>
      <c r="XX40" s="19"/>
      <c r="XY40" s="19"/>
      <c r="XZ40" s="19">
        <v>19</v>
      </c>
      <c r="YA40" s="19">
        <v>-19</v>
      </c>
      <c r="YB40" s="19">
        <v>6.4</v>
      </c>
      <c r="YC40" s="19">
        <v>8.59</v>
      </c>
      <c r="YD40" s="19">
        <v>8.59</v>
      </c>
      <c r="YE40" s="19">
        <v>-2.19</v>
      </c>
      <c r="YF40" s="19">
        <v>10.6</v>
      </c>
      <c r="YG40" s="19">
        <v>11</v>
      </c>
      <c r="YH40" s="19">
        <v>11</v>
      </c>
      <c r="YI40" s="19">
        <v>-0.4</v>
      </c>
    </row>
    <row r="41" spans="1:659" ht="24" customHeight="1" x14ac:dyDescent="0.3">
      <c r="A41" s="1"/>
      <c r="B41" s="13" t="s">
        <v>65</v>
      </c>
      <c r="C41" s="13" t="s">
        <v>814</v>
      </c>
      <c r="D41" s="14">
        <v>206.4</v>
      </c>
      <c r="E41" s="14">
        <v>203.20388</v>
      </c>
      <c r="F41" s="14">
        <v>203.20388</v>
      </c>
      <c r="G41" s="14">
        <v>3.1961200000000001</v>
      </c>
      <c r="H41" s="14">
        <v>626.6</v>
      </c>
      <c r="I41" s="14">
        <v>635.02589999999998</v>
      </c>
      <c r="J41" s="14">
        <v>635.02589999999998</v>
      </c>
      <c r="K41" s="14">
        <v>-8.4259000000000004</v>
      </c>
      <c r="L41" s="14">
        <v>215.3</v>
      </c>
      <c r="M41" s="14">
        <v>206.58520999999999</v>
      </c>
      <c r="N41" s="14">
        <v>206.58520999999999</v>
      </c>
      <c r="O41" s="14">
        <v>8.7147900000000007</v>
      </c>
      <c r="P41" s="14"/>
      <c r="Q41" s="14"/>
      <c r="R41" s="14"/>
      <c r="S41" s="14">
        <v>0</v>
      </c>
      <c r="T41" s="14"/>
      <c r="U41" s="14"/>
      <c r="V41" s="14"/>
      <c r="W41" s="14">
        <v>0</v>
      </c>
      <c r="X41" s="14">
        <v>89.5</v>
      </c>
      <c r="Y41" s="14">
        <v>91.778639999999996</v>
      </c>
      <c r="Z41" s="14">
        <v>91.778639999999996</v>
      </c>
      <c r="AA41" s="14">
        <v>-2.2786400000000002</v>
      </c>
      <c r="AB41" s="14">
        <v>159.30000000000001</v>
      </c>
      <c r="AC41" s="14">
        <v>171.71484000000001</v>
      </c>
      <c r="AD41" s="14">
        <v>171.71484000000001</v>
      </c>
      <c r="AE41" s="14">
        <v>-12.41484</v>
      </c>
      <c r="AF41" s="14"/>
      <c r="AG41" s="14"/>
      <c r="AH41" s="14"/>
      <c r="AI41" s="14">
        <v>0</v>
      </c>
      <c r="AJ41" s="14"/>
      <c r="AK41" s="14"/>
      <c r="AL41" s="14"/>
      <c r="AM41" s="14">
        <v>0</v>
      </c>
      <c r="AN41" s="14">
        <v>122.7</v>
      </c>
      <c r="AO41" s="14">
        <v>135.58384000000001</v>
      </c>
      <c r="AP41" s="14">
        <v>145.33771999999999</v>
      </c>
      <c r="AQ41" s="14">
        <v>-22.637720000000002</v>
      </c>
      <c r="AR41" s="14">
        <v>123.1</v>
      </c>
      <c r="AS41" s="14">
        <v>135.58384000000001</v>
      </c>
      <c r="AT41" s="14">
        <v>145.33771999999999</v>
      </c>
      <c r="AU41" s="14">
        <v>-22.237719999999999</v>
      </c>
      <c r="AV41" s="14">
        <v>123.6</v>
      </c>
      <c r="AW41" s="14">
        <v>135.58384000000001</v>
      </c>
      <c r="AX41" s="14">
        <v>145.33771999999999</v>
      </c>
      <c r="AY41" s="14">
        <v>-21.737719999999999</v>
      </c>
      <c r="AZ41" s="14">
        <v>220.9</v>
      </c>
      <c r="BA41" s="14">
        <v>203.98649</v>
      </c>
      <c r="BB41" s="14">
        <v>218.66126</v>
      </c>
      <c r="BC41" s="14">
        <v>2.23874</v>
      </c>
      <c r="BD41" s="14"/>
      <c r="BE41" s="14"/>
      <c r="BF41" s="14"/>
      <c r="BG41" s="14">
        <v>0</v>
      </c>
      <c r="BH41" s="14"/>
      <c r="BI41" s="14"/>
      <c r="BJ41" s="14"/>
      <c r="BK41" s="14">
        <v>0</v>
      </c>
      <c r="BL41" s="14">
        <v>0</v>
      </c>
      <c r="BM41" s="14">
        <v>303.48286999999999</v>
      </c>
      <c r="BN41" s="14">
        <v>193.72686999999999</v>
      </c>
      <c r="BO41" s="14">
        <v>-193.72686999999999</v>
      </c>
      <c r="BP41" s="14">
        <v>5.5</v>
      </c>
      <c r="BQ41" s="14">
        <v>3.4527100000000002</v>
      </c>
      <c r="BR41" s="14">
        <v>3.4527100000000002</v>
      </c>
      <c r="BS41" s="14">
        <v>2.0472899999999998</v>
      </c>
      <c r="BT41" s="14"/>
      <c r="BU41" s="14"/>
      <c r="BV41" s="14"/>
      <c r="BW41" s="14">
        <v>0</v>
      </c>
      <c r="BX41" s="14"/>
      <c r="BY41" s="14"/>
      <c r="BZ41" s="14"/>
      <c r="CA41" s="14">
        <v>0</v>
      </c>
      <c r="CB41" s="14"/>
      <c r="CC41" s="14"/>
      <c r="CD41" s="14"/>
      <c r="CE41" s="14">
        <v>0</v>
      </c>
      <c r="CF41" s="14"/>
      <c r="CG41" s="14"/>
      <c r="CH41" s="14"/>
      <c r="CI41" s="14">
        <v>0</v>
      </c>
      <c r="CJ41" s="14">
        <v>81.2</v>
      </c>
      <c r="CK41" s="14">
        <v>73.758499999999998</v>
      </c>
      <c r="CL41" s="14">
        <v>62.284950000000002</v>
      </c>
      <c r="CM41" s="14">
        <v>18.915050000000001</v>
      </c>
      <c r="CN41" s="14">
        <v>9.5</v>
      </c>
      <c r="CO41" s="14">
        <v>6.1392300000000004</v>
      </c>
      <c r="CP41" s="14">
        <v>5.1333399999999996</v>
      </c>
      <c r="CQ41" s="14">
        <v>4.3666600000000004</v>
      </c>
      <c r="CR41" s="14">
        <v>6.3</v>
      </c>
      <c r="CS41" s="14">
        <v>3.3698999999999999</v>
      </c>
      <c r="CT41" s="14">
        <v>2.8177599999999998</v>
      </c>
      <c r="CU41" s="14">
        <v>3.48224</v>
      </c>
      <c r="CV41" s="14"/>
      <c r="CW41" s="14"/>
      <c r="CX41" s="14"/>
      <c r="CY41" s="14">
        <v>0</v>
      </c>
      <c r="CZ41" s="14">
        <v>6.9</v>
      </c>
      <c r="DA41" s="14">
        <v>6.8787000000000003</v>
      </c>
      <c r="DB41" s="14">
        <v>6.8787000000000003</v>
      </c>
      <c r="DC41" s="14">
        <v>2.1299999999999999E-2</v>
      </c>
      <c r="DD41" s="14">
        <v>12.7</v>
      </c>
      <c r="DE41" s="14">
        <v>12.260400000000001</v>
      </c>
      <c r="DF41" s="14">
        <v>12.260400000000001</v>
      </c>
      <c r="DG41" s="14">
        <v>0.43959999999999999</v>
      </c>
      <c r="DH41" s="14">
        <v>70.7</v>
      </c>
      <c r="DI41" s="14">
        <v>67.146360000000001</v>
      </c>
      <c r="DJ41" s="14">
        <v>67.146360000000001</v>
      </c>
      <c r="DK41" s="14">
        <v>3.5536400000000001</v>
      </c>
      <c r="DL41" s="14"/>
      <c r="DM41" s="14"/>
      <c r="DN41" s="14"/>
      <c r="DO41" s="14">
        <v>0</v>
      </c>
      <c r="DP41" s="14"/>
      <c r="DQ41" s="14"/>
      <c r="DR41" s="14"/>
      <c r="DS41" s="14">
        <v>0</v>
      </c>
      <c r="DT41" s="14"/>
      <c r="DU41" s="14"/>
      <c r="DV41" s="14"/>
      <c r="DW41" s="14">
        <v>0</v>
      </c>
      <c r="DX41" s="14"/>
      <c r="DY41" s="14"/>
      <c r="DZ41" s="14"/>
      <c r="EA41" s="14">
        <v>0</v>
      </c>
      <c r="EB41" s="14">
        <v>110.5</v>
      </c>
      <c r="EC41" s="14">
        <v>112.35728</v>
      </c>
      <c r="ED41" s="14">
        <v>112.35728</v>
      </c>
      <c r="EE41" s="14">
        <v>-1.85728</v>
      </c>
      <c r="EF41" s="14">
        <v>81.099999999999994</v>
      </c>
      <c r="EG41" s="14">
        <v>45.069099999999999</v>
      </c>
      <c r="EH41" s="14">
        <v>103.96178999999999</v>
      </c>
      <c r="EI41" s="14">
        <v>-22.861789999999999</v>
      </c>
      <c r="EJ41" s="14"/>
      <c r="EK41" s="14"/>
      <c r="EL41" s="14"/>
      <c r="EM41" s="14">
        <v>0</v>
      </c>
      <c r="EN41" s="14">
        <v>0</v>
      </c>
      <c r="EO41" s="14"/>
      <c r="EP41" s="14"/>
      <c r="EQ41" s="14">
        <v>0</v>
      </c>
      <c r="ER41" s="14"/>
      <c r="ES41" s="14"/>
      <c r="ET41" s="14"/>
      <c r="EU41" s="14">
        <v>0</v>
      </c>
      <c r="EV41" s="14">
        <v>6.4</v>
      </c>
      <c r="EW41" s="14">
        <v>6.39</v>
      </c>
      <c r="EX41" s="14">
        <v>6.39</v>
      </c>
      <c r="EY41" s="14">
        <v>0.01</v>
      </c>
      <c r="EZ41" s="14">
        <v>294</v>
      </c>
      <c r="FA41" s="14">
        <v>348.57589000000002</v>
      </c>
      <c r="FB41" s="14">
        <v>144.32991000000001</v>
      </c>
      <c r="FC41" s="14">
        <v>149.67008999999999</v>
      </c>
      <c r="FD41" s="14">
        <v>0</v>
      </c>
      <c r="FE41" s="14"/>
      <c r="FF41" s="14"/>
      <c r="FG41" s="14">
        <v>0</v>
      </c>
      <c r="FH41" s="14">
        <v>146.4</v>
      </c>
      <c r="FI41" s="14">
        <v>149.91439</v>
      </c>
      <c r="FJ41" s="14">
        <v>151.21556000000001</v>
      </c>
      <c r="FK41" s="14">
        <v>-4.8155599999999996</v>
      </c>
      <c r="FL41" s="14">
        <v>24.2</v>
      </c>
      <c r="FM41" s="14">
        <v>28.16404</v>
      </c>
      <c r="FN41" s="14">
        <v>26.417369999999998</v>
      </c>
      <c r="FO41" s="14">
        <v>-2.2173699999999998</v>
      </c>
      <c r="FP41" s="14">
        <v>18.399999999999999</v>
      </c>
      <c r="FQ41" s="14">
        <v>18.440239999999999</v>
      </c>
      <c r="FR41" s="14">
        <v>18.440239999999999</v>
      </c>
      <c r="FS41" s="14">
        <v>-4.0239999999999998E-2</v>
      </c>
      <c r="FT41" s="14">
        <v>18.8</v>
      </c>
      <c r="FU41" s="14">
        <v>17.961169999999999</v>
      </c>
      <c r="FV41" s="14">
        <v>17.961169999999999</v>
      </c>
      <c r="FW41" s="14">
        <v>0.83882999999999996</v>
      </c>
      <c r="FX41" s="14">
        <v>45.9</v>
      </c>
      <c r="FY41" s="14">
        <v>40.304409999999997</v>
      </c>
      <c r="FZ41" s="14">
        <v>34.034840000000003</v>
      </c>
      <c r="GA41" s="14">
        <v>11.865159999999999</v>
      </c>
      <c r="GB41" s="14"/>
      <c r="GC41" s="14"/>
      <c r="GD41" s="14"/>
      <c r="GE41" s="14">
        <v>0</v>
      </c>
      <c r="GF41" s="14">
        <v>124.7</v>
      </c>
      <c r="GG41" s="14">
        <v>136.63299000000001</v>
      </c>
      <c r="GH41" s="14">
        <v>184.53555</v>
      </c>
      <c r="GI41" s="14">
        <v>-59.835549999999998</v>
      </c>
      <c r="GJ41" s="14">
        <v>74.2</v>
      </c>
      <c r="GK41" s="14">
        <v>68.521649999999994</v>
      </c>
      <c r="GL41" s="14">
        <v>92.54486</v>
      </c>
      <c r="GM41" s="14">
        <v>-18.344860000000001</v>
      </c>
      <c r="GN41" s="14">
        <v>106.7</v>
      </c>
      <c r="GO41" s="14">
        <v>106.02185</v>
      </c>
      <c r="GP41" s="14">
        <v>98.787379999999999</v>
      </c>
      <c r="GQ41" s="14">
        <v>7.9126200000000004</v>
      </c>
      <c r="GR41" s="14">
        <v>7.4</v>
      </c>
      <c r="GS41" s="14">
        <v>7.7468599999999999</v>
      </c>
      <c r="GT41" s="14">
        <v>7.7468599999999999</v>
      </c>
      <c r="GU41" s="14">
        <v>-0.34686</v>
      </c>
      <c r="GV41" s="14">
        <v>7.2</v>
      </c>
      <c r="GW41" s="14">
        <v>8.1271900000000006</v>
      </c>
      <c r="GX41" s="14">
        <v>8.1271900000000006</v>
      </c>
      <c r="GY41" s="14">
        <v>-0.92718999999999996</v>
      </c>
      <c r="GZ41" s="14">
        <v>32.4</v>
      </c>
      <c r="HA41" s="14">
        <v>35.371740000000003</v>
      </c>
      <c r="HB41" s="14">
        <v>35.371740000000003</v>
      </c>
      <c r="HC41" s="14">
        <v>-2.97174</v>
      </c>
      <c r="HD41" s="14">
        <v>40.6</v>
      </c>
      <c r="HE41" s="14">
        <v>38.065049999999999</v>
      </c>
      <c r="HF41" s="14">
        <v>36.252429999999997</v>
      </c>
      <c r="HG41" s="14">
        <v>4.3475700000000002</v>
      </c>
      <c r="HH41" s="14">
        <v>2.1</v>
      </c>
      <c r="HI41" s="14">
        <v>1.97359</v>
      </c>
      <c r="HJ41" s="14">
        <v>1.97359</v>
      </c>
      <c r="HK41" s="14">
        <v>0.12640999999999999</v>
      </c>
      <c r="HL41" s="14">
        <v>25.1</v>
      </c>
      <c r="HM41" s="14">
        <v>14.58107</v>
      </c>
      <c r="HN41" s="14">
        <v>14.58107</v>
      </c>
      <c r="HO41" s="14">
        <v>10.518929999999999</v>
      </c>
      <c r="HP41" s="14">
        <v>86.7</v>
      </c>
      <c r="HQ41" s="14">
        <v>89.986770000000007</v>
      </c>
      <c r="HR41" s="14">
        <v>87.633110000000002</v>
      </c>
      <c r="HS41" s="14">
        <v>-0.93310999999999999</v>
      </c>
      <c r="HT41" s="14"/>
      <c r="HU41" s="14"/>
      <c r="HV41" s="14"/>
      <c r="HW41" s="14">
        <v>0</v>
      </c>
      <c r="HX41" s="14"/>
      <c r="HY41" s="14"/>
      <c r="HZ41" s="14"/>
      <c r="IA41" s="14">
        <v>0</v>
      </c>
      <c r="IB41" s="14">
        <v>82</v>
      </c>
      <c r="IC41" s="14">
        <v>82.568049999999999</v>
      </c>
      <c r="ID41" s="14">
        <v>85.482569999999996</v>
      </c>
      <c r="IE41" s="14">
        <v>-3.4825699999999999</v>
      </c>
      <c r="IF41" s="14">
        <v>24.8</v>
      </c>
      <c r="IG41" s="14">
        <v>45.450960000000002</v>
      </c>
      <c r="IH41" s="14">
        <v>25.773199999999999</v>
      </c>
      <c r="II41" s="14">
        <v>-0.97319999999999995</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89</v>
      </c>
      <c r="JE41" s="14">
        <v>105.88543</v>
      </c>
      <c r="JF41" s="14">
        <v>97.082999999999998</v>
      </c>
      <c r="JG41" s="14">
        <v>-8.0830000000000002</v>
      </c>
      <c r="JH41" s="14"/>
      <c r="JI41" s="14"/>
      <c r="JJ41" s="14"/>
      <c r="JK41" s="14">
        <v>0</v>
      </c>
      <c r="JL41" s="14">
        <v>93.1</v>
      </c>
      <c r="JM41" s="14">
        <v>166.72823</v>
      </c>
      <c r="JN41" s="14">
        <v>186.21592999999999</v>
      </c>
      <c r="JO41" s="14">
        <v>-93.115930000000006</v>
      </c>
      <c r="JP41" s="14">
        <v>92.5</v>
      </c>
      <c r="JQ41" s="14">
        <v>166.72823</v>
      </c>
      <c r="JR41" s="14">
        <v>186.21592999999999</v>
      </c>
      <c r="JS41" s="14">
        <v>-93.71593</v>
      </c>
      <c r="JT41" s="14">
        <v>114.1</v>
      </c>
      <c r="JU41" s="14">
        <v>167.22891000000001</v>
      </c>
      <c r="JV41" s="14">
        <v>186.77513999999999</v>
      </c>
      <c r="JW41" s="14">
        <v>-72.675139999999999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3.7</v>
      </c>
      <c r="LE41" s="14">
        <v>3.4691999999999998</v>
      </c>
      <c r="LF41" s="14">
        <v>0.63188999999999995</v>
      </c>
      <c r="LG41" s="14">
        <v>3.0681099999999999</v>
      </c>
      <c r="LH41" s="14">
        <v>172.8</v>
      </c>
      <c r="LI41" s="14">
        <v>93.764340000000004</v>
      </c>
      <c r="LJ41" s="14">
        <v>136.71591000000001</v>
      </c>
      <c r="LK41" s="14">
        <v>36.084090000000003</v>
      </c>
      <c r="LL41" s="14">
        <v>91.7</v>
      </c>
      <c r="LM41" s="14">
        <v>76.263040000000004</v>
      </c>
      <c r="LN41" s="14">
        <v>90.829660000000004</v>
      </c>
      <c r="LO41" s="14">
        <v>0.87034</v>
      </c>
      <c r="LP41" s="14">
        <v>65</v>
      </c>
      <c r="LQ41" s="14">
        <v>67.133870000000002</v>
      </c>
      <c r="LR41" s="14">
        <v>67.133979999999994</v>
      </c>
      <c r="LS41" s="14">
        <v>-2.1339800000000002</v>
      </c>
      <c r="LT41" s="14">
        <v>47.3</v>
      </c>
      <c r="LU41" s="14">
        <v>48.413229999999999</v>
      </c>
      <c r="LV41" s="14">
        <v>48.413229999999999</v>
      </c>
      <c r="LW41" s="14">
        <v>-1.1132299999999999</v>
      </c>
      <c r="LX41" s="14"/>
      <c r="LY41" s="14"/>
      <c r="LZ41" s="14"/>
      <c r="MA41" s="14">
        <v>0</v>
      </c>
      <c r="MB41" s="14"/>
      <c r="MC41" s="14"/>
      <c r="MD41" s="14"/>
      <c r="ME41" s="14">
        <v>0</v>
      </c>
      <c r="MF41" s="14"/>
      <c r="MG41" s="14"/>
      <c r="MH41" s="14"/>
      <c r="MI41" s="14">
        <v>0</v>
      </c>
      <c r="MJ41" s="14"/>
      <c r="MK41" s="14"/>
      <c r="ML41" s="14"/>
      <c r="MM41" s="14">
        <v>0</v>
      </c>
      <c r="MN41" s="14">
        <v>102.7</v>
      </c>
      <c r="MO41" s="14">
        <v>109.89</v>
      </c>
      <c r="MP41" s="14">
        <v>151.08876000000001</v>
      </c>
      <c r="MQ41" s="14">
        <v>-48.388759999999998</v>
      </c>
      <c r="MR41" s="14">
        <v>102.5</v>
      </c>
      <c r="MS41" s="14">
        <v>109.89</v>
      </c>
      <c r="MT41" s="14">
        <v>151.08876000000001</v>
      </c>
      <c r="MU41" s="14">
        <v>-48.588760000000001</v>
      </c>
      <c r="MV41" s="14">
        <v>121.1</v>
      </c>
      <c r="MW41" s="14">
        <v>110.22</v>
      </c>
      <c r="MX41" s="14">
        <v>151.54248000000001</v>
      </c>
      <c r="MY41" s="14">
        <v>-30.44248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0.433</v>
      </c>
      <c r="OE41" s="14">
        <v>-0.33300000000000002</v>
      </c>
      <c r="OF41" s="14">
        <v>115.9</v>
      </c>
      <c r="OG41" s="14">
        <v>100.95</v>
      </c>
      <c r="OH41" s="14">
        <v>100.95</v>
      </c>
      <c r="OI41" s="14">
        <v>14.95</v>
      </c>
      <c r="OJ41" s="14">
        <v>62.3</v>
      </c>
      <c r="OK41" s="14"/>
      <c r="OL41" s="14">
        <v>29.15</v>
      </c>
      <c r="OM41" s="14">
        <v>33.15</v>
      </c>
      <c r="ON41" s="14">
        <v>0.2</v>
      </c>
      <c r="OO41" s="14">
        <v>2.1760000000000002</v>
      </c>
      <c r="OP41" s="14">
        <v>2.1760000000000002</v>
      </c>
      <c r="OQ41" s="14">
        <v>-1.976</v>
      </c>
      <c r="OR41" s="14">
        <v>0.2</v>
      </c>
      <c r="OS41" s="14"/>
      <c r="OT41" s="14">
        <v>0.1</v>
      </c>
      <c r="OU41" s="14">
        <v>0.1</v>
      </c>
      <c r="OV41" s="14">
        <v>15.8</v>
      </c>
      <c r="OW41" s="14">
        <v>16.69903</v>
      </c>
      <c r="OX41" s="14">
        <v>16.69903</v>
      </c>
      <c r="OY41" s="14">
        <v>-0.89903</v>
      </c>
      <c r="OZ41" s="14"/>
      <c r="PA41" s="14"/>
      <c r="PB41" s="14">
        <v>11.848549999999999</v>
      </c>
      <c r="PC41" s="14">
        <v>-11.848549999999999</v>
      </c>
      <c r="PD41" s="14">
        <v>9.9</v>
      </c>
      <c r="PE41" s="14">
        <v>9.9830000000000005</v>
      </c>
      <c r="PF41" s="14">
        <v>9.9830000000000005</v>
      </c>
      <c r="PG41" s="14">
        <v>-8.3000000000000004E-2</v>
      </c>
      <c r="PH41" s="14"/>
      <c r="PI41" s="14"/>
      <c r="PJ41" s="14"/>
      <c r="PK41" s="14">
        <v>0</v>
      </c>
      <c r="PL41" s="14">
        <v>174.4</v>
      </c>
      <c r="PM41" s="14"/>
      <c r="PN41" s="14">
        <v>41.674999999999997</v>
      </c>
      <c r="PO41" s="14">
        <v>132.72499999999999</v>
      </c>
      <c r="PP41" s="14">
        <v>0.2</v>
      </c>
      <c r="PQ41" s="14">
        <v>1</v>
      </c>
      <c r="PR41" s="14">
        <v>1</v>
      </c>
      <c r="PS41" s="14">
        <v>-0.8</v>
      </c>
      <c r="PT41" s="14">
        <v>0</v>
      </c>
      <c r="PU41" s="14">
        <v>2.1</v>
      </c>
      <c r="PV41" s="14">
        <v>2.1</v>
      </c>
      <c r="PW41" s="14">
        <v>-2.1</v>
      </c>
      <c r="PX41" s="14">
        <v>2.5</v>
      </c>
      <c r="PY41" s="14">
        <v>2.5</v>
      </c>
      <c r="PZ41" s="14">
        <v>2.5</v>
      </c>
      <c r="QA41" s="14">
        <v>0</v>
      </c>
      <c r="QB41" s="14"/>
      <c r="QC41" s="14"/>
      <c r="QD41" s="14">
        <v>20.254370000000002</v>
      </c>
      <c r="QE41" s="14">
        <v>-20.254370000000002</v>
      </c>
      <c r="QF41" s="14">
        <v>20</v>
      </c>
      <c r="QG41" s="14">
        <v>19.417480000000001</v>
      </c>
      <c r="QH41" s="14">
        <v>19.417480000000001</v>
      </c>
      <c r="QI41" s="14">
        <v>0.58252000000000004</v>
      </c>
      <c r="QJ41" s="14">
        <v>18.7</v>
      </c>
      <c r="QK41" s="14">
        <v>17.475729999999999</v>
      </c>
      <c r="QL41" s="14">
        <v>17.475729999999999</v>
      </c>
      <c r="QM41" s="14">
        <v>1.22427</v>
      </c>
      <c r="QN41" s="14">
        <v>3.4</v>
      </c>
      <c r="QO41" s="14"/>
      <c r="QP41" s="14">
        <v>3.5</v>
      </c>
      <c r="QQ41" s="14">
        <v>-0.1</v>
      </c>
      <c r="QR41" s="14">
        <v>18.5</v>
      </c>
      <c r="QS41" s="14">
        <v>17.961169999999999</v>
      </c>
      <c r="QT41" s="14">
        <v>17.961169999999999</v>
      </c>
      <c r="QU41" s="14">
        <v>0.53883000000000003</v>
      </c>
      <c r="QV41" s="14">
        <v>10.7</v>
      </c>
      <c r="QW41" s="14"/>
      <c r="QX41" s="14">
        <v>8.0109999999999992</v>
      </c>
      <c r="QY41" s="14">
        <v>2.6890000000000001</v>
      </c>
      <c r="QZ41" s="14">
        <v>13.2</v>
      </c>
      <c r="RA41" s="14"/>
      <c r="RB41" s="14">
        <v>12.724</v>
      </c>
      <c r="RC41" s="14">
        <v>0.47599999999999998</v>
      </c>
      <c r="RD41" s="14">
        <v>23.2</v>
      </c>
      <c r="RE41" s="14">
        <v>24.388000000000002</v>
      </c>
      <c r="RF41" s="14">
        <v>24.388000000000002</v>
      </c>
      <c r="RG41" s="14">
        <v>-1.1879999999999999</v>
      </c>
      <c r="RH41" s="14">
        <v>79.099999999999994</v>
      </c>
      <c r="RI41" s="14">
        <v>81.5</v>
      </c>
      <c r="RJ41" s="14">
        <v>76.908000000000001</v>
      </c>
      <c r="RK41" s="14">
        <v>2.1920000000000002</v>
      </c>
      <c r="RL41" s="14">
        <v>0</v>
      </c>
      <c r="RM41" s="14"/>
      <c r="RN41" s="14">
        <v>2.2709999999999999</v>
      </c>
      <c r="RO41" s="14">
        <v>-2.2709999999999999</v>
      </c>
      <c r="RP41" s="14">
        <v>3.4</v>
      </c>
      <c r="RQ41" s="14">
        <v>3.351</v>
      </c>
      <c r="RR41" s="14">
        <v>3.351</v>
      </c>
      <c r="RS41" s="14">
        <v>4.9000000000000002E-2</v>
      </c>
      <c r="RT41" s="14">
        <v>19.899999999999999</v>
      </c>
      <c r="RU41" s="14">
        <v>19.09863</v>
      </c>
      <c r="RV41" s="14">
        <v>19.772780000000001</v>
      </c>
      <c r="RW41" s="14">
        <v>0.12722</v>
      </c>
      <c r="RX41" s="14">
        <v>2.2999999999999998</v>
      </c>
      <c r="RY41" s="14">
        <v>2</v>
      </c>
      <c r="RZ41" s="14">
        <v>2</v>
      </c>
      <c r="SA41" s="14">
        <v>0.3</v>
      </c>
      <c r="SB41" s="14"/>
      <c r="SC41" s="14"/>
      <c r="SD41" s="14">
        <v>0.4</v>
      </c>
      <c r="SE41" s="14">
        <v>-0.4</v>
      </c>
      <c r="SF41" s="14">
        <v>8.9</v>
      </c>
      <c r="SG41" s="14">
        <v>8.9</v>
      </c>
      <c r="SH41" s="14">
        <v>8.9</v>
      </c>
      <c r="SI41" s="14">
        <v>0</v>
      </c>
      <c r="SJ41" s="14">
        <v>6.7</v>
      </c>
      <c r="SK41" s="14">
        <v>6.4</v>
      </c>
      <c r="SL41" s="14">
        <v>6.4</v>
      </c>
      <c r="SM41" s="14">
        <v>0.3</v>
      </c>
      <c r="SN41" s="14">
        <v>10.6</v>
      </c>
      <c r="SO41" s="14">
        <v>15.53398</v>
      </c>
      <c r="SP41" s="14">
        <v>15.53398</v>
      </c>
      <c r="SQ41" s="14">
        <v>-4.93398</v>
      </c>
      <c r="SR41" s="14">
        <v>14.6</v>
      </c>
      <c r="SS41" s="14">
        <v>19.417480000000001</v>
      </c>
      <c r="ST41" s="14">
        <v>19.417480000000001</v>
      </c>
      <c r="SU41" s="14">
        <v>-4.8174799999999998</v>
      </c>
      <c r="SV41" s="14">
        <v>10</v>
      </c>
      <c r="SW41" s="14">
        <v>16.504850000000001</v>
      </c>
      <c r="SX41" s="14">
        <v>16.504850000000001</v>
      </c>
      <c r="SY41" s="14">
        <v>-6.5048500000000002</v>
      </c>
      <c r="SZ41" s="14">
        <v>29.1</v>
      </c>
      <c r="TA41" s="14">
        <v>23.530999999999999</v>
      </c>
      <c r="TB41" s="14">
        <v>23.530999999999999</v>
      </c>
      <c r="TC41" s="14">
        <v>5.569</v>
      </c>
      <c r="TD41" s="14">
        <v>79.400000000000006</v>
      </c>
      <c r="TE41" s="14">
        <v>69.376000000000005</v>
      </c>
      <c r="TF41" s="14">
        <v>69.376000000000005</v>
      </c>
      <c r="TG41" s="14">
        <v>10.023999999999999</v>
      </c>
      <c r="TH41" s="14">
        <v>26.8</v>
      </c>
      <c r="TI41" s="14"/>
      <c r="TJ41" s="14">
        <v>17.170999999999999</v>
      </c>
      <c r="TK41" s="14">
        <v>9.6289999999999996</v>
      </c>
      <c r="TL41" s="14">
        <v>78.900000000000006</v>
      </c>
      <c r="TM41" s="14">
        <v>116</v>
      </c>
      <c r="TN41" s="14">
        <v>79.180999999999997</v>
      </c>
      <c r="TO41" s="14">
        <v>-0.28100000000000003</v>
      </c>
      <c r="TP41" s="14">
        <v>64.7</v>
      </c>
      <c r="TQ41" s="14"/>
      <c r="TR41" s="14"/>
      <c r="TS41" s="14">
        <v>64.7</v>
      </c>
      <c r="TT41" s="14">
        <v>13</v>
      </c>
      <c r="TU41" s="14">
        <v>5.7</v>
      </c>
      <c r="TV41" s="14">
        <v>5.7</v>
      </c>
      <c r="TW41" s="14">
        <v>7.3</v>
      </c>
      <c r="TX41" s="14">
        <v>9.6999999999999993</v>
      </c>
      <c r="TY41" s="14"/>
      <c r="TZ41" s="14"/>
      <c r="UA41" s="14">
        <v>9.6999999999999993</v>
      </c>
      <c r="UB41" s="14">
        <v>18.7</v>
      </c>
      <c r="UC41" s="14">
        <v>20.388349999999999</v>
      </c>
      <c r="UD41" s="14">
        <v>20.388349999999999</v>
      </c>
      <c r="UE41" s="14">
        <v>-1.68835</v>
      </c>
      <c r="UF41" s="14">
        <v>5.0999999999999996</v>
      </c>
      <c r="UG41" s="14">
        <v>7</v>
      </c>
      <c r="UH41" s="14">
        <v>7</v>
      </c>
      <c r="UI41" s="14">
        <v>-1.9</v>
      </c>
      <c r="UJ41" s="14">
        <v>7.1</v>
      </c>
      <c r="UK41" s="14">
        <v>6</v>
      </c>
      <c r="UL41" s="14">
        <v>6</v>
      </c>
      <c r="UM41" s="14">
        <v>1.1000000000000001</v>
      </c>
      <c r="UN41" s="14">
        <v>20.399999999999999</v>
      </c>
      <c r="UO41" s="14">
        <v>19.417480000000001</v>
      </c>
      <c r="UP41" s="14">
        <v>19.417480000000001</v>
      </c>
      <c r="UQ41" s="14">
        <v>0.98251999999999995</v>
      </c>
      <c r="UR41" s="14">
        <v>20.399999999999999</v>
      </c>
      <c r="US41" s="14">
        <v>19.417480000000001</v>
      </c>
      <c r="UT41" s="14">
        <v>19.417480000000001</v>
      </c>
      <c r="UU41" s="14">
        <v>0.98251999999999995</v>
      </c>
      <c r="UV41" s="14">
        <v>20</v>
      </c>
      <c r="UW41" s="14">
        <v>19.417480000000001</v>
      </c>
      <c r="UX41" s="14">
        <v>19.417480000000001</v>
      </c>
      <c r="UY41" s="14">
        <v>0.58252000000000004</v>
      </c>
      <c r="UZ41" s="14">
        <v>0.5</v>
      </c>
      <c r="VA41" s="14">
        <v>2.609</v>
      </c>
      <c r="VB41" s="14">
        <v>2.609</v>
      </c>
      <c r="VC41" s="14">
        <v>-2.109</v>
      </c>
      <c r="VD41" s="14">
        <v>218.3</v>
      </c>
      <c r="VE41" s="14"/>
      <c r="VF41" s="14">
        <v>34.847999999999999</v>
      </c>
      <c r="VG41" s="14">
        <v>183.452</v>
      </c>
      <c r="VH41" s="14">
        <v>4.7</v>
      </c>
      <c r="VI41" s="14"/>
      <c r="VJ41" s="14">
        <v>1.6679999999999999</v>
      </c>
      <c r="VK41" s="14">
        <v>3.032</v>
      </c>
      <c r="VL41" s="14">
        <v>107.4</v>
      </c>
      <c r="VM41" s="14"/>
      <c r="VN41" s="14">
        <v>71.905000000000001</v>
      </c>
      <c r="VO41" s="14">
        <v>35.494999999999997</v>
      </c>
      <c r="VP41" s="14"/>
      <c r="VQ41" s="14"/>
      <c r="VR41" s="14">
        <v>0.6</v>
      </c>
      <c r="VS41" s="14">
        <v>-0.6</v>
      </c>
      <c r="VT41" s="14">
        <v>126.5</v>
      </c>
      <c r="VU41" s="14">
        <v>130</v>
      </c>
      <c r="VV41" s="14">
        <v>130</v>
      </c>
      <c r="VW41" s="14">
        <v>-3.5</v>
      </c>
      <c r="VX41" s="14">
        <v>124.8</v>
      </c>
      <c r="VY41" s="14">
        <v>143</v>
      </c>
      <c r="VZ41" s="14">
        <v>143</v>
      </c>
      <c r="WA41" s="14">
        <v>-18.2</v>
      </c>
      <c r="WB41" s="14">
        <v>89.2</v>
      </c>
      <c r="WC41" s="14"/>
      <c r="WD41" s="14">
        <v>63.771999999999998</v>
      </c>
      <c r="WE41" s="14">
        <v>25.428000000000001</v>
      </c>
      <c r="WF41" s="14">
        <v>2</v>
      </c>
      <c r="WG41" s="14">
        <v>3</v>
      </c>
      <c r="WH41" s="14">
        <v>3</v>
      </c>
      <c r="WI41" s="14">
        <v>-1</v>
      </c>
      <c r="WJ41" s="14">
        <v>2.2000000000000002</v>
      </c>
      <c r="WK41" s="14">
        <v>2.4</v>
      </c>
      <c r="WL41" s="14">
        <v>2.4</v>
      </c>
      <c r="WM41" s="14">
        <v>-0.2</v>
      </c>
      <c r="WN41" s="14">
        <v>1.6</v>
      </c>
      <c r="WO41" s="14"/>
      <c r="WP41" s="14"/>
      <c r="WQ41" s="14">
        <v>1.6</v>
      </c>
      <c r="WR41" s="14">
        <v>1</v>
      </c>
      <c r="WS41" s="14">
        <v>1.5</v>
      </c>
      <c r="WT41" s="14">
        <v>1.5</v>
      </c>
      <c r="WU41" s="14">
        <v>-0.5</v>
      </c>
      <c r="WV41" s="14">
        <v>6.3</v>
      </c>
      <c r="WW41" s="14"/>
      <c r="WX41" s="14">
        <v>3.2109999999999999</v>
      </c>
      <c r="WY41" s="14">
        <v>3.089</v>
      </c>
      <c r="WZ41" s="14">
        <v>4.2</v>
      </c>
      <c r="XA41" s="14">
        <v>3.8</v>
      </c>
      <c r="XB41" s="14">
        <v>3.8</v>
      </c>
      <c r="XC41" s="14">
        <v>0.4</v>
      </c>
      <c r="XD41" s="14">
        <v>20</v>
      </c>
      <c r="XE41" s="14">
        <v>18.4466</v>
      </c>
      <c r="XF41" s="14">
        <v>18.4466</v>
      </c>
      <c r="XG41" s="14">
        <v>1.5533999999999999</v>
      </c>
      <c r="XH41" s="14">
        <v>8.6</v>
      </c>
      <c r="XI41" s="14">
        <v>10.8</v>
      </c>
      <c r="XJ41" s="14">
        <v>10.8</v>
      </c>
      <c r="XK41" s="14">
        <v>-2.2000000000000002</v>
      </c>
      <c r="XL41" s="14">
        <v>26.9</v>
      </c>
      <c r="XM41" s="14">
        <v>28</v>
      </c>
      <c r="XN41" s="14">
        <v>28</v>
      </c>
      <c r="XO41" s="14">
        <v>-1.1000000000000001</v>
      </c>
      <c r="XP41" s="14">
        <v>31.4</v>
      </c>
      <c r="XQ41" s="14">
        <v>28</v>
      </c>
      <c r="XR41" s="14">
        <v>28</v>
      </c>
      <c r="XS41" s="14">
        <v>3.4</v>
      </c>
      <c r="XT41" s="14">
        <v>15</v>
      </c>
      <c r="XU41" s="14">
        <v>14</v>
      </c>
      <c r="XV41" s="14">
        <v>14</v>
      </c>
      <c r="XW41" s="14">
        <v>1</v>
      </c>
      <c r="XX41" s="14"/>
      <c r="XY41" s="14"/>
      <c r="XZ41" s="14">
        <v>19</v>
      </c>
      <c r="YA41" s="14">
        <v>-19</v>
      </c>
      <c r="YB41" s="14">
        <v>7.8</v>
      </c>
      <c r="YC41" s="14">
        <v>8.59</v>
      </c>
      <c r="YD41" s="14">
        <v>8.59</v>
      </c>
      <c r="YE41" s="14">
        <v>-0.79</v>
      </c>
      <c r="YF41" s="14">
        <v>10.8</v>
      </c>
      <c r="YG41" s="14">
        <v>11</v>
      </c>
      <c r="YH41" s="14">
        <v>11</v>
      </c>
      <c r="YI41" s="14">
        <v>-0.2</v>
      </c>
    </row>
    <row r="42" spans="1:659" ht="24" customHeight="1" x14ac:dyDescent="0.3">
      <c r="A42" s="1"/>
      <c r="B42" s="16" t="s">
        <v>65</v>
      </c>
      <c r="C42" s="16" t="s">
        <v>815</v>
      </c>
      <c r="D42" s="17">
        <v>206</v>
      </c>
      <c r="E42" s="17">
        <v>203.20388</v>
      </c>
      <c r="F42" s="17">
        <v>203.20388</v>
      </c>
      <c r="G42" s="17">
        <v>2.7961200000000002</v>
      </c>
      <c r="H42" s="17">
        <v>628.6</v>
      </c>
      <c r="I42" s="17">
        <v>635.02589999999998</v>
      </c>
      <c r="J42" s="17">
        <v>635.02589999999998</v>
      </c>
      <c r="K42" s="17">
        <v>-6.4259000000000004</v>
      </c>
      <c r="L42" s="17">
        <v>215.9</v>
      </c>
      <c r="M42" s="17">
        <v>206.58520999999999</v>
      </c>
      <c r="N42" s="17">
        <v>206.58520999999999</v>
      </c>
      <c r="O42" s="17">
        <v>9.3147900000000003</v>
      </c>
      <c r="P42" s="17"/>
      <c r="Q42" s="17"/>
      <c r="R42" s="17"/>
      <c r="S42" s="17">
        <v>0</v>
      </c>
      <c r="T42" s="17"/>
      <c r="U42" s="17"/>
      <c r="V42" s="17"/>
      <c r="W42" s="17">
        <v>0</v>
      </c>
      <c r="X42" s="17">
        <v>89.1</v>
      </c>
      <c r="Y42" s="17">
        <v>91.778639999999996</v>
      </c>
      <c r="Z42" s="17">
        <v>91.778639999999996</v>
      </c>
      <c r="AA42" s="17">
        <v>-2.6786400000000001</v>
      </c>
      <c r="AB42" s="17">
        <v>127.2</v>
      </c>
      <c r="AC42" s="17">
        <v>171.71484000000001</v>
      </c>
      <c r="AD42" s="17">
        <v>171.71484000000001</v>
      </c>
      <c r="AE42" s="17">
        <v>-44.51484</v>
      </c>
      <c r="AF42" s="17"/>
      <c r="AG42" s="17"/>
      <c r="AH42" s="17"/>
      <c r="AI42" s="17">
        <v>0</v>
      </c>
      <c r="AJ42" s="17"/>
      <c r="AK42" s="17"/>
      <c r="AL42" s="17"/>
      <c r="AM42" s="17">
        <v>0</v>
      </c>
      <c r="AN42" s="17">
        <v>126.9</v>
      </c>
      <c r="AO42" s="17">
        <v>135.58384000000001</v>
      </c>
      <c r="AP42" s="17">
        <v>152.51174</v>
      </c>
      <c r="AQ42" s="17">
        <v>-25.611740000000001</v>
      </c>
      <c r="AR42" s="17">
        <v>126.9</v>
      </c>
      <c r="AS42" s="17">
        <v>135.58384000000001</v>
      </c>
      <c r="AT42" s="17">
        <v>152.51174</v>
      </c>
      <c r="AU42" s="17">
        <v>-25.611740000000001</v>
      </c>
      <c r="AV42" s="17">
        <v>126.9</v>
      </c>
      <c r="AW42" s="17">
        <v>135.58384000000001</v>
      </c>
      <c r="AX42" s="17">
        <v>152.51174</v>
      </c>
      <c r="AY42" s="17">
        <v>-25.611740000000001</v>
      </c>
      <c r="AZ42" s="17">
        <v>219.8</v>
      </c>
      <c r="BA42" s="17">
        <v>203.98649</v>
      </c>
      <c r="BB42" s="17">
        <v>229.4546</v>
      </c>
      <c r="BC42" s="17">
        <v>-9.6546000000000003</v>
      </c>
      <c r="BD42" s="17"/>
      <c r="BE42" s="17"/>
      <c r="BF42" s="17"/>
      <c r="BG42" s="17">
        <v>0</v>
      </c>
      <c r="BH42" s="17"/>
      <c r="BI42" s="17"/>
      <c r="BJ42" s="17"/>
      <c r="BK42" s="17">
        <v>0</v>
      </c>
      <c r="BL42" s="17">
        <v>143.9</v>
      </c>
      <c r="BM42" s="17">
        <v>353.61259999999999</v>
      </c>
      <c r="BN42" s="17">
        <v>274.00903</v>
      </c>
      <c r="BO42" s="17">
        <v>-130.10902999999999</v>
      </c>
      <c r="BP42" s="17">
        <v>5.6</v>
      </c>
      <c r="BQ42" s="17">
        <v>3.4527100000000002</v>
      </c>
      <c r="BR42" s="17">
        <v>3.4527100000000002</v>
      </c>
      <c r="BS42" s="17">
        <v>2.1472899999999999</v>
      </c>
      <c r="BT42" s="17"/>
      <c r="BU42" s="17"/>
      <c r="BV42" s="17"/>
      <c r="BW42" s="17">
        <v>0</v>
      </c>
      <c r="BX42" s="17"/>
      <c r="BY42" s="17"/>
      <c r="BZ42" s="17"/>
      <c r="CA42" s="17">
        <v>0</v>
      </c>
      <c r="CB42" s="17"/>
      <c r="CC42" s="17"/>
      <c r="CD42" s="17"/>
      <c r="CE42" s="17">
        <v>0</v>
      </c>
      <c r="CF42" s="17"/>
      <c r="CG42" s="17"/>
      <c r="CH42" s="17"/>
      <c r="CI42" s="17">
        <v>0</v>
      </c>
      <c r="CJ42" s="17">
        <v>80.7</v>
      </c>
      <c r="CK42" s="17">
        <v>73.758499999999998</v>
      </c>
      <c r="CL42" s="17">
        <v>62.284950000000002</v>
      </c>
      <c r="CM42" s="17">
        <v>18.415050000000001</v>
      </c>
      <c r="CN42" s="17">
        <v>9.3000000000000007</v>
      </c>
      <c r="CO42" s="17">
        <v>6.1392300000000004</v>
      </c>
      <c r="CP42" s="17">
        <v>5.1333399999999996</v>
      </c>
      <c r="CQ42" s="17">
        <v>4.1666600000000003</v>
      </c>
      <c r="CR42" s="17">
        <v>8</v>
      </c>
      <c r="CS42" s="17">
        <v>3.3698999999999999</v>
      </c>
      <c r="CT42" s="17">
        <v>2.8177599999999998</v>
      </c>
      <c r="CU42" s="17">
        <v>5.1822400000000002</v>
      </c>
      <c r="CV42" s="17"/>
      <c r="CW42" s="17"/>
      <c r="CX42" s="17"/>
      <c r="CY42" s="17">
        <v>0</v>
      </c>
      <c r="CZ42" s="17">
        <v>6.9</v>
      </c>
      <c r="DA42" s="17">
        <v>6.8787000000000003</v>
      </c>
      <c r="DB42" s="17">
        <v>6.8787000000000003</v>
      </c>
      <c r="DC42" s="17">
        <v>2.1299999999999999E-2</v>
      </c>
      <c r="DD42" s="17">
        <v>12.8</v>
      </c>
      <c r="DE42" s="17">
        <v>12.26041</v>
      </c>
      <c r="DF42" s="17">
        <v>12.26051</v>
      </c>
      <c r="DG42" s="17">
        <v>0.53949000000000003</v>
      </c>
      <c r="DH42" s="17">
        <v>70.7</v>
      </c>
      <c r="DI42" s="17">
        <v>69.533280000000005</v>
      </c>
      <c r="DJ42" s="17">
        <v>72.972700000000003</v>
      </c>
      <c r="DK42" s="17">
        <v>-2.2726999999999999</v>
      </c>
      <c r="DL42" s="17"/>
      <c r="DM42" s="17"/>
      <c r="DN42" s="17"/>
      <c r="DO42" s="17">
        <v>0</v>
      </c>
      <c r="DP42" s="17"/>
      <c r="DQ42" s="17"/>
      <c r="DR42" s="17"/>
      <c r="DS42" s="17">
        <v>0</v>
      </c>
      <c r="DT42" s="17"/>
      <c r="DU42" s="17"/>
      <c r="DV42" s="17"/>
      <c r="DW42" s="17">
        <v>0</v>
      </c>
      <c r="DX42" s="17"/>
      <c r="DY42" s="17"/>
      <c r="DZ42" s="17"/>
      <c r="EA42" s="17">
        <v>0</v>
      </c>
      <c r="EB42" s="17">
        <v>110.7</v>
      </c>
      <c r="EC42" s="17">
        <v>112.35728</v>
      </c>
      <c r="ED42" s="17">
        <v>112.35728</v>
      </c>
      <c r="EE42" s="17">
        <v>-1.6572800000000001</v>
      </c>
      <c r="EF42" s="17">
        <v>81.2</v>
      </c>
      <c r="EG42" s="17">
        <v>111.58521</v>
      </c>
      <c r="EH42" s="17">
        <v>113.2144</v>
      </c>
      <c r="EI42" s="17">
        <v>-32.014400000000002</v>
      </c>
      <c r="EJ42" s="17"/>
      <c r="EK42" s="17"/>
      <c r="EL42" s="17"/>
      <c r="EM42" s="17">
        <v>0</v>
      </c>
      <c r="EN42" s="17">
        <v>0</v>
      </c>
      <c r="EO42" s="17"/>
      <c r="EP42" s="17"/>
      <c r="EQ42" s="17">
        <v>0</v>
      </c>
      <c r="ER42" s="17"/>
      <c r="ES42" s="17"/>
      <c r="ET42" s="17"/>
      <c r="EU42" s="17">
        <v>0</v>
      </c>
      <c r="EV42" s="17">
        <v>6.4</v>
      </c>
      <c r="EW42" s="17">
        <v>6.39</v>
      </c>
      <c r="EX42" s="17">
        <v>6.39</v>
      </c>
      <c r="EY42" s="17">
        <v>0.01</v>
      </c>
      <c r="EZ42" s="17">
        <v>294.89999999999998</v>
      </c>
      <c r="FA42" s="17">
        <v>304.78859999999997</v>
      </c>
      <c r="FB42" s="17">
        <v>144.32991000000001</v>
      </c>
      <c r="FC42" s="17">
        <v>150.57008999999999</v>
      </c>
      <c r="FD42" s="17">
        <v>0.4</v>
      </c>
      <c r="FE42" s="17"/>
      <c r="FF42" s="17"/>
      <c r="FG42" s="17">
        <v>0.4</v>
      </c>
      <c r="FH42" s="17">
        <v>151.80000000000001</v>
      </c>
      <c r="FI42" s="17">
        <v>151.21556000000001</v>
      </c>
      <c r="FJ42" s="17">
        <v>151.21556000000001</v>
      </c>
      <c r="FK42" s="17">
        <v>0.58443999999999996</v>
      </c>
      <c r="FL42" s="17">
        <v>24.1</v>
      </c>
      <c r="FM42" s="17">
        <v>28.16404</v>
      </c>
      <c r="FN42" s="17">
        <v>26.417369999999998</v>
      </c>
      <c r="FO42" s="17">
        <v>-2.3173699999999999</v>
      </c>
      <c r="FP42" s="17">
        <v>18.399999999999999</v>
      </c>
      <c r="FQ42" s="17">
        <v>18.440239999999999</v>
      </c>
      <c r="FR42" s="17">
        <v>18.440239999999999</v>
      </c>
      <c r="FS42" s="17">
        <v>-4.0239999999999998E-2</v>
      </c>
      <c r="FT42" s="17">
        <v>18.8</v>
      </c>
      <c r="FU42" s="17">
        <v>17.961169999999999</v>
      </c>
      <c r="FV42" s="17">
        <v>17.961169999999999</v>
      </c>
      <c r="FW42" s="17">
        <v>0.83882999999999996</v>
      </c>
      <c r="FX42" s="17">
        <v>0</v>
      </c>
      <c r="FY42" s="17">
        <v>40.304409999999997</v>
      </c>
      <c r="FZ42" s="17">
        <v>34.034840000000003</v>
      </c>
      <c r="GA42" s="17">
        <v>-34.034840000000003</v>
      </c>
      <c r="GB42" s="17"/>
      <c r="GC42" s="17"/>
      <c r="GD42" s="17"/>
      <c r="GE42" s="17">
        <v>0</v>
      </c>
      <c r="GF42" s="17">
        <v>123.5</v>
      </c>
      <c r="GG42" s="17">
        <v>136.63299000000001</v>
      </c>
      <c r="GH42" s="17">
        <v>184.53555</v>
      </c>
      <c r="GI42" s="17">
        <v>-61.035550000000001</v>
      </c>
      <c r="GJ42" s="17">
        <v>74.599999999999994</v>
      </c>
      <c r="GK42" s="17">
        <v>68.521649999999994</v>
      </c>
      <c r="GL42" s="17">
        <v>92.54486</v>
      </c>
      <c r="GM42" s="17">
        <v>-17.944859999999998</v>
      </c>
      <c r="GN42" s="17">
        <v>107.6</v>
      </c>
      <c r="GO42" s="17">
        <v>97.966530000000006</v>
      </c>
      <c r="GP42" s="17">
        <v>107.35706</v>
      </c>
      <c r="GQ42" s="17">
        <v>0.24293999999999999</v>
      </c>
      <c r="GR42" s="17">
        <v>7.4</v>
      </c>
      <c r="GS42" s="17">
        <v>7.7468599999999999</v>
      </c>
      <c r="GT42" s="17">
        <v>7.7468599999999999</v>
      </c>
      <c r="GU42" s="17">
        <v>-0.34686</v>
      </c>
      <c r="GV42" s="17">
        <v>7</v>
      </c>
      <c r="GW42" s="17">
        <v>8.1271900000000006</v>
      </c>
      <c r="GX42" s="17">
        <v>8.1271900000000006</v>
      </c>
      <c r="GY42" s="17">
        <v>-1.1271899999999999</v>
      </c>
      <c r="GZ42" s="17">
        <v>33.6</v>
      </c>
      <c r="HA42" s="17">
        <v>35.371740000000003</v>
      </c>
      <c r="HB42" s="17">
        <v>35.371740000000003</v>
      </c>
      <c r="HC42" s="17">
        <v>-1.7717400000000001</v>
      </c>
      <c r="HD42" s="17">
        <v>40.299999999999997</v>
      </c>
      <c r="HE42" s="17">
        <v>38.065049999999999</v>
      </c>
      <c r="HF42" s="17">
        <v>36.252429999999997</v>
      </c>
      <c r="HG42" s="17">
        <v>4.0475700000000003</v>
      </c>
      <c r="HH42" s="17">
        <v>2.1</v>
      </c>
      <c r="HI42" s="17">
        <v>1.97359</v>
      </c>
      <c r="HJ42" s="17">
        <v>1.97359</v>
      </c>
      <c r="HK42" s="17">
        <v>0.12640999999999999</v>
      </c>
      <c r="HL42" s="17">
        <v>12.6</v>
      </c>
      <c r="HM42" s="17">
        <v>27.662369999999999</v>
      </c>
      <c r="HN42" s="17">
        <v>27.662369999999999</v>
      </c>
      <c r="HO42" s="17">
        <v>-15.06237</v>
      </c>
      <c r="HP42" s="17">
        <v>87.5</v>
      </c>
      <c r="HQ42" s="17">
        <v>89.696209999999994</v>
      </c>
      <c r="HR42" s="17">
        <v>87.342690000000005</v>
      </c>
      <c r="HS42" s="17">
        <v>0.15731000000000001</v>
      </c>
      <c r="HT42" s="17"/>
      <c r="HU42" s="17"/>
      <c r="HV42" s="17"/>
      <c r="HW42" s="17">
        <v>0</v>
      </c>
      <c r="HX42" s="17"/>
      <c r="HY42" s="17"/>
      <c r="HZ42" s="17"/>
      <c r="IA42" s="17">
        <v>0</v>
      </c>
      <c r="IB42" s="17">
        <v>82</v>
      </c>
      <c r="IC42" s="17">
        <v>85.482579999999999</v>
      </c>
      <c r="ID42" s="17">
        <v>85.482569999999996</v>
      </c>
      <c r="IE42" s="17">
        <v>-3.4825699999999999</v>
      </c>
      <c r="IF42" s="17">
        <v>25.4</v>
      </c>
      <c r="IG42" s="17">
        <v>32.327289999999998</v>
      </c>
      <c r="IH42" s="17">
        <v>25.773199999999999</v>
      </c>
      <c r="II42" s="17">
        <v>-0.37319999999999998</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89</v>
      </c>
      <c r="JE42" s="17">
        <v>96.084249999999997</v>
      </c>
      <c r="JF42" s="17">
        <v>107.51002</v>
      </c>
      <c r="JG42" s="17">
        <v>-18.510020000000001</v>
      </c>
      <c r="JH42" s="17"/>
      <c r="JI42" s="17"/>
      <c r="JJ42" s="17"/>
      <c r="JK42" s="17">
        <v>0</v>
      </c>
      <c r="JL42" s="17">
        <v>153.80000000000001</v>
      </c>
      <c r="JM42" s="17">
        <v>186.21592999999999</v>
      </c>
      <c r="JN42" s="17">
        <v>186.21592999999999</v>
      </c>
      <c r="JO42" s="17">
        <v>-32.415930000000003</v>
      </c>
      <c r="JP42" s="17">
        <v>152.9</v>
      </c>
      <c r="JQ42" s="17">
        <v>186.21592999999999</v>
      </c>
      <c r="JR42" s="17">
        <v>186.21592999999999</v>
      </c>
      <c r="JS42" s="17">
        <v>-33.315930000000002</v>
      </c>
      <c r="JT42" s="17">
        <v>147.9</v>
      </c>
      <c r="JU42" s="17">
        <v>186.77513999999999</v>
      </c>
      <c r="JV42" s="17">
        <v>186.77513999999999</v>
      </c>
      <c r="JW42" s="17">
        <v>-38.875140000000002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3.7</v>
      </c>
      <c r="LE42" s="17">
        <v>3.4691999999999998</v>
      </c>
      <c r="LF42" s="17">
        <v>0.63188999999999995</v>
      </c>
      <c r="LG42" s="17">
        <v>3.0681099999999999</v>
      </c>
      <c r="LH42" s="17">
        <v>174.4</v>
      </c>
      <c r="LI42" s="17">
        <v>155.62002000000001</v>
      </c>
      <c r="LJ42" s="17">
        <v>147.79689999999999</v>
      </c>
      <c r="LK42" s="17">
        <v>26.603100000000001</v>
      </c>
      <c r="LL42" s="17">
        <v>96.4</v>
      </c>
      <c r="LM42" s="17">
        <v>81.069109999999995</v>
      </c>
      <c r="LN42" s="17">
        <v>94.299769999999995</v>
      </c>
      <c r="LO42" s="17">
        <v>2.1002299999999998</v>
      </c>
      <c r="LP42" s="17">
        <v>65.2</v>
      </c>
      <c r="LQ42" s="17">
        <v>67.133979999999994</v>
      </c>
      <c r="LR42" s="17">
        <v>67.133979999999994</v>
      </c>
      <c r="LS42" s="17">
        <v>-1.93398</v>
      </c>
      <c r="LT42" s="17">
        <v>47.2</v>
      </c>
      <c r="LU42" s="17">
        <v>48.413229999999999</v>
      </c>
      <c r="LV42" s="17">
        <v>48.413229999999999</v>
      </c>
      <c r="LW42" s="17">
        <v>-1.21323</v>
      </c>
      <c r="LX42" s="17"/>
      <c r="LY42" s="17"/>
      <c r="LZ42" s="17"/>
      <c r="MA42" s="17">
        <v>0</v>
      </c>
      <c r="MB42" s="17"/>
      <c r="MC42" s="17"/>
      <c r="MD42" s="17"/>
      <c r="ME42" s="17">
        <v>0</v>
      </c>
      <c r="MF42" s="17"/>
      <c r="MG42" s="17"/>
      <c r="MH42" s="17"/>
      <c r="MI42" s="17">
        <v>0</v>
      </c>
      <c r="MJ42" s="17"/>
      <c r="MK42" s="17"/>
      <c r="ML42" s="17"/>
      <c r="MM42" s="17">
        <v>0</v>
      </c>
      <c r="MN42" s="17">
        <v>103.3</v>
      </c>
      <c r="MO42" s="17">
        <v>110.13538</v>
      </c>
      <c r="MP42" s="17">
        <v>151.08876000000001</v>
      </c>
      <c r="MQ42" s="17">
        <v>-47.788760000000003</v>
      </c>
      <c r="MR42" s="17">
        <v>103.1</v>
      </c>
      <c r="MS42" s="17">
        <v>110.13538</v>
      </c>
      <c r="MT42" s="17">
        <v>151.08876000000001</v>
      </c>
      <c r="MU42" s="17">
        <v>-47.988759999999999</v>
      </c>
      <c r="MV42" s="17">
        <v>121.5</v>
      </c>
      <c r="MW42" s="17">
        <v>110.46611</v>
      </c>
      <c r="MX42" s="17">
        <v>151.54248000000001</v>
      </c>
      <c r="MY42" s="17">
        <v>-30.042480000000001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v>
      </c>
      <c r="OE42" s="17">
        <v>-0.2</v>
      </c>
      <c r="OF42" s="17">
        <v>101.7</v>
      </c>
      <c r="OG42" s="17">
        <v>98.93</v>
      </c>
      <c r="OH42" s="17">
        <v>98.93</v>
      </c>
      <c r="OI42" s="17">
        <v>2.77</v>
      </c>
      <c r="OJ42" s="17">
        <v>32.200000000000003</v>
      </c>
      <c r="OK42" s="17"/>
      <c r="OL42" s="17">
        <v>8.5500000000000007</v>
      </c>
      <c r="OM42" s="17">
        <v>23.65</v>
      </c>
      <c r="ON42" s="17">
        <v>0</v>
      </c>
      <c r="OO42" s="17">
        <v>2.266</v>
      </c>
      <c r="OP42" s="17">
        <v>2.266</v>
      </c>
      <c r="OQ42" s="17">
        <v>-2.266</v>
      </c>
      <c r="OR42" s="17">
        <v>0.1</v>
      </c>
      <c r="OS42" s="17"/>
      <c r="OT42" s="17"/>
      <c r="OU42" s="17">
        <v>0.1</v>
      </c>
      <c r="OV42" s="17">
        <v>16</v>
      </c>
      <c r="OW42" s="17">
        <v>16.69903</v>
      </c>
      <c r="OX42" s="17">
        <v>16.69903</v>
      </c>
      <c r="OY42" s="17">
        <v>-0.69903000000000004</v>
      </c>
      <c r="OZ42" s="17"/>
      <c r="PA42" s="17"/>
      <c r="PB42" s="17">
        <v>11.848549999999999</v>
      </c>
      <c r="PC42" s="17">
        <v>-11.848549999999999</v>
      </c>
      <c r="PD42" s="17">
        <v>9.9</v>
      </c>
      <c r="PE42" s="17">
        <v>9.9830000000000005</v>
      </c>
      <c r="PF42" s="17">
        <v>9.9830000000000005</v>
      </c>
      <c r="PG42" s="17">
        <v>-8.3000000000000004E-2</v>
      </c>
      <c r="PH42" s="17"/>
      <c r="PI42" s="17"/>
      <c r="PJ42" s="17"/>
      <c r="PK42" s="17">
        <v>0</v>
      </c>
      <c r="PL42" s="17">
        <v>108.7</v>
      </c>
      <c r="PM42" s="17"/>
      <c r="PN42" s="17">
        <v>3.5670000000000002</v>
      </c>
      <c r="PO42" s="17">
        <v>105.133</v>
      </c>
      <c r="PP42" s="17">
        <v>0.2</v>
      </c>
      <c r="PQ42" s="17">
        <v>1</v>
      </c>
      <c r="PR42" s="17">
        <v>1</v>
      </c>
      <c r="PS42" s="17">
        <v>-0.8</v>
      </c>
      <c r="PT42" s="17">
        <v>1.8</v>
      </c>
      <c r="PU42" s="17">
        <v>2.1</v>
      </c>
      <c r="PV42" s="17">
        <v>2.1</v>
      </c>
      <c r="PW42" s="17">
        <v>-0.3</v>
      </c>
      <c r="PX42" s="17">
        <v>2.5</v>
      </c>
      <c r="PY42" s="17">
        <v>2.5</v>
      </c>
      <c r="PZ42" s="17">
        <v>2.5</v>
      </c>
      <c r="QA42" s="17">
        <v>0</v>
      </c>
      <c r="QB42" s="17"/>
      <c r="QC42" s="17"/>
      <c r="QD42" s="17">
        <v>20.254370000000002</v>
      </c>
      <c r="QE42" s="17">
        <v>-20.254370000000002</v>
      </c>
      <c r="QF42" s="17">
        <v>20</v>
      </c>
      <c r="QG42" s="17">
        <v>19.417480000000001</v>
      </c>
      <c r="QH42" s="17">
        <v>19.417480000000001</v>
      </c>
      <c r="QI42" s="17">
        <v>0.58252000000000004</v>
      </c>
      <c r="QJ42" s="17">
        <v>18.7</v>
      </c>
      <c r="QK42" s="17">
        <v>17.475729999999999</v>
      </c>
      <c r="QL42" s="17">
        <v>17.475729999999999</v>
      </c>
      <c r="QM42" s="17">
        <v>1.22427</v>
      </c>
      <c r="QN42" s="17">
        <v>3.4</v>
      </c>
      <c r="QO42" s="17"/>
      <c r="QP42" s="17">
        <v>3.5</v>
      </c>
      <c r="QQ42" s="17">
        <v>-0.1</v>
      </c>
      <c r="QR42" s="17">
        <v>18.5</v>
      </c>
      <c r="QS42" s="17">
        <v>17.961169999999999</v>
      </c>
      <c r="QT42" s="17">
        <v>17.961169999999999</v>
      </c>
      <c r="QU42" s="17">
        <v>0.53883000000000003</v>
      </c>
      <c r="QV42" s="17">
        <v>4.5999999999999996</v>
      </c>
      <c r="QW42" s="17"/>
      <c r="QX42" s="17">
        <v>2.778</v>
      </c>
      <c r="QY42" s="17">
        <v>1.8220000000000001</v>
      </c>
      <c r="QZ42" s="17">
        <v>6</v>
      </c>
      <c r="RA42" s="17"/>
      <c r="RB42" s="17">
        <v>7.1840000000000002</v>
      </c>
      <c r="RC42" s="17">
        <v>-1.1839999999999999</v>
      </c>
      <c r="RD42" s="17">
        <v>22.2</v>
      </c>
      <c r="RE42" s="17">
        <v>24.387</v>
      </c>
      <c r="RF42" s="17">
        <v>24.387</v>
      </c>
      <c r="RG42" s="17">
        <v>-2.1869999999999998</v>
      </c>
      <c r="RH42" s="17">
        <v>77.900000000000006</v>
      </c>
      <c r="RI42" s="17">
        <v>80.7</v>
      </c>
      <c r="RJ42" s="17">
        <v>77.004999999999995</v>
      </c>
      <c r="RK42" s="17">
        <v>0.89500000000000002</v>
      </c>
      <c r="RL42" s="17">
        <v>0</v>
      </c>
      <c r="RM42" s="17"/>
      <c r="RN42" s="17"/>
      <c r="RO42" s="17">
        <v>0</v>
      </c>
      <c r="RP42" s="17">
        <v>3.4</v>
      </c>
      <c r="RQ42" s="17">
        <v>3.351</v>
      </c>
      <c r="RR42" s="17">
        <v>3.351</v>
      </c>
      <c r="RS42" s="17">
        <v>4.9000000000000002E-2</v>
      </c>
      <c r="RT42" s="17">
        <v>19.899999999999999</v>
      </c>
      <c r="RU42" s="17">
        <v>19.772790000000001</v>
      </c>
      <c r="RV42" s="17">
        <v>19.772780000000001</v>
      </c>
      <c r="RW42" s="17">
        <v>0.12722</v>
      </c>
      <c r="RX42" s="17">
        <v>2.2999999999999998</v>
      </c>
      <c r="RY42" s="17">
        <v>2</v>
      </c>
      <c r="RZ42" s="17">
        <v>2</v>
      </c>
      <c r="SA42" s="17">
        <v>0.3</v>
      </c>
      <c r="SB42" s="17"/>
      <c r="SC42" s="17"/>
      <c r="SD42" s="17">
        <v>0.4</v>
      </c>
      <c r="SE42" s="17">
        <v>-0.4</v>
      </c>
      <c r="SF42" s="17">
        <v>8.9</v>
      </c>
      <c r="SG42" s="17">
        <v>8.9</v>
      </c>
      <c r="SH42" s="17">
        <v>8.9</v>
      </c>
      <c r="SI42" s="17">
        <v>0</v>
      </c>
      <c r="SJ42" s="17">
        <v>6.6</v>
      </c>
      <c r="SK42" s="17">
        <v>6.4</v>
      </c>
      <c r="SL42" s="17">
        <v>6.4</v>
      </c>
      <c r="SM42" s="17">
        <v>0.2</v>
      </c>
      <c r="SN42" s="17">
        <v>10.7</v>
      </c>
      <c r="SO42" s="17">
        <v>15.53398</v>
      </c>
      <c r="SP42" s="17">
        <v>15.53398</v>
      </c>
      <c r="SQ42" s="17">
        <v>-4.8339800000000004</v>
      </c>
      <c r="SR42" s="17">
        <v>14.8</v>
      </c>
      <c r="SS42" s="17">
        <v>19.417480000000001</v>
      </c>
      <c r="ST42" s="17">
        <v>19.417480000000001</v>
      </c>
      <c r="SU42" s="17">
        <v>-4.6174799999999996</v>
      </c>
      <c r="SV42" s="17">
        <v>10</v>
      </c>
      <c r="SW42" s="17">
        <v>16.504850000000001</v>
      </c>
      <c r="SX42" s="17">
        <v>16.504850000000001</v>
      </c>
      <c r="SY42" s="17">
        <v>-6.5048500000000002</v>
      </c>
      <c r="SZ42" s="17">
        <v>29.7</v>
      </c>
      <c r="TA42" s="17">
        <v>23.65</v>
      </c>
      <c r="TB42" s="17">
        <v>23.65</v>
      </c>
      <c r="TC42" s="17">
        <v>6.05</v>
      </c>
      <c r="TD42" s="17">
        <v>80.7</v>
      </c>
      <c r="TE42" s="17">
        <v>70.697000000000003</v>
      </c>
      <c r="TF42" s="17">
        <v>70.697000000000003</v>
      </c>
      <c r="TG42" s="17">
        <v>10.003</v>
      </c>
      <c r="TH42" s="17">
        <v>17</v>
      </c>
      <c r="TI42" s="17"/>
      <c r="TJ42" s="17">
        <v>7.1369999999999996</v>
      </c>
      <c r="TK42" s="17">
        <v>9.8629999999999995</v>
      </c>
      <c r="TL42" s="17">
        <v>77.099999999999994</v>
      </c>
      <c r="TM42" s="17">
        <v>100</v>
      </c>
      <c r="TN42" s="17">
        <v>80.531999999999996</v>
      </c>
      <c r="TO42" s="17">
        <v>-3.4319999999999999</v>
      </c>
      <c r="TP42" s="17">
        <v>66</v>
      </c>
      <c r="TQ42" s="17"/>
      <c r="TR42" s="17"/>
      <c r="TS42" s="17">
        <v>66</v>
      </c>
      <c r="TT42" s="17">
        <v>13.2</v>
      </c>
      <c r="TU42" s="17">
        <v>5.7750000000000004</v>
      </c>
      <c r="TV42" s="17">
        <v>5.7750000000000004</v>
      </c>
      <c r="TW42" s="17">
        <v>7.4249999999999998</v>
      </c>
      <c r="TX42" s="17">
        <v>9.9</v>
      </c>
      <c r="TY42" s="17"/>
      <c r="TZ42" s="17"/>
      <c r="UA42" s="17">
        <v>9.9</v>
      </c>
      <c r="UB42" s="17">
        <v>18.7</v>
      </c>
      <c r="UC42" s="17">
        <v>20.388349999999999</v>
      </c>
      <c r="UD42" s="17">
        <v>20.388349999999999</v>
      </c>
      <c r="UE42" s="17">
        <v>-1.68835</v>
      </c>
      <c r="UF42" s="17">
        <v>5.0999999999999996</v>
      </c>
      <c r="UG42" s="17">
        <v>7</v>
      </c>
      <c r="UH42" s="17">
        <v>7</v>
      </c>
      <c r="UI42" s="17">
        <v>-1.9</v>
      </c>
      <c r="UJ42" s="17">
        <v>7.5</v>
      </c>
      <c r="UK42" s="17">
        <v>6</v>
      </c>
      <c r="UL42" s="17">
        <v>6</v>
      </c>
      <c r="UM42" s="17">
        <v>1.5</v>
      </c>
      <c r="UN42" s="17">
        <v>20.399999999999999</v>
      </c>
      <c r="UO42" s="17">
        <v>19.417480000000001</v>
      </c>
      <c r="UP42" s="17">
        <v>19.417480000000001</v>
      </c>
      <c r="UQ42" s="17">
        <v>0.98251999999999995</v>
      </c>
      <c r="UR42" s="17">
        <v>20.399999999999999</v>
      </c>
      <c r="US42" s="17">
        <v>19.417480000000001</v>
      </c>
      <c r="UT42" s="17">
        <v>19.417480000000001</v>
      </c>
      <c r="UU42" s="17">
        <v>0.98251999999999995</v>
      </c>
      <c r="UV42" s="17">
        <v>20</v>
      </c>
      <c r="UW42" s="17">
        <v>19.417480000000001</v>
      </c>
      <c r="UX42" s="17">
        <v>19.417480000000001</v>
      </c>
      <c r="UY42" s="17">
        <v>0.58252000000000004</v>
      </c>
      <c r="UZ42" s="17">
        <v>0</v>
      </c>
      <c r="VA42" s="17">
        <v>2.8679999999999999</v>
      </c>
      <c r="VB42" s="17">
        <v>2.8679999999999999</v>
      </c>
      <c r="VC42" s="17">
        <v>-2.8679999999999999</v>
      </c>
      <c r="VD42" s="17">
        <v>142.9</v>
      </c>
      <c r="VE42" s="17"/>
      <c r="VF42" s="17">
        <v>5.2519999999999998</v>
      </c>
      <c r="VG42" s="17">
        <v>137.648</v>
      </c>
      <c r="VH42" s="17">
        <v>2.2999999999999998</v>
      </c>
      <c r="VI42" s="17"/>
      <c r="VJ42" s="17">
        <v>0.435</v>
      </c>
      <c r="VK42" s="17">
        <v>1.865</v>
      </c>
      <c r="VL42" s="17">
        <v>64.099999999999994</v>
      </c>
      <c r="VM42" s="17"/>
      <c r="VN42" s="17">
        <v>32.393999999999998</v>
      </c>
      <c r="VO42" s="17">
        <v>31.706</v>
      </c>
      <c r="VP42" s="17"/>
      <c r="VQ42" s="17"/>
      <c r="VR42" s="17">
        <v>0.6</v>
      </c>
      <c r="VS42" s="17">
        <v>-0.6</v>
      </c>
      <c r="VT42" s="17">
        <v>126.6</v>
      </c>
      <c r="VU42" s="17">
        <v>131</v>
      </c>
      <c r="VV42" s="17">
        <v>131</v>
      </c>
      <c r="VW42" s="17">
        <v>-4.4000000000000004</v>
      </c>
      <c r="VX42" s="17">
        <v>118.1</v>
      </c>
      <c r="VY42" s="17">
        <v>143</v>
      </c>
      <c r="VZ42" s="17">
        <v>143</v>
      </c>
      <c r="WA42" s="17">
        <v>-24.9</v>
      </c>
      <c r="WB42" s="17">
        <v>57.9</v>
      </c>
      <c r="WC42" s="17"/>
      <c r="WD42" s="17">
        <v>31.103999999999999</v>
      </c>
      <c r="WE42" s="17">
        <v>26.795999999999999</v>
      </c>
      <c r="WF42" s="17">
        <v>2</v>
      </c>
      <c r="WG42" s="17">
        <v>3</v>
      </c>
      <c r="WH42" s="17">
        <v>3</v>
      </c>
      <c r="WI42" s="17">
        <v>-1</v>
      </c>
      <c r="WJ42" s="17">
        <v>2.2000000000000002</v>
      </c>
      <c r="WK42" s="17">
        <v>2.4</v>
      </c>
      <c r="WL42" s="17">
        <v>2.4</v>
      </c>
      <c r="WM42" s="17">
        <v>-0.2</v>
      </c>
      <c r="WN42" s="17">
        <v>1.6</v>
      </c>
      <c r="WO42" s="17"/>
      <c r="WP42" s="17"/>
      <c r="WQ42" s="17">
        <v>1.6</v>
      </c>
      <c r="WR42" s="17">
        <v>1</v>
      </c>
      <c r="WS42" s="17">
        <v>1.5</v>
      </c>
      <c r="WT42" s="17">
        <v>1.5</v>
      </c>
      <c r="WU42" s="17">
        <v>-0.5</v>
      </c>
      <c r="WV42" s="17">
        <v>2.9</v>
      </c>
      <c r="WW42" s="17"/>
      <c r="WX42" s="17">
        <v>1.665</v>
      </c>
      <c r="WY42" s="17">
        <v>1.2350000000000001</v>
      </c>
      <c r="WZ42" s="17">
        <v>4.3</v>
      </c>
      <c r="XA42" s="17">
        <v>3.8</v>
      </c>
      <c r="XB42" s="17">
        <v>3.8</v>
      </c>
      <c r="XC42" s="17">
        <v>0.5</v>
      </c>
      <c r="XD42" s="17">
        <v>20</v>
      </c>
      <c r="XE42" s="17">
        <v>18.4466</v>
      </c>
      <c r="XF42" s="17">
        <v>18.4466</v>
      </c>
      <c r="XG42" s="17">
        <v>1.5533999999999999</v>
      </c>
      <c r="XH42" s="17">
        <v>9.1999999999999993</v>
      </c>
      <c r="XI42" s="17">
        <v>10.8</v>
      </c>
      <c r="XJ42" s="17">
        <v>10.8</v>
      </c>
      <c r="XK42" s="17">
        <v>-1.6</v>
      </c>
      <c r="XL42" s="17">
        <v>26.8</v>
      </c>
      <c r="XM42" s="17">
        <v>28</v>
      </c>
      <c r="XN42" s="17">
        <v>28</v>
      </c>
      <c r="XO42" s="17">
        <v>-1.2</v>
      </c>
      <c r="XP42" s="17">
        <v>30.8</v>
      </c>
      <c r="XQ42" s="17">
        <v>28</v>
      </c>
      <c r="XR42" s="17">
        <v>28</v>
      </c>
      <c r="XS42" s="17">
        <v>2.8</v>
      </c>
      <c r="XT42" s="17">
        <v>15.3</v>
      </c>
      <c r="XU42" s="17">
        <v>14</v>
      </c>
      <c r="XV42" s="17">
        <v>14</v>
      </c>
      <c r="XW42" s="17">
        <v>1.3</v>
      </c>
      <c r="XX42" s="17"/>
      <c r="XY42" s="17"/>
      <c r="XZ42" s="17">
        <v>19</v>
      </c>
      <c r="YA42" s="17">
        <v>-19</v>
      </c>
      <c r="YB42" s="17">
        <v>6.6</v>
      </c>
      <c r="YC42" s="17">
        <v>8.59</v>
      </c>
      <c r="YD42" s="17">
        <v>8.59</v>
      </c>
      <c r="YE42" s="17">
        <v>-1.99</v>
      </c>
      <c r="YF42" s="17">
        <v>11</v>
      </c>
      <c r="YG42" s="17">
        <v>11</v>
      </c>
      <c r="YH42" s="17">
        <v>11</v>
      </c>
      <c r="YI42" s="17">
        <v>0</v>
      </c>
    </row>
    <row r="43" spans="1:659" ht="24" customHeight="1" x14ac:dyDescent="0.3">
      <c r="A43" s="1"/>
      <c r="B43" s="16" t="s">
        <v>65</v>
      </c>
      <c r="C43" s="16" t="s">
        <v>816</v>
      </c>
      <c r="D43" s="17">
        <v>205.6</v>
      </c>
      <c r="E43" s="17">
        <v>203.20388</v>
      </c>
      <c r="F43" s="17">
        <v>203.20388</v>
      </c>
      <c r="G43" s="17">
        <v>2.3961199999999998</v>
      </c>
      <c r="H43" s="17">
        <v>625.6</v>
      </c>
      <c r="I43" s="17">
        <v>635.02589999999998</v>
      </c>
      <c r="J43" s="17">
        <v>635.02589999999998</v>
      </c>
      <c r="K43" s="17">
        <v>-9.4259000000000004</v>
      </c>
      <c r="L43" s="17">
        <v>215.1</v>
      </c>
      <c r="M43" s="17">
        <v>206.58520999999999</v>
      </c>
      <c r="N43" s="17">
        <v>206.58520999999999</v>
      </c>
      <c r="O43" s="17">
        <v>8.5147899999999996</v>
      </c>
      <c r="P43" s="17"/>
      <c r="Q43" s="17"/>
      <c r="R43" s="17"/>
      <c r="S43" s="17">
        <v>0</v>
      </c>
      <c r="T43" s="17"/>
      <c r="U43" s="17"/>
      <c r="V43" s="17"/>
      <c r="W43" s="17">
        <v>0</v>
      </c>
      <c r="X43" s="17">
        <v>89.5</v>
      </c>
      <c r="Y43" s="17">
        <v>91.778639999999996</v>
      </c>
      <c r="Z43" s="17">
        <v>91.778639999999996</v>
      </c>
      <c r="AA43" s="17">
        <v>-2.2786400000000002</v>
      </c>
      <c r="AB43" s="17">
        <v>125.2</v>
      </c>
      <c r="AC43" s="17">
        <v>171.71484000000001</v>
      </c>
      <c r="AD43" s="17">
        <v>171.71484000000001</v>
      </c>
      <c r="AE43" s="17">
        <v>-46.51484</v>
      </c>
      <c r="AF43" s="17"/>
      <c r="AG43" s="17"/>
      <c r="AH43" s="17"/>
      <c r="AI43" s="17">
        <v>0</v>
      </c>
      <c r="AJ43" s="17"/>
      <c r="AK43" s="17"/>
      <c r="AL43" s="17"/>
      <c r="AM43" s="17">
        <v>0</v>
      </c>
      <c r="AN43" s="17">
        <v>120.2</v>
      </c>
      <c r="AO43" s="17">
        <v>135.58384000000001</v>
      </c>
      <c r="AP43" s="17">
        <v>162.51295999999999</v>
      </c>
      <c r="AQ43" s="17">
        <v>-42.312959999999997</v>
      </c>
      <c r="AR43" s="17">
        <v>120.3</v>
      </c>
      <c r="AS43" s="17">
        <v>135.58384000000001</v>
      </c>
      <c r="AT43" s="17">
        <v>162.51295999999999</v>
      </c>
      <c r="AU43" s="17">
        <v>-42.212960000000002</v>
      </c>
      <c r="AV43" s="17">
        <v>120.3</v>
      </c>
      <c r="AW43" s="17">
        <v>135.58384000000001</v>
      </c>
      <c r="AX43" s="17">
        <v>162.51295999999999</v>
      </c>
      <c r="AY43" s="17">
        <v>-42.212960000000002</v>
      </c>
      <c r="AZ43" s="17">
        <v>222.1</v>
      </c>
      <c r="BA43" s="17">
        <v>203.98649</v>
      </c>
      <c r="BB43" s="17">
        <v>244.50147999999999</v>
      </c>
      <c r="BC43" s="17">
        <v>-22.401479999999999</v>
      </c>
      <c r="BD43" s="17"/>
      <c r="BE43" s="17"/>
      <c r="BF43" s="17"/>
      <c r="BG43" s="17">
        <v>0</v>
      </c>
      <c r="BH43" s="17"/>
      <c r="BI43" s="17"/>
      <c r="BJ43" s="17"/>
      <c r="BK43" s="17">
        <v>0</v>
      </c>
      <c r="BL43" s="17">
        <v>298.60000000000002</v>
      </c>
      <c r="BM43" s="17">
        <v>353.61259999999999</v>
      </c>
      <c r="BN43" s="17">
        <v>205.23867999999999</v>
      </c>
      <c r="BO43" s="17">
        <v>93.361320000000006</v>
      </c>
      <c r="BP43" s="17">
        <v>5.5</v>
      </c>
      <c r="BQ43" s="17">
        <v>3.4527100000000002</v>
      </c>
      <c r="BR43" s="17">
        <v>3.4527100000000002</v>
      </c>
      <c r="BS43" s="17">
        <v>2.0472899999999998</v>
      </c>
      <c r="BT43" s="17"/>
      <c r="BU43" s="17"/>
      <c r="BV43" s="17"/>
      <c r="BW43" s="17">
        <v>0</v>
      </c>
      <c r="BX43" s="17"/>
      <c r="BY43" s="17"/>
      <c r="BZ43" s="17"/>
      <c r="CA43" s="17">
        <v>0</v>
      </c>
      <c r="CB43" s="17"/>
      <c r="CC43" s="17"/>
      <c r="CD43" s="17"/>
      <c r="CE43" s="17">
        <v>0</v>
      </c>
      <c r="CF43" s="17"/>
      <c r="CG43" s="17"/>
      <c r="CH43" s="17"/>
      <c r="CI43" s="17">
        <v>0</v>
      </c>
      <c r="CJ43" s="17">
        <v>167.8</v>
      </c>
      <c r="CK43" s="17">
        <v>163.90777</v>
      </c>
      <c r="CL43" s="17">
        <v>163.90777</v>
      </c>
      <c r="CM43" s="17">
        <v>3.8922300000000001</v>
      </c>
      <c r="CN43" s="17">
        <v>9.1</v>
      </c>
      <c r="CO43" s="17">
        <v>6.1392300000000004</v>
      </c>
      <c r="CP43" s="17">
        <v>5.1333399999999996</v>
      </c>
      <c r="CQ43" s="17">
        <v>3.9666600000000001</v>
      </c>
      <c r="CR43" s="17">
        <v>7.7</v>
      </c>
      <c r="CS43" s="17">
        <v>3.3698999999999999</v>
      </c>
      <c r="CT43" s="17">
        <v>2.8177599999999998</v>
      </c>
      <c r="CU43" s="17">
        <v>4.8822400000000004</v>
      </c>
      <c r="CV43" s="17"/>
      <c r="CW43" s="17"/>
      <c r="CX43" s="17"/>
      <c r="CY43" s="17">
        <v>0</v>
      </c>
      <c r="CZ43" s="17">
        <v>6.9</v>
      </c>
      <c r="DA43" s="17">
        <v>6.8787000000000003</v>
      </c>
      <c r="DB43" s="17">
        <v>6.8787000000000003</v>
      </c>
      <c r="DC43" s="17">
        <v>2.1299999999999999E-2</v>
      </c>
      <c r="DD43" s="17">
        <v>12.8</v>
      </c>
      <c r="DE43" s="17">
        <v>14.701409999999999</v>
      </c>
      <c r="DF43" s="17">
        <v>14.701309999999999</v>
      </c>
      <c r="DG43" s="17">
        <v>-1.9013100000000001</v>
      </c>
      <c r="DH43" s="17">
        <v>71.7</v>
      </c>
      <c r="DI43" s="17">
        <v>78.128129999999999</v>
      </c>
      <c r="DJ43" s="17">
        <v>74.688720000000004</v>
      </c>
      <c r="DK43" s="17">
        <v>-2.9887199999999998</v>
      </c>
      <c r="DL43" s="17"/>
      <c r="DM43" s="17"/>
      <c r="DN43" s="17"/>
      <c r="DO43" s="17">
        <v>0</v>
      </c>
      <c r="DP43" s="17"/>
      <c r="DQ43" s="17"/>
      <c r="DR43" s="17"/>
      <c r="DS43" s="17">
        <v>0</v>
      </c>
      <c r="DT43" s="17"/>
      <c r="DU43" s="17"/>
      <c r="DV43" s="17"/>
      <c r="DW43" s="17">
        <v>0</v>
      </c>
      <c r="DX43" s="17"/>
      <c r="DY43" s="17"/>
      <c r="DZ43" s="17"/>
      <c r="EA43" s="17">
        <v>0</v>
      </c>
      <c r="EB43" s="17">
        <v>110.5</v>
      </c>
      <c r="EC43" s="17">
        <v>112.35728</v>
      </c>
      <c r="ED43" s="17">
        <v>112.35728</v>
      </c>
      <c r="EE43" s="17">
        <v>-1.85728</v>
      </c>
      <c r="EF43" s="17">
        <v>83.2</v>
      </c>
      <c r="EG43" s="17">
        <v>111.58519</v>
      </c>
      <c r="EH43" s="17">
        <v>92.866699999999994</v>
      </c>
      <c r="EI43" s="17">
        <v>-9.6667000000000005</v>
      </c>
      <c r="EJ43" s="17"/>
      <c r="EK43" s="17"/>
      <c r="EL43" s="17"/>
      <c r="EM43" s="17">
        <v>0</v>
      </c>
      <c r="EN43" s="17">
        <v>0</v>
      </c>
      <c r="EO43" s="17"/>
      <c r="EP43" s="17"/>
      <c r="EQ43" s="17">
        <v>0</v>
      </c>
      <c r="ER43" s="17"/>
      <c r="ES43" s="17"/>
      <c r="ET43" s="17"/>
      <c r="EU43" s="17">
        <v>0</v>
      </c>
      <c r="EV43" s="17">
        <v>6.4</v>
      </c>
      <c r="EW43" s="17">
        <v>6.39</v>
      </c>
      <c r="EX43" s="17">
        <v>6.39</v>
      </c>
      <c r="EY43" s="17">
        <v>0.01</v>
      </c>
      <c r="EZ43" s="17">
        <v>295.60000000000002</v>
      </c>
      <c r="FA43" s="17">
        <v>228.45627999999999</v>
      </c>
      <c r="FB43" s="17">
        <v>144.32990000000001</v>
      </c>
      <c r="FC43" s="17">
        <v>151.27010000000001</v>
      </c>
      <c r="FD43" s="17">
        <v>42.8</v>
      </c>
      <c r="FE43" s="17">
        <v>51.446770000000001</v>
      </c>
      <c r="FF43" s="17">
        <v>61.051299999999998</v>
      </c>
      <c r="FG43" s="17">
        <v>-18.251300000000001</v>
      </c>
      <c r="FH43" s="17">
        <v>151.4</v>
      </c>
      <c r="FI43" s="17">
        <v>151.21556000000001</v>
      </c>
      <c r="FJ43" s="17">
        <v>151.21556000000001</v>
      </c>
      <c r="FK43" s="17">
        <v>0.18443999999999999</v>
      </c>
      <c r="FL43" s="17">
        <v>24.5</v>
      </c>
      <c r="FM43" s="17">
        <v>28.16404</v>
      </c>
      <c r="FN43" s="17">
        <v>26.417369999999998</v>
      </c>
      <c r="FO43" s="17">
        <v>-1.91737</v>
      </c>
      <c r="FP43" s="17">
        <v>18.399999999999999</v>
      </c>
      <c r="FQ43" s="17">
        <v>18.440239999999999</v>
      </c>
      <c r="FR43" s="17">
        <v>18.440239999999999</v>
      </c>
      <c r="FS43" s="17">
        <v>-4.0239999999999998E-2</v>
      </c>
      <c r="FT43" s="17">
        <v>18.8</v>
      </c>
      <c r="FU43" s="17">
        <v>17.961169999999999</v>
      </c>
      <c r="FV43" s="17">
        <v>17.961169999999999</v>
      </c>
      <c r="FW43" s="17">
        <v>0.83882999999999996</v>
      </c>
      <c r="FX43" s="17">
        <v>40</v>
      </c>
      <c r="FY43" s="17">
        <v>87.68835</v>
      </c>
      <c r="FZ43" s="17">
        <v>87.68835</v>
      </c>
      <c r="GA43" s="17">
        <v>-47.68835</v>
      </c>
      <c r="GB43" s="17"/>
      <c r="GC43" s="17"/>
      <c r="GD43" s="17"/>
      <c r="GE43" s="17">
        <v>0</v>
      </c>
      <c r="GF43" s="17">
        <v>122.4</v>
      </c>
      <c r="GG43" s="17">
        <v>136.63299000000001</v>
      </c>
      <c r="GH43" s="17">
        <v>184.53555</v>
      </c>
      <c r="GI43" s="17">
        <v>-62.135550000000002</v>
      </c>
      <c r="GJ43" s="17">
        <v>74.3</v>
      </c>
      <c r="GK43" s="17">
        <v>68.521649999999994</v>
      </c>
      <c r="GL43" s="17">
        <v>92.54486</v>
      </c>
      <c r="GM43" s="17">
        <v>-18.244859999999999</v>
      </c>
      <c r="GN43" s="17">
        <v>106.4</v>
      </c>
      <c r="GO43" s="17">
        <v>60.478940000000001</v>
      </c>
      <c r="GP43" s="17">
        <v>90.837260000000001</v>
      </c>
      <c r="GQ43" s="17">
        <v>15.56274</v>
      </c>
      <c r="GR43" s="17">
        <v>7.4</v>
      </c>
      <c r="GS43" s="17">
        <v>7.7468599999999999</v>
      </c>
      <c r="GT43" s="17">
        <v>7.7468599999999999</v>
      </c>
      <c r="GU43" s="17">
        <v>-0.34686</v>
      </c>
      <c r="GV43" s="17">
        <v>7</v>
      </c>
      <c r="GW43" s="17">
        <v>8.1271900000000006</v>
      </c>
      <c r="GX43" s="17">
        <v>8.1271900000000006</v>
      </c>
      <c r="GY43" s="17">
        <v>-1.1271899999999999</v>
      </c>
      <c r="GZ43" s="17">
        <v>22.8</v>
      </c>
      <c r="HA43" s="17">
        <v>24.742280000000001</v>
      </c>
      <c r="HB43" s="17">
        <v>25.20617</v>
      </c>
      <c r="HC43" s="17">
        <v>-2.4061699999999999</v>
      </c>
      <c r="HD43" s="17">
        <v>40</v>
      </c>
      <c r="HE43" s="17">
        <v>38.065049999999999</v>
      </c>
      <c r="HF43" s="17">
        <v>36.252429999999997</v>
      </c>
      <c r="HG43" s="17">
        <v>3.7475700000000001</v>
      </c>
      <c r="HH43" s="17">
        <v>2.1</v>
      </c>
      <c r="HI43" s="17">
        <v>1.97359</v>
      </c>
      <c r="HJ43" s="17">
        <v>1.97359</v>
      </c>
      <c r="HK43" s="17">
        <v>0.12640999999999999</v>
      </c>
      <c r="HL43" s="17">
        <v>12.4</v>
      </c>
      <c r="HM43" s="17">
        <v>27.662369999999999</v>
      </c>
      <c r="HN43" s="17">
        <v>27.662369999999999</v>
      </c>
      <c r="HO43" s="17">
        <v>-15.262370000000001</v>
      </c>
      <c r="HP43" s="17">
        <v>86.5</v>
      </c>
      <c r="HQ43" s="17">
        <v>89.405659999999997</v>
      </c>
      <c r="HR43" s="17">
        <v>86.761949999999999</v>
      </c>
      <c r="HS43" s="17">
        <v>-0.26195000000000002</v>
      </c>
      <c r="HT43" s="17"/>
      <c r="HU43" s="17"/>
      <c r="HV43" s="17"/>
      <c r="HW43" s="17">
        <v>0</v>
      </c>
      <c r="HX43" s="17"/>
      <c r="HY43" s="17"/>
      <c r="HZ43" s="17"/>
      <c r="IA43" s="17">
        <v>0</v>
      </c>
      <c r="IB43" s="17">
        <v>81.7</v>
      </c>
      <c r="IC43" s="17">
        <v>85.482579999999999</v>
      </c>
      <c r="ID43" s="17">
        <v>85.482569999999996</v>
      </c>
      <c r="IE43" s="17">
        <v>-3.7825700000000002</v>
      </c>
      <c r="IF43" s="17">
        <v>24.8</v>
      </c>
      <c r="IG43" s="17">
        <v>25.773199999999999</v>
      </c>
      <c r="IH43" s="17">
        <v>25.773199999999999</v>
      </c>
      <c r="II43" s="17">
        <v>-0.97319999999999995</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88.9</v>
      </c>
      <c r="JE43" s="17">
        <v>50.471809999999998</v>
      </c>
      <c r="JF43" s="17">
        <v>87.409819999999996</v>
      </c>
      <c r="JG43" s="17">
        <v>1.4901800000000001</v>
      </c>
      <c r="JH43" s="17"/>
      <c r="JI43" s="17"/>
      <c r="JJ43" s="17"/>
      <c r="JK43" s="17">
        <v>0</v>
      </c>
      <c r="JL43" s="17">
        <v>170.9</v>
      </c>
      <c r="JM43" s="17">
        <v>186.21592999999999</v>
      </c>
      <c r="JN43" s="17">
        <v>186.21592999999999</v>
      </c>
      <c r="JO43" s="17">
        <v>-15.31593</v>
      </c>
      <c r="JP43" s="17">
        <v>200</v>
      </c>
      <c r="JQ43" s="17">
        <v>186.21592999999999</v>
      </c>
      <c r="JR43" s="17">
        <v>186.21592999999999</v>
      </c>
      <c r="JS43" s="17">
        <v>13.78407</v>
      </c>
      <c r="JT43" s="17">
        <v>180.4</v>
      </c>
      <c r="JU43" s="17">
        <v>186.77513999999999</v>
      </c>
      <c r="JV43" s="17">
        <v>186.77513999999999</v>
      </c>
      <c r="JW43" s="17">
        <v>-6.37514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3.7</v>
      </c>
      <c r="LE43" s="17">
        <v>3.4691999999999998</v>
      </c>
      <c r="LF43" s="17">
        <v>0.63188999999999995</v>
      </c>
      <c r="LG43" s="17">
        <v>3.0681099999999999</v>
      </c>
      <c r="LH43" s="17">
        <v>141.6</v>
      </c>
      <c r="LI43" s="17">
        <v>166.24949000000001</v>
      </c>
      <c r="LJ43" s="17">
        <v>149.18051</v>
      </c>
      <c r="LK43" s="17">
        <v>-7.5805100000000003</v>
      </c>
      <c r="LL43" s="17">
        <v>91</v>
      </c>
      <c r="LM43" s="17">
        <v>90.8292</v>
      </c>
      <c r="LN43" s="17">
        <v>87.358159999999998</v>
      </c>
      <c r="LO43" s="17">
        <v>3.6418400000000002</v>
      </c>
      <c r="LP43" s="17">
        <v>65.099999999999994</v>
      </c>
      <c r="LQ43" s="17">
        <v>67.133979999999994</v>
      </c>
      <c r="LR43" s="17">
        <v>67.133979999999994</v>
      </c>
      <c r="LS43" s="17">
        <v>-2.0339800000000001</v>
      </c>
      <c r="LT43" s="17">
        <v>47.2</v>
      </c>
      <c r="LU43" s="17">
        <v>48.413229999999999</v>
      </c>
      <c r="LV43" s="17">
        <v>48.413229999999999</v>
      </c>
      <c r="LW43" s="17">
        <v>-1.21323</v>
      </c>
      <c r="LX43" s="17"/>
      <c r="LY43" s="17"/>
      <c r="LZ43" s="17"/>
      <c r="MA43" s="17">
        <v>0</v>
      </c>
      <c r="MB43" s="17"/>
      <c r="MC43" s="17"/>
      <c r="MD43" s="17"/>
      <c r="ME43" s="17">
        <v>0</v>
      </c>
      <c r="MF43" s="17"/>
      <c r="MG43" s="17"/>
      <c r="MH43" s="17"/>
      <c r="MI43" s="17">
        <v>0</v>
      </c>
      <c r="MJ43" s="17"/>
      <c r="MK43" s="17"/>
      <c r="ML43" s="17"/>
      <c r="MM43" s="17">
        <v>0</v>
      </c>
      <c r="MN43" s="17">
        <v>124.3</v>
      </c>
      <c r="MO43" s="17">
        <v>135.66029</v>
      </c>
      <c r="MP43" s="17">
        <v>151.08876000000001</v>
      </c>
      <c r="MQ43" s="17">
        <v>-26.78876</v>
      </c>
      <c r="MR43" s="17">
        <v>124.4</v>
      </c>
      <c r="MS43" s="17">
        <v>135.66029</v>
      </c>
      <c r="MT43" s="17">
        <v>151.08876000000001</v>
      </c>
      <c r="MU43" s="17">
        <v>-26.688759999999998</v>
      </c>
      <c r="MV43" s="17">
        <v>127</v>
      </c>
      <c r="MW43" s="17">
        <v>136.06766999999999</v>
      </c>
      <c r="MX43" s="17">
        <v>151.54248000000001</v>
      </c>
      <c r="MY43" s="17">
        <v>-24.542480000000001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0.10299999999999999</v>
      </c>
      <c r="OE43" s="17">
        <v>-0.10299999999999999</v>
      </c>
      <c r="OF43" s="17">
        <v>97.3</v>
      </c>
      <c r="OG43" s="17">
        <v>96.91</v>
      </c>
      <c r="OH43" s="17">
        <v>96.91</v>
      </c>
      <c r="OI43" s="17">
        <v>0.39</v>
      </c>
      <c r="OJ43" s="17">
        <v>9</v>
      </c>
      <c r="OK43" s="17"/>
      <c r="OL43" s="17">
        <v>1.3959999999999999</v>
      </c>
      <c r="OM43" s="17">
        <v>7.6040000000000001</v>
      </c>
      <c r="ON43" s="17">
        <v>0.2</v>
      </c>
      <c r="OO43" s="17">
        <v>2.23</v>
      </c>
      <c r="OP43" s="17">
        <v>2.23</v>
      </c>
      <c r="OQ43" s="17">
        <v>-2.0299999999999998</v>
      </c>
      <c r="OR43" s="17">
        <v>0.1</v>
      </c>
      <c r="OS43" s="17"/>
      <c r="OT43" s="17"/>
      <c r="OU43" s="17">
        <v>0.1</v>
      </c>
      <c r="OV43" s="17">
        <v>15.9</v>
      </c>
      <c r="OW43" s="17">
        <v>16.69903</v>
      </c>
      <c r="OX43" s="17">
        <v>16.69903</v>
      </c>
      <c r="OY43" s="17">
        <v>-0.79903000000000002</v>
      </c>
      <c r="OZ43" s="17"/>
      <c r="PA43" s="17"/>
      <c r="PB43" s="17">
        <v>11.848549999999999</v>
      </c>
      <c r="PC43" s="17">
        <v>-11.848549999999999</v>
      </c>
      <c r="PD43" s="17">
        <v>9.9</v>
      </c>
      <c r="PE43" s="17">
        <v>9.9830000000000005</v>
      </c>
      <c r="PF43" s="17">
        <v>9.9830000000000005</v>
      </c>
      <c r="PG43" s="17">
        <v>-8.3000000000000004E-2</v>
      </c>
      <c r="PH43" s="17"/>
      <c r="PI43" s="17"/>
      <c r="PJ43" s="17"/>
      <c r="PK43" s="17">
        <v>0</v>
      </c>
      <c r="PL43" s="17">
        <v>32.5</v>
      </c>
      <c r="PM43" s="17"/>
      <c r="PN43" s="17">
        <v>1E-3</v>
      </c>
      <c r="PO43" s="17">
        <v>32.499000000000002</v>
      </c>
      <c r="PP43" s="17">
        <v>0.2</v>
      </c>
      <c r="PQ43" s="17">
        <v>1</v>
      </c>
      <c r="PR43" s="17">
        <v>1</v>
      </c>
      <c r="PS43" s="17">
        <v>-0.8</v>
      </c>
      <c r="PT43" s="17">
        <v>2.2000000000000002</v>
      </c>
      <c r="PU43" s="17">
        <v>2.1</v>
      </c>
      <c r="PV43" s="17">
        <v>2.1</v>
      </c>
      <c r="PW43" s="17">
        <v>0.1</v>
      </c>
      <c r="PX43" s="17">
        <v>2.5</v>
      </c>
      <c r="PY43" s="17">
        <v>2.5</v>
      </c>
      <c r="PZ43" s="17">
        <v>2.5</v>
      </c>
      <c r="QA43" s="17">
        <v>0</v>
      </c>
      <c r="QB43" s="17"/>
      <c r="QC43" s="17"/>
      <c r="QD43" s="17">
        <v>20.254370000000002</v>
      </c>
      <c r="QE43" s="17">
        <v>-20.254370000000002</v>
      </c>
      <c r="QF43" s="17">
        <v>20</v>
      </c>
      <c r="QG43" s="17">
        <v>19.417480000000001</v>
      </c>
      <c r="QH43" s="17">
        <v>19.417480000000001</v>
      </c>
      <c r="QI43" s="17">
        <v>0.58252000000000004</v>
      </c>
      <c r="QJ43" s="17">
        <v>18.8</v>
      </c>
      <c r="QK43" s="17">
        <v>17.475729999999999</v>
      </c>
      <c r="QL43" s="17">
        <v>17.475729999999999</v>
      </c>
      <c r="QM43" s="17">
        <v>1.3242700000000001</v>
      </c>
      <c r="QN43" s="17">
        <v>3.4</v>
      </c>
      <c r="QO43" s="17"/>
      <c r="QP43" s="17">
        <v>3.5</v>
      </c>
      <c r="QQ43" s="17">
        <v>-0.1</v>
      </c>
      <c r="QR43" s="17">
        <v>18.5</v>
      </c>
      <c r="QS43" s="17">
        <v>17.961169999999999</v>
      </c>
      <c r="QT43" s="17">
        <v>17.961169999999999</v>
      </c>
      <c r="QU43" s="17">
        <v>0.53883000000000003</v>
      </c>
      <c r="QV43" s="17">
        <v>0.6</v>
      </c>
      <c r="QW43" s="17"/>
      <c r="QX43" s="17">
        <v>0.41499999999999998</v>
      </c>
      <c r="QY43" s="17">
        <v>0.185</v>
      </c>
      <c r="QZ43" s="17">
        <v>0.6</v>
      </c>
      <c r="RA43" s="17"/>
      <c r="RB43" s="17">
        <v>2.3690000000000002</v>
      </c>
      <c r="RC43" s="17">
        <v>-1.7689999999999999</v>
      </c>
      <c r="RD43" s="17">
        <v>23.6</v>
      </c>
      <c r="RE43" s="17">
        <v>24.372</v>
      </c>
      <c r="RF43" s="17">
        <v>24.372</v>
      </c>
      <c r="RG43" s="17">
        <v>-0.77200000000000002</v>
      </c>
      <c r="RH43" s="17">
        <v>78.2</v>
      </c>
      <c r="RI43" s="17">
        <v>79.599999999999994</v>
      </c>
      <c r="RJ43" s="17">
        <v>77.126000000000005</v>
      </c>
      <c r="RK43" s="17">
        <v>1.0740000000000001</v>
      </c>
      <c r="RL43" s="17">
        <v>0</v>
      </c>
      <c r="RM43" s="17"/>
      <c r="RN43" s="17"/>
      <c r="RO43" s="17">
        <v>0</v>
      </c>
      <c r="RP43" s="17">
        <v>3.4</v>
      </c>
      <c r="RQ43" s="17">
        <v>3.351</v>
      </c>
      <c r="RR43" s="17">
        <v>3.351</v>
      </c>
      <c r="RS43" s="17">
        <v>4.9000000000000002E-2</v>
      </c>
      <c r="RT43" s="17">
        <v>19.899999999999999</v>
      </c>
      <c r="RU43" s="17">
        <v>19.772790000000001</v>
      </c>
      <c r="RV43" s="17">
        <v>19.772780000000001</v>
      </c>
      <c r="RW43" s="17">
        <v>0.12722</v>
      </c>
      <c r="RX43" s="17">
        <v>2.4</v>
      </c>
      <c r="RY43" s="17">
        <v>2</v>
      </c>
      <c r="RZ43" s="17">
        <v>2</v>
      </c>
      <c r="SA43" s="17">
        <v>0.4</v>
      </c>
      <c r="SB43" s="17"/>
      <c r="SC43" s="17"/>
      <c r="SD43" s="17">
        <v>0.4</v>
      </c>
      <c r="SE43" s="17">
        <v>-0.4</v>
      </c>
      <c r="SF43" s="17">
        <v>8.9</v>
      </c>
      <c r="SG43" s="17">
        <v>8.9</v>
      </c>
      <c r="SH43" s="17">
        <v>8.9</v>
      </c>
      <c r="SI43" s="17">
        <v>0</v>
      </c>
      <c r="SJ43" s="17">
        <v>6.4</v>
      </c>
      <c r="SK43" s="17">
        <v>6.4</v>
      </c>
      <c r="SL43" s="17">
        <v>6.4</v>
      </c>
      <c r="SM43" s="17">
        <v>0</v>
      </c>
      <c r="SN43" s="17">
        <v>10.5</v>
      </c>
      <c r="SO43" s="17">
        <v>15.53398</v>
      </c>
      <c r="SP43" s="17">
        <v>15.53398</v>
      </c>
      <c r="SQ43" s="17">
        <v>-5.0339799999999997</v>
      </c>
      <c r="SR43" s="17">
        <v>14.7</v>
      </c>
      <c r="SS43" s="17">
        <v>19.417480000000001</v>
      </c>
      <c r="ST43" s="17">
        <v>19.417480000000001</v>
      </c>
      <c r="SU43" s="17">
        <v>-4.7174800000000001</v>
      </c>
      <c r="SV43" s="17">
        <v>10</v>
      </c>
      <c r="SW43" s="17">
        <v>16.504850000000001</v>
      </c>
      <c r="SX43" s="17">
        <v>16.504850000000001</v>
      </c>
      <c r="SY43" s="17">
        <v>-6.5048500000000002</v>
      </c>
      <c r="SZ43" s="17">
        <v>30.1</v>
      </c>
      <c r="TA43" s="17">
        <v>22.66</v>
      </c>
      <c r="TB43" s="17">
        <v>22.66</v>
      </c>
      <c r="TC43" s="17">
        <v>7.44</v>
      </c>
      <c r="TD43" s="17">
        <v>81.900000000000006</v>
      </c>
      <c r="TE43" s="17">
        <v>71.076999999999998</v>
      </c>
      <c r="TF43" s="17">
        <v>71.076999999999998</v>
      </c>
      <c r="TG43" s="17">
        <v>10.823</v>
      </c>
      <c r="TH43" s="17">
        <v>5.6</v>
      </c>
      <c r="TI43" s="17"/>
      <c r="TJ43" s="17">
        <v>1.4510000000000001</v>
      </c>
      <c r="TK43" s="17">
        <v>4.149</v>
      </c>
      <c r="TL43" s="17">
        <v>73.400000000000006</v>
      </c>
      <c r="TM43" s="17">
        <v>90</v>
      </c>
      <c r="TN43" s="17">
        <v>81.302999999999997</v>
      </c>
      <c r="TO43" s="17">
        <v>-7.9029999999999996</v>
      </c>
      <c r="TP43" s="17">
        <v>65</v>
      </c>
      <c r="TQ43" s="17"/>
      <c r="TR43" s="17"/>
      <c r="TS43" s="17">
        <v>65</v>
      </c>
      <c r="TT43" s="17">
        <v>12.8</v>
      </c>
      <c r="TU43" s="17">
        <v>5.6879999999999997</v>
      </c>
      <c r="TV43" s="17">
        <v>5.6879999999999997</v>
      </c>
      <c r="TW43" s="17">
        <v>7.1120000000000001</v>
      </c>
      <c r="TX43" s="17">
        <v>9.6</v>
      </c>
      <c r="TY43" s="17"/>
      <c r="TZ43" s="17"/>
      <c r="UA43" s="17">
        <v>9.6</v>
      </c>
      <c r="UB43" s="17">
        <v>18.7</v>
      </c>
      <c r="UC43" s="17">
        <v>20.388349999999999</v>
      </c>
      <c r="UD43" s="17">
        <v>20.388349999999999</v>
      </c>
      <c r="UE43" s="17">
        <v>-1.68835</v>
      </c>
      <c r="UF43" s="17">
        <v>5.0999999999999996</v>
      </c>
      <c r="UG43" s="17">
        <v>7</v>
      </c>
      <c r="UH43" s="17">
        <v>7</v>
      </c>
      <c r="UI43" s="17">
        <v>-1.9</v>
      </c>
      <c r="UJ43" s="17">
        <v>7.6</v>
      </c>
      <c r="UK43" s="17">
        <v>6</v>
      </c>
      <c r="UL43" s="17">
        <v>6</v>
      </c>
      <c r="UM43" s="17">
        <v>1.6</v>
      </c>
      <c r="UN43" s="17">
        <v>20.399999999999999</v>
      </c>
      <c r="UO43" s="17">
        <v>19.417480000000001</v>
      </c>
      <c r="UP43" s="17">
        <v>19.417480000000001</v>
      </c>
      <c r="UQ43" s="17">
        <v>0.98251999999999995</v>
      </c>
      <c r="UR43" s="17">
        <v>20.399999999999999</v>
      </c>
      <c r="US43" s="17">
        <v>19.417480000000001</v>
      </c>
      <c r="UT43" s="17">
        <v>19.417480000000001</v>
      </c>
      <c r="UU43" s="17">
        <v>0.98251999999999995</v>
      </c>
      <c r="UV43" s="17">
        <v>20</v>
      </c>
      <c r="UW43" s="17">
        <v>19.417480000000001</v>
      </c>
      <c r="UX43" s="17">
        <v>19.417480000000001</v>
      </c>
      <c r="UY43" s="17">
        <v>0.58252000000000004</v>
      </c>
      <c r="UZ43" s="17">
        <v>0.4</v>
      </c>
      <c r="VA43" s="17">
        <v>3.02</v>
      </c>
      <c r="VB43" s="17">
        <v>3.02</v>
      </c>
      <c r="VC43" s="17">
        <v>-2.62</v>
      </c>
      <c r="VD43" s="17">
        <v>42.4</v>
      </c>
      <c r="VE43" s="17"/>
      <c r="VF43" s="17"/>
      <c r="VG43" s="17">
        <v>42.4</v>
      </c>
      <c r="VH43" s="17">
        <v>0.6</v>
      </c>
      <c r="VI43" s="17"/>
      <c r="VJ43" s="17">
        <v>4.2999999999999997E-2</v>
      </c>
      <c r="VK43" s="17">
        <v>0.55700000000000005</v>
      </c>
      <c r="VL43" s="17">
        <v>18.100000000000001</v>
      </c>
      <c r="VM43" s="17"/>
      <c r="VN43" s="17">
        <v>7.2729999999999997</v>
      </c>
      <c r="VO43" s="17">
        <v>10.827</v>
      </c>
      <c r="VP43" s="17"/>
      <c r="VQ43" s="17"/>
      <c r="VR43" s="17">
        <v>0.6</v>
      </c>
      <c r="VS43" s="17">
        <v>-0.6</v>
      </c>
      <c r="VT43" s="17">
        <v>126.4</v>
      </c>
      <c r="VU43" s="17">
        <v>131</v>
      </c>
      <c r="VV43" s="17">
        <v>131</v>
      </c>
      <c r="VW43" s="17">
        <v>-4.5999999999999996</v>
      </c>
      <c r="VX43" s="17">
        <v>119.9</v>
      </c>
      <c r="VY43" s="17">
        <v>141</v>
      </c>
      <c r="VZ43" s="17">
        <v>141</v>
      </c>
      <c r="WA43" s="17">
        <v>-21.1</v>
      </c>
      <c r="WB43" s="17">
        <v>18.600000000000001</v>
      </c>
      <c r="WC43" s="17"/>
      <c r="WD43" s="17">
        <v>5.0730000000000004</v>
      </c>
      <c r="WE43" s="17">
        <v>13.526999999999999</v>
      </c>
      <c r="WF43" s="17">
        <v>2</v>
      </c>
      <c r="WG43" s="17">
        <v>3</v>
      </c>
      <c r="WH43" s="17">
        <v>3</v>
      </c>
      <c r="WI43" s="17">
        <v>-1</v>
      </c>
      <c r="WJ43" s="17">
        <v>2.2000000000000002</v>
      </c>
      <c r="WK43" s="17">
        <v>2.4</v>
      </c>
      <c r="WL43" s="17">
        <v>2.4</v>
      </c>
      <c r="WM43" s="17">
        <v>-0.2</v>
      </c>
      <c r="WN43" s="17">
        <v>1.6</v>
      </c>
      <c r="WO43" s="17"/>
      <c r="WP43" s="17"/>
      <c r="WQ43" s="17">
        <v>1.6</v>
      </c>
      <c r="WR43" s="17">
        <v>1</v>
      </c>
      <c r="WS43" s="17">
        <v>1.5</v>
      </c>
      <c r="WT43" s="17">
        <v>1.5</v>
      </c>
      <c r="WU43" s="17">
        <v>-0.5</v>
      </c>
      <c r="WV43" s="17">
        <v>0.8</v>
      </c>
      <c r="WW43" s="17"/>
      <c r="WX43" s="17">
        <v>0.40699999999999997</v>
      </c>
      <c r="WY43" s="17">
        <v>0.39300000000000002</v>
      </c>
      <c r="WZ43" s="17">
        <v>4.3</v>
      </c>
      <c r="XA43" s="17">
        <v>3.8</v>
      </c>
      <c r="XB43" s="17">
        <v>3.8</v>
      </c>
      <c r="XC43" s="17">
        <v>0.5</v>
      </c>
      <c r="XD43" s="17">
        <v>20</v>
      </c>
      <c r="XE43" s="17">
        <v>18.4466</v>
      </c>
      <c r="XF43" s="17">
        <v>18.4466</v>
      </c>
      <c r="XG43" s="17">
        <v>1.5533999999999999</v>
      </c>
      <c r="XH43" s="17">
        <v>8.6</v>
      </c>
      <c r="XI43" s="17">
        <v>10.8</v>
      </c>
      <c r="XJ43" s="17">
        <v>10.8</v>
      </c>
      <c r="XK43" s="17">
        <v>-2.2000000000000002</v>
      </c>
      <c r="XL43" s="17">
        <v>26.7</v>
      </c>
      <c r="XM43" s="17">
        <v>28</v>
      </c>
      <c r="XN43" s="17">
        <v>28</v>
      </c>
      <c r="XO43" s="17">
        <v>-1.3</v>
      </c>
      <c r="XP43" s="17">
        <v>30.8</v>
      </c>
      <c r="XQ43" s="17">
        <v>28</v>
      </c>
      <c r="XR43" s="17">
        <v>28</v>
      </c>
      <c r="XS43" s="17">
        <v>2.8</v>
      </c>
      <c r="XT43" s="17">
        <v>15.4</v>
      </c>
      <c r="XU43" s="17">
        <v>14</v>
      </c>
      <c r="XV43" s="17">
        <v>14</v>
      </c>
      <c r="XW43" s="17">
        <v>1.4</v>
      </c>
      <c r="XX43" s="17"/>
      <c r="XY43" s="17"/>
      <c r="XZ43" s="17">
        <v>19</v>
      </c>
      <c r="YA43" s="17">
        <v>-19</v>
      </c>
      <c r="YB43" s="17">
        <v>8.6999999999999993</v>
      </c>
      <c r="YC43" s="17">
        <v>8.59</v>
      </c>
      <c r="YD43" s="17">
        <v>8.59</v>
      </c>
      <c r="YE43" s="17">
        <v>0.11</v>
      </c>
      <c r="YF43" s="17">
        <v>11</v>
      </c>
      <c r="YG43" s="17">
        <v>11</v>
      </c>
      <c r="YH43" s="17">
        <v>11</v>
      </c>
      <c r="YI43" s="17">
        <v>0</v>
      </c>
    </row>
    <row r="44" spans="1:659" ht="24" customHeight="1" x14ac:dyDescent="0.3">
      <c r="A44" s="1"/>
      <c r="B44" s="16" t="s">
        <v>65</v>
      </c>
      <c r="C44" s="16" t="s">
        <v>817</v>
      </c>
      <c r="D44" s="17">
        <v>206.2</v>
      </c>
      <c r="E44" s="17">
        <v>203.20388</v>
      </c>
      <c r="F44" s="17">
        <v>203.20388</v>
      </c>
      <c r="G44" s="17">
        <v>2.9961199999999999</v>
      </c>
      <c r="H44" s="17">
        <v>622.1</v>
      </c>
      <c r="I44" s="17">
        <v>635.02589999999998</v>
      </c>
      <c r="J44" s="17">
        <v>635.02589999999998</v>
      </c>
      <c r="K44" s="17">
        <v>-12.9259</v>
      </c>
      <c r="L44" s="17">
        <v>213</v>
      </c>
      <c r="M44" s="17">
        <v>206.58520999999999</v>
      </c>
      <c r="N44" s="17">
        <v>206.58520999999999</v>
      </c>
      <c r="O44" s="17">
        <v>6.41479</v>
      </c>
      <c r="P44" s="17"/>
      <c r="Q44" s="17"/>
      <c r="R44" s="17"/>
      <c r="S44" s="17">
        <v>0</v>
      </c>
      <c r="T44" s="17"/>
      <c r="U44" s="17"/>
      <c r="V44" s="17"/>
      <c r="W44" s="17">
        <v>0</v>
      </c>
      <c r="X44" s="17">
        <v>88.7</v>
      </c>
      <c r="Y44" s="17">
        <v>91.778639999999996</v>
      </c>
      <c r="Z44" s="17">
        <v>91.778639999999996</v>
      </c>
      <c r="AA44" s="17">
        <v>-3.07864</v>
      </c>
      <c r="AB44" s="17">
        <v>160.80000000000001</v>
      </c>
      <c r="AC44" s="17">
        <v>100</v>
      </c>
      <c r="AD44" s="17">
        <v>171.71484000000001</v>
      </c>
      <c r="AE44" s="17">
        <v>-10.91484</v>
      </c>
      <c r="AF44" s="17"/>
      <c r="AG44" s="17"/>
      <c r="AH44" s="17"/>
      <c r="AI44" s="17">
        <v>0</v>
      </c>
      <c r="AJ44" s="17"/>
      <c r="AK44" s="17"/>
      <c r="AL44" s="17"/>
      <c r="AM44" s="17">
        <v>0</v>
      </c>
      <c r="AN44" s="17">
        <v>142.80000000000001</v>
      </c>
      <c r="AO44" s="17">
        <v>154.95599999999999</v>
      </c>
      <c r="AP44" s="17">
        <v>177.37961000000001</v>
      </c>
      <c r="AQ44" s="17">
        <v>-34.579610000000002</v>
      </c>
      <c r="AR44" s="17">
        <v>142.80000000000001</v>
      </c>
      <c r="AS44" s="17">
        <v>154.95599999999999</v>
      </c>
      <c r="AT44" s="17">
        <v>177.37961000000001</v>
      </c>
      <c r="AU44" s="17">
        <v>-34.579610000000002</v>
      </c>
      <c r="AV44" s="17">
        <v>142.80000000000001</v>
      </c>
      <c r="AW44" s="17">
        <v>154.95599999999999</v>
      </c>
      <c r="AX44" s="17">
        <v>177.37961000000001</v>
      </c>
      <c r="AY44" s="17">
        <v>-34.579610000000002</v>
      </c>
      <c r="AZ44" s="17">
        <v>235.6</v>
      </c>
      <c r="BA44" s="17">
        <v>233.13200000000001</v>
      </c>
      <c r="BB44" s="17">
        <v>266.86842000000001</v>
      </c>
      <c r="BC44" s="17">
        <v>-31.268419999999999</v>
      </c>
      <c r="BD44" s="17"/>
      <c r="BE44" s="17"/>
      <c r="BF44" s="17"/>
      <c r="BG44" s="17">
        <v>0</v>
      </c>
      <c r="BH44" s="17"/>
      <c r="BI44" s="17"/>
      <c r="BJ44" s="17"/>
      <c r="BK44" s="17">
        <v>0</v>
      </c>
      <c r="BL44" s="17">
        <v>484.2</v>
      </c>
      <c r="BM44" s="17">
        <v>368.99383999999998</v>
      </c>
      <c r="BN44" s="17">
        <v>287.48086000000001</v>
      </c>
      <c r="BO44" s="17">
        <v>196.71914000000001</v>
      </c>
      <c r="BP44" s="17">
        <v>5.5</v>
      </c>
      <c r="BQ44" s="17">
        <v>6.44163</v>
      </c>
      <c r="BR44" s="17">
        <v>3.4527100000000002</v>
      </c>
      <c r="BS44" s="17">
        <v>2.0472899999999998</v>
      </c>
      <c r="BT44" s="17"/>
      <c r="BU44" s="17"/>
      <c r="BV44" s="17"/>
      <c r="BW44" s="17">
        <v>0</v>
      </c>
      <c r="BX44" s="17"/>
      <c r="BY44" s="17"/>
      <c r="BZ44" s="17"/>
      <c r="CA44" s="17">
        <v>0</v>
      </c>
      <c r="CB44" s="17"/>
      <c r="CC44" s="17"/>
      <c r="CD44" s="17"/>
      <c r="CE44" s="17">
        <v>0</v>
      </c>
      <c r="CF44" s="17"/>
      <c r="CG44" s="17"/>
      <c r="CH44" s="17"/>
      <c r="CI44" s="17">
        <v>0</v>
      </c>
      <c r="CJ44" s="17">
        <v>165.3</v>
      </c>
      <c r="CK44" s="17">
        <v>163.90777</v>
      </c>
      <c r="CL44" s="17">
        <v>163.90777</v>
      </c>
      <c r="CM44" s="17">
        <v>1.3922300000000001</v>
      </c>
      <c r="CN44" s="17">
        <v>8.6999999999999993</v>
      </c>
      <c r="CO44" s="17">
        <v>9.4449699999999996</v>
      </c>
      <c r="CP44" s="17">
        <v>5.1333399999999996</v>
      </c>
      <c r="CQ44" s="17">
        <v>3.5666600000000002</v>
      </c>
      <c r="CR44" s="17">
        <v>6.2</v>
      </c>
      <c r="CS44" s="17">
        <v>5.1844700000000001</v>
      </c>
      <c r="CT44" s="17">
        <v>2.8177599999999998</v>
      </c>
      <c r="CU44" s="17">
        <v>3.3822399999999999</v>
      </c>
      <c r="CV44" s="17"/>
      <c r="CW44" s="17"/>
      <c r="CX44" s="17"/>
      <c r="CY44" s="17">
        <v>0</v>
      </c>
      <c r="CZ44" s="17">
        <v>6.9</v>
      </c>
      <c r="DA44" s="17">
        <v>6.8787000000000003</v>
      </c>
      <c r="DB44" s="17">
        <v>6.8787000000000003</v>
      </c>
      <c r="DC44" s="17">
        <v>2.1299999999999999E-2</v>
      </c>
      <c r="DD44" s="17">
        <v>12.8</v>
      </c>
      <c r="DE44" s="17">
        <v>13.15136</v>
      </c>
      <c r="DF44" s="17">
        <v>14.919420000000001</v>
      </c>
      <c r="DG44" s="17">
        <v>-2.1194199999999999</v>
      </c>
      <c r="DH44" s="17">
        <v>70.5</v>
      </c>
      <c r="DI44" s="17">
        <v>46.619309999999999</v>
      </c>
      <c r="DJ44" s="17">
        <v>81.708950000000002</v>
      </c>
      <c r="DK44" s="17">
        <v>-11.20895</v>
      </c>
      <c r="DL44" s="17"/>
      <c r="DM44" s="17"/>
      <c r="DN44" s="17"/>
      <c r="DO44" s="17">
        <v>0</v>
      </c>
      <c r="DP44" s="17"/>
      <c r="DQ44" s="17"/>
      <c r="DR44" s="17"/>
      <c r="DS44" s="17">
        <v>0</v>
      </c>
      <c r="DT44" s="17"/>
      <c r="DU44" s="17"/>
      <c r="DV44" s="17"/>
      <c r="DW44" s="17">
        <v>0</v>
      </c>
      <c r="DX44" s="17"/>
      <c r="DY44" s="17"/>
      <c r="DZ44" s="17"/>
      <c r="EA44" s="17">
        <v>0</v>
      </c>
      <c r="EB44" s="17">
        <v>110.4</v>
      </c>
      <c r="EC44" s="17">
        <v>112.35728</v>
      </c>
      <c r="ED44" s="17">
        <v>112.35728</v>
      </c>
      <c r="EE44" s="17">
        <v>-1.9572799999999999</v>
      </c>
      <c r="EF44" s="17">
        <v>88.9</v>
      </c>
      <c r="EG44" s="17">
        <v>65.091369999999998</v>
      </c>
      <c r="EH44" s="17">
        <v>104.64415</v>
      </c>
      <c r="EI44" s="17">
        <v>-15.744149999999999</v>
      </c>
      <c r="EJ44" s="17"/>
      <c r="EK44" s="17"/>
      <c r="EL44" s="17"/>
      <c r="EM44" s="17">
        <v>0</v>
      </c>
      <c r="EN44" s="17">
        <v>0</v>
      </c>
      <c r="EO44" s="17"/>
      <c r="EP44" s="17"/>
      <c r="EQ44" s="17">
        <v>0</v>
      </c>
      <c r="ER44" s="17"/>
      <c r="ES44" s="17"/>
      <c r="ET44" s="17"/>
      <c r="EU44" s="17">
        <v>0</v>
      </c>
      <c r="EV44" s="17">
        <v>6.4</v>
      </c>
      <c r="EW44" s="17">
        <v>6.39</v>
      </c>
      <c r="EX44" s="17">
        <v>6.39</v>
      </c>
      <c r="EY44" s="17">
        <v>0.01</v>
      </c>
      <c r="EZ44" s="17">
        <v>313.3</v>
      </c>
      <c r="FA44" s="17">
        <v>327.30212999999998</v>
      </c>
      <c r="FB44" s="17">
        <v>144.32991000000001</v>
      </c>
      <c r="FC44" s="17">
        <v>168.97009</v>
      </c>
      <c r="FD44" s="17">
        <v>44.6</v>
      </c>
      <c r="FE44" s="17">
        <v>51.446770000000001</v>
      </c>
      <c r="FF44" s="17">
        <v>61.051299999999998</v>
      </c>
      <c r="FG44" s="17">
        <v>-16.4513</v>
      </c>
      <c r="FH44" s="17">
        <v>119.8</v>
      </c>
      <c r="FI44" s="17">
        <v>112.01031</v>
      </c>
      <c r="FJ44" s="17">
        <v>151.21556000000001</v>
      </c>
      <c r="FK44" s="17">
        <v>-31.415559999999999</v>
      </c>
      <c r="FL44" s="17">
        <v>23.5</v>
      </c>
      <c r="FM44" s="17">
        <v>28.16404</v>
      </c>
      <c r="FN44" s="17">
        <v>26.417369999999998</v>
      </c>
      <c r="FO44" s="17">
        <v>-2.91737</v>
      </c>
      <c r="FP44" s="17">
        <v>18.399999999999999</v>
      </c>
      <c r="FQ44" s="17">
        <v>18.440239999999999</v>
      </c>
      <c r="FR44" s="17">
        <v>18.440239999999999</v>
      </c>
      <c r="FS44" s="17">
        <v>-4.0239999999999998E-2</v>
      </c>
      <c r="FT44" s="17">
        <v>18.8</v>
      </c>
      <c r="FU44" s="17">
        <v>17.961169999999999</v>
      </c>
      <c r="FV44" s="17">
        <v>17.961169999999999</v>
      </c>
      <c r="FW44" s="17">
        <v>0.83882999999999996</v>
      </c>
      <c r="FX44" s="17">
        <v>42.4</v>
      </c>
      <c r="FY44" s="17">
        <v>87.68835</v>
      </c>
      <c r="FZ44" s="17">
        <v>87.68835</v>
      </c>
      <c r="GA44" s="17">
        <v>-45.288350000000001</v>
      </c>
      <c r="GB44" s="17"/>
      <c r="GC44" s="17"/>
      <c r="GD44" s="17"/>
      <c r="GE44" s="17">
        <v>0</v>
      </c>
      <c r="GF44" s="17">
        <v>121.5</v>
      </c>
      <c r="GG44" s="17">
        <v>179.18328</v>
      </c>
      <c r="GH44" s="17">
        <v>184.53555</v>
      </c>
      <c r="GI44" s="17">
        <v>-63.035550000000001</v>
      </c>
      <c r="GJ44" s="17">
        <v>74.400000000000006</v>
      </c>
      <c r="GK44" s="17">
        <v>89.860680000000002</v>
      </c>
      <c r="GL44" s="17">
        <v>92.54486</v>
      </c>
      <c r="GM44" s="17">
        <v>-18.144860000000001</v>
      </c>
      <c r="GN44" s="17">
        <v>106.3</v>
      </c>
      <c r="GO44" s="17">
        <v>110.37475999999999</v>
      </c>
      <c r="GP44" s="17">
        <v>98.167820000000006</v>
      </c>
      <c r="GQ44" s="17">
        <v>8.13218</v>
      </c>
      <c r="GR44" s="17">
        <v>7.4</v>
      </c>
      <c r="GS44" s="17">
        <v>7.7468599999999999</v>
      </c>
      <c r="GT44" s="17">
        <v>7.7468599999999999</v>
      </c>
      <c r="GU44" s="17">
        <v>-0.34686</v>
      </c>
      <c r="GV44" s="17">
        <v>7</v>
      </c>
      <c r="GW44" s="17">
        <v>8.1271900000000006</v>
      </c>
      <c r="GX44" s="17">
        <v>8.1271900000000006</v>
      </c>
      <c r="GY44" s="17">
        <v>-1.1271899999999999</v>
      </c>
      <c r="GZ44" s="17">
        <v>25.4</v>
      </c>
      <c r="HA44" s="17">
        <v>25.719329999999999</v>
      </c>
      <c r="HB44" s="17">
        <v>31.548159999999999</v>
      </c>
      <c r="HC44" s="17">
        <v>-6.1481599999999998</v>
      </c>
      <c r="HD44" s="17">
        <v>39.700000000000003</v>
      </c>
      <c r="HE44" s="17">
        <v>38.065049999999999</v>
      </c>
      <c r="HF44" s="17">
        <v>36.252429999999997</v>
      </c>
      <c r="HG44" s="17">
        <v>3.4475699999999998</v>
      </c>
      <c r="HH44" s="17">
        <v>2.1</v>
      </c>
      <c r="HI44" s="17">
        <v>1.97359</v>
      </c>
      <c r="HJ44" s="17">
        <v>1.97359</v>
      </c>
      <c r="HK44" s="17">
        <v>0.12640999999999999</v>
      </c>
      <c r="HL44" s="17">
        <v>17.8</v>
      </c>
      <c r="HM44" s="17">
        <v>27.662369999999999</v>
      </c>
      <c r="HN44" s="17">
        <v>27.662369999999999</v>
      </c>
      <c r="HO44" s="17">
        <v>-9.8623700000000003</v>
      </c>
      <c r="HP44" s="17">
        <v>82.8</v>
      </c>
      <c r="HQ44" s="17">
        <v>89.696219999999997</v>
      </c>
      <c r="HR44" s="17">
        <v>87.342619999999997</v>
      </c>
      <c r="HS44" s="17">
        <v>-4.5426200000000003</v>
      </c>
      <c r="HT44" s="17"/>
      <c r="HU44" s="17"/>
      <c r="HV44" s="17"/>
      <c r="HW44" s="17">
        <v>0</v>
      </c>
      <c r="HX44" s="17"/>
      <c r="HY44" s="17"/>
      <c r="HZ44" s="17"/>
      <c r="IA44" s="17">
        <v>0</v>
      </c>
      <c r="IB44" s="17">
        <v>81.3</v>
      </c>
      <c r="IC44" s="17">
        <v>85.482579999999999</v>
      </c>
      <c r="ID44" s="17">
        <v>85.482579999999999</v>
      </c>
      <c r="IE44" s="17">
        <v>-4.1825799999999997</v>
      </c>
      <c r="IF44" s="17">
        <v>25.1</v>
      </c>
      <c r="IG44" s="17">
        <v>25.773199999999999</v>
      </c>
      <c r="IH44" s="17">
        <v>25.773199999999999</v>
      </c>
      <c r="II44" s="17">
        <v>-0.67320000000000002</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87.9</v>
      </c>
      <c r="JE44" s="17">
        <v>132.70939999999999</v>
      </c>
      <c r="JF44" s="17">
        <v>96.329160000000002</v>
      </c>
      <c r="JG44" s="17">
        <v>-8.4291599999999995</v>
      </c>
      <c r="JH44" s="17"/>
      <c r="JI44" s="17"/>
      <c r="JJ44" s="17"/>
      <c r="JK44" s="17">
        <v>0</v>
      </c>
      <c r="JL44" s="17">
        <v>171.8</v>
      </c>
      <c r="JM44" s="17">
        <v>186.21592999999999</v>
      </c>
      <c r="JN44" s="17">
        <v>186.21592999999999</v>
      </c>
      <c r="JO44" s="17">
        <v>-14.415929999999999</v>
      </c>
      <c r="JP44" s="17">
        <v>200</v>
      </c>
      <c r="JQ44" s="17">
        <v>186.21592999999999</v>
      </c>
      <c r="JR44" s="17">
        <v>186.21592999999999</v>
      </c>
      <c r="JS44" s="17">
        <v>13.78407</v>
      </c>
      <c r="JT44" s="17">
        <v>180.8</v>
      </c>
      <c r="JU44" s="17">
        <v>186.77513999999999</v>
      </c>
      <c r="JV44" s="17">
        <v>186.77513999999999</v>
      </c>
      <c r="JW44" s="17">
        <v>-5.9751399999999997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3.7</v>
      </c>
      <c r="LE44" s="17">
        <v>3.4691999999999998</v>
      </c>
      <c r="LF44" s="17">
        <v>0.63188999999999995</v>
      </c>
      <c r="LG44" s="17">
        <v>3.0681099999999999</v>
      </c>
      <c r="LH44" s="17">
        <v>168.8</v>
      </c>
      <c r="LI44" s="17">
        <v>151.24593999999999</v>
      </c>
      <c r="LJ44" s="17">
        <v>176.61265</v>
      </c>
      <c r="LK44" s="17">
        <v>-7.8126499999999997</v>
      </c>
      <c r="LL44" s="17">
        <v>80.7</v>
      </c>
      <c r="LM44" s="17">
        <v>39.175260000000002</v>
      </c>
      <c r="LN44" s="17">
        <v>90.829179999999994</v>
      </c>
      <c r="LO44" s="17">
        <v>-10.12918</v>
      </c>
      <c r="LP44" s="17">
        <v>64.5</v>
      </c>
      <c r="LQ44" s="17">
        <v>67.133979999999994</v>
      </c>
      <c r="LR44" s="17">
        <v>67.133979999999994</v>
      </c>
      <c r="LS44" s="17">
        <v>-2.6339800000000002</v>
      </c>
      <c r="LT44" s="17">
        <v>47.2</v>
      </c>
      <c r="LU44" s="17">
        <v>48.413229999999999</v>
      </c>
      <c r="LV44" s="17">
        <v>48.413229999999999</v>
      </c>
      <c r="LW44" s="17">
        <v>-1.21323</v>
      </c>
      <c r="LX44" s="17"/>
      <c r="LY44" s="17"/>
      <c r="LZ44" s="17"/>
      <c r="MA44" s="17">
        <v>0</v>
      </c>
      <c r="MB44" s="17"/>
      <c r="MC44" s="17"/>
      <c r="MD44" s="17"/>
      <c r="ME44" s="17">
        <v>0</v>
      </c>
      <c r="MF44" s="17"/>
      <c r="MG44" s="17"/>
      <c r="MH44" s="17"/>
      <c r="MI44" s="17">
        <v>0</v>
      </c>
      <c r="MJ44" s="17"/>
      <c r="MK44" s="17"/>
      <c r="ML44" s="17"/>
      <c r="MM44" s="17">
        <v>0</v>
      </c>
      <c r="MN44" s="17">
        <v>143.30000000000001</v>
      </c>
      <c r="MO44" s="17">
        <v>151.08876000000001</v>
      </c>
      <c r="MP44" s="17">
        <v>151.08876000000001</v>
      </c>
      <c r="MQ44" s="17">
        <v>-7.7887599999999999</v>
      </c>
      <c r="MR44" s="17">
        <v>144.1</v>
      </c>
      <c r="MS44" s="17">
        <v>151.08876000000001</v>
      </c>
      <c r="MT44" s="17">
        <v>151.08876000000001</v>
      </c>
      <c r="MU44" s="17">
        <v>-6.9887600000000001</v>
      </c>
      <c r="MV44" s="17">
        <v>148.6</v>
      </c>
      <c r="MW44" s="17">
        <v>151.54248000000001</v>
      </c>
      <c r="MX44" s="17">
        <v>151.54248000000001</v>
      </c>
      <c r="MY44" s="17">
        <v>-2.9424800000000002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0.05</v>
      </c>
      <c r="OE44" s="17">
        <v>-0.05</v>
      </c>
      <c r="OF44" s="17">
        <v>95.8</v>
      </c>
      <c r="OG44" s="17">
        <v>95.58</v>
      </c>
      <c r="OH44" s="17">
        <v>95.58</v>
      </c>
      <c r="OI44" s="17">
        <v>0.22</v>
      </c>
      <c r="OJ44" s="17">
        <v>0</v>
      </c>
      <c r="OK44" s="17"/>
      <c r="OL44" s="17">
        <v>0.09</v>
      </c>
      <c r="OM44" s="17">
        <v>-0.09</v>
      </c>
      <c r="ON44" s="17">
        <v>0.3</v>
      </c>
      <c r="OO44" s="17">
        <v>2.1539999999999999</v>
      </c>
      <c r="OP44" s="17">
        <v>2.1539999999999999</v>
      </c>
      <c r="OQ44" s="17">
        <v>-1.8540000000000001</v>
      </c>
      <c r="OR44" s="17">
        <v>0</v>
      </c>
      <c r="OS44" s="17"/>
      <c r="OT44" s="17"/>
      <c r="OU44" s="17">
        <v>0</v>
      </c>
      <c r="OV44" s="17">
        <v>15.8</v>
      </c>
      <c r="OW44" s="17">
        <v>16.8932</v>
      </c>
      <c r="OX44" s="17">
        <v>16.8932</v>
      </c>
      <c r="OY44" s="17">
        <v>-1.0931999999999999</v>
      </c>
      <c r="OZ44" s="17"/>
      <c r="PA44" s="17"/>
      <c r="PB44" s="17">
        <v>11.848549999999999</v>
      </c>
      <c r="PC44" s="17">
        <v>-11.848549999999999</v>
      </c>
      <c r="PD44" s="17">
        <v>9.9</v>
      </c>
      <c r="PE44" s="17">
        <v>9.9830000000000005</v>
      </c>
      <c r="PF44" s="17">
        <v>9.9830000000000005</v>
      </c>
      <c r="PG44" s="17">
        <v>-8.3000000000000004E-2</v>
      </c>
      <c r="PH44" s="17"/>
      <c r="PI44" s="17"/>
      <c r="PJ44" s="17"/>
      <c r="PK44" s="17">
        <v>0</v>
      </c>
      <c r="PL44" s="17">
        <v>0.5</v>
      </c>
      <c r="PM44" s="17"/>
      <c r="PN44" s="17"/>
      <c r="PO44" s="17">
        <v>0.5</v>
      </c>
      <c r="PP44" s="17">
        <v>0.1</v>
      </c>
      <c r="PQ44" s="17">
        <v>1</v>
      </c>
      <c r="PR44" s="17">
        <v>1</v>
      </c>
      <c r="PS44" s="17">
        <v>-0.9</v>
      </c>
      <c r="PT44" s="17">
        <v>2.2000000000000002</v>
      </c>
      <c r="PU44" s="17">
        <v>2.1</v>
      </c>
      <c r="PV44" s="17">
        <v>2.1</v>
      </c>
      <c r="PW44" s="17">
        <v>0.1</v>
      </c>
      <c r="PX44" s="17">
        <v>2.5</v>
      </c>
      <c r="PY44" s="17">
        <v>2.5</v>
      </c>
      <c r="PZ44" s="17">
        <v>2.5</v>
      </c>
      <c r="QA44" s="17">
        <v>0</v>
      </c>
      <c r="QB44" s="17"/>
      <c r="QC44" s="17"/>
      <c r="QD44" s="17">
        <v>20.254370000000002</v>
      </c>
      <c r="QE44" s="17">
        <v>-20.254370000000002</v>
      </c>
      <c r="QF44" s="17">
        <v>20</v>
      </c>
      <c r="QG44" s="17">
        <v>19.417480000000001</v>
      </c>
      <c r="QH44" s="17">
        <v>19.417480000000001</v>
      </c>
      <c r="QI44" s="17">
        <v>0.58252000000000004</v>
      </c>
      <c r="QJ44" s="17">
        <v>18.8</v>
      </c>
      <c r="QK44" s="17">
        <v>17.475729999999999</v>
      </c>
      <c r="QL44" s="17">
        <v>17.475729999999999</v>
      </c>
      <c r="QM44" s="17">
        <v>1.3242700000000001</v>
      </c>
      <c r="QN44" s="17">
        <v>3.4</v>
      </c>
      <c r="QO44" s="17"/>
      <c r="QP44" s="17">
        <v>3.5</v>
      </c>
      <c r="QQ44" s="17">
        <v>-0.1</v>
      </c>
      <c r="QR44" s="17">
        <v>18.5</v>
      </c>
      <c r="QS44" s="17">
        <v>17.961169999999999</v>
      </c>
      <c r="QT44" s="17">
        <v>17.961169999999999</v>
      </c>
      <c r="QU44" s="17">
        <v>0.53883000000000003</v>
      </c>
      <c r="QV44" s="17">
        <v>0</v>
      </c>
      <c r="QW44" s="17"/>
      <c r="QX44" s="17">
        <v>1.7000000000000001E-2</v>
      </c>
      <c r="QY44" s="17">
        <v>-1.7000000000000001E-2</v>
      </c>
      <c r="QZ44" s="17">
        <v>0</v>
      </c>
      <c r="RA44" s="17"/>
      <c r="RB44" s="17">
        <v>0.4</v>
      </c>
      <c r="RC44" s="17">
        <v>-0.4</v>
      </c>
      <c r="RD44" s="17">
        <v>20.2</v>
      </c>
      <c r="RE44" s="17">
        <v>24.344000000000001</v>
      </c>
      <c r="RF44" s="17">
        <v>24.344000000000001</v>
      </c>
      <c r="RG44" s="17">
        <v>-4.1440000000000001</v>
      </c>
      <c r="RH44" s="17">
        <v>77.5</v>
      </c>
      <c r="RI44" s="17">
        <v>78.7</v>
      </c>
      <c r="RJ44" s="17">
        <v>77.272000000000006</v>
      </c>
      <c r="RK44" s="17">
        <v>0.22800000000000001</v>
      </c>
      <c r="RL44" s="17">
        <v>0</v>
      </c>
      <c r="RM44" s="17"/>
      <c r="RN44" s="17"/>
      <c r="RO44" s="17">
        <v>0</v>
      </c>
      <c r="RP44" s="17">
        <v>3.3</v>
      </c>
      <c r="RQ44" s="17">
        <v>3.351</v>
      </c>
      <c r="RR44" s="17">
        <v>3.351</v>
      </c>
      <c r="RS44" s="17">
        <v>-5.0999999999999997E-2</v>
      </c>
      <c r="RT44" s="17">
        <v>19.899999999999999</v>
      </c>
      <c r="RU44" s="17">
        <v>19.772790000000001</v>
      </c>
      <c r="RV44" s="17">
        <v>19.772790000000001</v>
      </c>
      <c r="RW44" s="17">
        <v>0.12720999999999999</v>
      </c>
      <c r="RX44" s="17">
        <v>2.5</v>
      </c>
      <c r="RY44" s="17">
        <v>2</v>
      </c>
      <c r="RZ44" s="17">
        <v>2</v>
      </c>
      <c r="SA44" s="17">
        <v>0.5</v>
      </c>
      <c r="SB44" s="17"/>
      <c r="SC44" s="17"/>
      <c r="SD44" s="17">
        <v>0.4</v>
      </c>
      <c r="SE44" s="17">
        <v>-0.4</v>
      </c>
      <c r="SF44" s="17">
        <v>8.9</v>
      </c>
      <c r="SG44" s="17">
        <v>8.9</v>
      </c>
      <c r="SH44" s="17">
        <v>8.9</v>
      </c>
      <c r="SI44" s="17">
        <v>0</v>
      </c>
      <c r="SJ44" s="17">
        <v>6.7</v>
      </c>
      <c r="SK44" s="17">
        <v>6.4</v>
      </c>
      <c r="SL44" s="17">
        <v>6.4</v>
      </c>
      <c r="SM44" s="17">
        <v>0.3</v>
      </c>
      <c r="SN44" s="17">
        <v>10.199999999999999</v>
      </c>
      <c r="SO44" s="17">
        <v>11</v>
      </c>
      <c r="SP44" s="17">
        <v>15.53398</v>
      </c>
      <c r="SQ44" s="17">
        <v>-5.3339800000000004</v>
      </c>
      <c r="SR44" s="17">
        <v>14.4</v>
      </c>
      <c r="SS44" s="17">
        <v>16</v>
      </c>
      <c r="ST44" s="17">
        <v>19.417480000000001</v>
      </c>
      <c r="SU44" s="17">
        <v>-5.0174799999999999</v>
      </c>
      <c r="SV44" s="17">
        <v>10</v>
      </c>
      <c r="SW44" s="17">
        <v>10</v>
      </c>
      <c r="SX44" s="17">
        <v>16.504850000000001</v>
      </c>
      <c r="SY44" s="17">
        <v>-6.5048500000000002</v>
      </c>
      <c r="SZ44" s="17">
        <v>30.2</v>
      </c>
      <c r="TA44" s="17">
        <v>21.3</v>
      </c>
      <c r="TB44" s="17">
        <v>21.3</v>
      </c>
      <c r="TC44" s="17">
        <v>8.9</v>
      </c>
      <c r="TD44" s="17">
        <v>81.8</v>
      </c>
      <c r="TE44" s="17">
        <v>71.144000000000005</v>
      </c>
      <c r="TF44" s="17">
        <v>71.144000000000005</v>
      </c>
      <c r="TG44" s="17">
        <v>10.656000000000001</v>
      </c>
      <c r="TH44" s="17">
        <v>0</v>
      </c>
      <c r="TI44" s="17"/>
      <c r="TJ44" s="17">
        <v>0.105</v>
      </c>
      <c r="TK44" s="17">
        <v>-0.105</v>
      </c>
      <c r="TL44" s="17">
        <v>71.099999999999994</v>
      </c>
      <c r="TM44" s="17">
        <v>84</v>
      </c>
      <c r="TN44" s="17">
        <v>81.882000000000005</v>
      </c>
      <c r="TO44" s="17">
        <v>-10.782</v>
      </c>
      <c r="TP44" s="17">
        <v>66.099999999999994</v>
      </c>
      <c r="TQ44" s="17">
        <v>91.141000000000005</v>
      </c>
      <c r="TR44" s="17"/>
      <c r="TS44" s="17">
        <v>66.099999999999994</v>
      </c>
      <c r="TT44" s="17">
        <v>13.4</v>
      </c>
      <c r="TU44" s="17">
        <v>5.5469999999999997</v>
      </c>
      <c r="TV44" s="17">
        <v>5.5469999999999997</v>
      </c>
      <c r="TW44" s="17">
        <v>7.8529999999999998</v>
      </c>
      <c r="TX44" s="17">
        <v>10.1</v>
      </c>
      <c r="TY44" s="17">
        <v>10.084</v>
      </c>
      <c r="TZ44" s="17"/>
      <c r="UA44" s="17">
        <v>10.1</v>
      </c>
      <c r="UB44" s="17">
        <v>18.7</v>
      </c>
      <c r="UC44" s="17">
        <v>20.388349999999999</v>
      </c>
      <c r="UD44" s="17">
        <v>20.388349999999999</v>
      </c>
      <c r="UE44" s="17">
        <v>-1.68835</v>
      </c>
      <c r="UF44" s="17">
        <v>5.0999999999999996</v>
      </c>
      <c r="UG44" s="17">
        <v>7</v>
      </c>
      <c r="UH44" s="17">
        <v>7</v>
      </c>
      <c r="UI44" s="17">
        <v>-1.9</v>
      </c>
      <c r="UJ44" s="17">
        <v>7.6</v>
      </c>
      <c r="UK44" s="17">
        <v>6</v>
      </c>
      <c r="UL44" s="17">
        <v>6</v>
      </c>
      <c r="UM44" s="17">
        <v>1.6</v>
      </c>
      <c r="UN44" s="17">
        <v>20.399999999999999</v>
      </c>
      <c r="UO44" s="17">
        <v>19.417480000000001</v>
      </c>
      <c r="UP44" s="17">
        <v>19.417480000000001</v>
      </c>
      <c r="UQ44" s="17">
        <v>0.98251999999999995</v>
      </c>
      <c r="UR44" s="17">
        <v>20.399999999999999</v>
      </c>
      <c r="US44" s="17">
        <v>19.417480000000001</v>
      </c>
      <c r="UT44" s="17">
        <v>19.417480000000001</v>
      </c>
      <c r="UU44" s="17">
        <v>0.98251999999999995</v>
      </c>
      <c r="UV44" s="17">
        <v>20</v>
      </c>
      <c r="UW44" s="17">
        <v>19.417480000000001</v>
      </c>
      <c r="UX44" s="17">
        <v>19.417480000000001</v>
      </c>
      <c r="UY44" s="17">
        <v>0.58252000000000004</v>
      </c>
      <c r="UZ44" s="17">
        <v>0.7</v>
      </c>
      <c r="VA44" s="17">
        <v>3.1360000000000001</v>
      </c>
      <c r="VB44" s="17">
        <v>3.1360000000000001</v>
      </c>
      <c r="VC44" s="17">
        <v>-2.4359999999999999</v>
      </c>
      <c r="VD44" s="17">
        <v>0.6</v>
      </c>
      <c r="VE44" s="17"/>
      <c r="VF44" s="17"/>
      <c r="VG44" s="17">
        <v>0.6</v>
      </c>
      <c r="VH44" s="17">
        <v>0</v>
      </c>
      <c r="VI44" s="17"/>
      <c r="VJ44" s="17"/>
      <c r="VK44" s="17">
        <v>0</v>
      </c>
      <c r="VL44" s="17">
        <v>0.1</v>
      </c>
      <c r="VM44" s="17"/>
      <c r="VN44" s="17">
        <v>1.002</v>
      </c>
      <c r="VO44" s="17">
        <v>-0.90200000000000002</v>
      </c>
      <c r="VP44" s="17"/>
      <c r="VQ44" s="17"/>
      <c r="VR44" s="17">
        <v>0.6</v>
      </c>
      <c r="VS44" s="17">
        <v>-0.6</v>
      </c>
      <c r="VT44" s="17">
        <v>125.2</v>
      </c>
      <c r="VU44" s="17">
        <v>130</v>
      </c>
      <c r="VV44" s="17">
        <v>130</v>
      </c>
      <c r="VW44" s="17">
        <v>-4.8</v>
      </c>
      <c r="VX44" s="17">
        <v>97.3</v>
      </c>
      <c r="VY44" s="17">
        <v>136</v>
      </c>
      <c r="VZ44" s="17">
        <v>136</v>
      </c>
      <c r="WA44" s="17">
        <v>-38.700000000000003</v>
      </c>
      <c r="WB44" s="17">
        <v>0.2</v>
      </c>
      <c r="WC44" s="17"/>
      <c r="WD44" s="17">
        <v>0.52100000000000002</v>
      </c>
      <c r="WE44" s="17">
        <v>-0.32100000000000001</v>
      </c>
      <c r="WF44" s="17">
        <v>2</v>
      </c>
      <c r="WG44" s="17">
        <v>3</v>
      </c>
      <c r="WH44" s="17">
        <v>3</v>
      </c>
      <c r="WI44" s="17">
        <v>-1</v>
      </c>
      <c r="WJ44" s="17">
        <v>2.2000000000000002</v>
      </c>
      <c r="WK44" s="17">
        <v>2.4</v>
      </c>
      <c r="WL44" s="17">
        <v>2.4</v>
      </c>
      <c r="WM44" s="17">
        <v>-0.2</v>
      </c>
      <c r="WN44" s="17">
        <v>1.6</v>
      </c>
      <c r="WO44" s="17"/>
      <c r="WP44" s="17"/>
      <c r="WQ44" s="17">
        <v>1.6</v>
      </c>
      <c r="WR44" s="17">
        <v>1</v>
      </c>
      <c r="WS44" s="17">
        <v>1.5</v>
      </c>
      <c r="WT44" s="17">
        <v>1.5</v>
      </c>
      <c r="WU44" s="17">
        <v>-0.5</v>
      </c>
      <c r="WV44" s="17">
        <v>0</v>
      </c>
      <c r="WW44" s="17"/>
      <c r="WX44" s="17">
        <v>5.6000000000000001E-2</v>
      </c>
      <c r="WY44" s="17">
        <v>-5.6000000000000001E-2</v>
      </c>
      <c r="WZ44" s="17">
        <v>4.3</v>
      </c>
      <c r="XA44" s="17">
        <v>3.8</v>
      </c>
      <c r="XB44" s="17">
        <v>3.8</v>
      </c>
      <c r="XC44" s="17">
        <v>0.5</v>
      </c>
      <c r="XD44" s="17">
        <v>20</v>
      </c>
      <c r="XE44" s="17">
        <v>18.4466</v>
      </c>
      <c r="XF44" s="17">
        <v>18.4466</v>
      </c>
      <c r="XG44" s="17">
        <v>1.5533999999999999</v>
      </c>
      <c r="XH44" s="17">
        <v>9.1</v>
      </c>
      <c r="XI44" s="17">
        <v>10.8</v>
      </c>
      <c r="XJ44" s="17">
        <v>10.8</v>
      </c>
      <c r="XK44" s="17">
        <v>-1.7</v>
      </c>
      <c r="XL44" s="17">
        <v>26.6</v>
      </c>
      <c r="XM44" s="17">
        <v>28</v>
      </c>
      <c r="XN44" s="17">
        <v>28</v>
      </c>
      <c r="XO44" s="17">
        <v>-1.4</v>
      </c>
      <c r="XP44" s="17">
        <v>30.9</v>
      </c>
      <c r="XQ44" s="17">
        <v>28</v>
      </c>
      <c r="XR44" s="17">
        <v>28</v>
      </c>
      <c r="XS44" s="17">
        <v>2.9</v>
      </c>
      <c r="XT44" s="17">
        <v>15.6</v>
      </c>
      <c r="XU44" s="17">
        <v>14</v>
      </c>
      <c r="XV44" s="17">
        <v>14</v>
      </c>
      <c r="XW44" s="17">
        <v>1.6</v>
      </c>
      <c r="XX44" s="17"/>
      <c r="XY44" s="17"/>
      <c r="XZ44" s="17">
        <v>19</v>
      </c>
      <c r="YA44" s="17">
        <v>-19</v>
      </c>
      <c r="YB44" s="17">
        <v>7.7</v>
      </c>
      <c r="YC44" s="17">
        <v>8.59</v>
      </c>
      <c r="YD44" s="17">
        <v>8.59</v>
      </c>
      <c r="YE44" s="17">
        <v>-0.89</v>
      </c>
      <c r="YF44" s="17">
        <v>10.9</v>
      </c>
      <c r="YG44" s="17">
        <v>11</v>
      </c>
      <c r="YH44" s="17">
        <v>11</v>
      </c>
      <c r="YI44" s="17">
        <v>-0.1</v>
      </c>
    </row>
    <row r="45" spans="1:659" ht="24" customHeight="1" x14ac:dyDescent="0.3">
      <c r="A45" s="1"/>
      <c r="B45" s="16" t="s">
        <v>65</v>
      </c>
      <c r="C45" s="16" t="s">
        <v>818</v>
      </c>
      <c r="D45" s="17">
        <v>203.7</v>
      </c>
      <c r="E45" s="17">
        <v>203.20388</v>
      </c>
      <c r="F45" s="17">
        <v>203.20388</v>
      </c>
      <c r="G45" s="17">
        <v>0.49612000000000001</v>
      </c>
      <c r="H45" s="17">
        <v>622.79999999999995</v>
      </c>
      <c r="I45" s="17">
        <v>635.02589999999998</v>
      </c>
      <c r="J45" s="17">
        <v>635.02589999999998</v>
      </c>
      <c r="K45" s="17">
        <v>-12.225899999999999</v>
      </c>
      <c r="L45" s="17">
        <v>213.3</v>
      </c>
      <c r="M45" s="17">
        <v>206.58520999999999</v>
      </c>
      <c r="N45" s="17">
        <v>206.58520999999999</v>
      </c>
      <c r="O45" s="17">
        <v>6.7147899999999998</v>
      </c>
      <c r="P45" s="17"/>
      <c r="Q45" s="17"/>
      <c r="R45" s="17"/>
      <c r="S45" s="17">
        <v>0</v>
      </c>
      <c r="T45" s="17"/>
      <c r="U45" s="17"/>
      <c r="V45" s="17"/>
      <c r="W45" s="17">
        <v>0</v>
      </c>
      <c r="X45" s="17">
        <v>87.5</v>
      </c>
      <c r="Y45" s="17">
        <v>91.778639999999996</v>
      </c>
      <c r="Z45" s="17">
        <v>91.778639999999996</v>
      </c>
      <c r="AA45" s="17">
        <v>-4.2786400000000002</v>
      </c>
      <c r="AB45" s="17">
        <v>165.2</v>
      </c>
      <c r="AC45" s="17">
        <v>167.58956000000001</v>
      </c>
      <c r="AD45" s="17">
        <v>171.71484000000001</v>
      </c>
      <c r="AE45" s="17">
        <v>-6.5148400000000004</v>
      </c>
      <c r="AF45" s="17"/>
      <c r="AG45" s="17"/>
      <c r="AH45" s="17"/>
      <c r="AI45" s="17">
        <v>0</v>
      </c>
      <c r="AJ45" s="17"/>
      <c r="AK45" s="17"/>
      <c r="AL45" s="17"/>
      <c r="AM45" s="17">
        <v>0</v>
      </c>
      <c r="AN45" s="17">
        <v>143.9</v>
      </c>
      <c r="AO45" s="17">
        <v>148.94331</v>
      </c>
      <c r="AP45" s="17">
        <v>174.49260000000001</v>
      </c>
      <c r="AQ45" s="17">
        <v>-30.592600000000001</v>
      </c>
      <c r="AR45" s="17">
        <v>143.30000000000001</v>
      </c>
      <c r="AS45" s="17">
        <v>148.94331</v>
      </c>
      <c r="AT45" s="17">
        <v>174.49260000000001</v>
      </c>
      <c r="AU45" s="17">
        <v>-31.192599999999999</v>
      </c>
      <c r="AV45" s="17">
        <v>143.69999999999999</v>
      </c>
      <c r="AW45" s="17">
        <v>148.94331</v>
      </c>
      <c r="AX45" s="17">
        <v>174.49260000000001</v>
      </c>
      <c r="AY45" s="17">
        <v>-30.7926</v>
      </c>
      <c r="AZ45" s="17">
        <v>245.7</v>
      </c>
      <c r="BA45" s="17">
        <v>224.08589000000001</v>
      </c>
      <c r="BB45" s="17">
        <v>262.5249</v>
      </c>
      <c r="BC45" s="17">
        <v>-16.8249</v>
      </c>
      <c r="BD45" s="17"/>
      <c r="BE45" s="17"/>
      <c r="BF45" s="17"/>
      <c r="BG45" s="17">
        <v>0</v>
      </c>
      <c r="BH45" s="17"/>
      <c r="BI45" s="17"/>
      <c r="BJ45" s="17"/>
      <c r="BK45" s="17">
        <v>0</v>
      </c>
      <c r="BL45" s="17">
        <v>539.5</v>
      </c>
      <c r="BM45" s="17">
        <v>527.97459000000003</v>
      </c>
      <c r="BN45" s="17">
        <v>445.99838</v>
      </c>
      <c r="BO45" s="17">
        <v>93.501620000000003</v>
      </c>
      <c r="BP45" s="17">
        <v>5.5</v>
      </c>
      <c r="BQ45" s="17">
        <v>6.44163</v>
      </c>
      <c r="BR45" s="17">
        <v>3.4527100000000002</v>
      </c>
      <c r="BS45" s="17">
        <v>2.0472899999999998</v>
      </c>
      <c r="BT45" s="17"/>
      <c r="BU45" s="17"/>
      <c r="BV45" s="17"/>
      <c r="BW45" s="17">
        <v>0</v>
      </c>
      <c r="BX45" s="17"/>
      <c r="BY45" s="17"/>
      <c r="BZ45" s="17"/>
      <c r="CA45" s="17">
        <v>0</v>
      </c>
      <c r="CB45" s="17"/>
      <c r="CC45" s="17"/>
      <c r="CD45" s="17"/>
      <c r="CE45" s="17">
        <v>0</v>
      </c>
      <c r="CF45" s="17"/>
      <c r="CG45" s="17"/>
      <c r="CH45" s="17"/>
      <c r="CI45" s="17">
        <v>0</v>
      </c>
      <c r="CJ45" s="17">
        <v>164.4</v>
      </c>
      <c r="CK45" s="17">
        <v>163.90777</v>
      </c>
      <c r="CL45" s="17">
        <v>163.90777</v>
      </c>
      <c r="CM45" s="17">
        <v>0.49223</v>
      </c>
      <c r="CN45" s="17">
        <v>8.9</v>
      </c>
      <c r="CO45" s="17">
        <v>9.4449699999999996</v>
      </c>
      <c r="CP45" s="17">
        <v>5.1333399999999996</v>
      </c>
      <c r="CQ45" s="17">
        <v>3.7666599999999999</v>
      </c>
      <c r="CR45" s="17">
        <v>6.2</v>
      </c>
      <c r="CS45" s="17">
        <v>5.1844700000000001</v>
      </c>
      <c r="CT45" s="17">
        <v>2.8177599999999998</v>
      </c>
      <c r="CU45" s="17">
        <v>3.3822399999999999</v>
      </c>
      <c r="CV45" s="17"/>
      <c r="CW45" s="17"/>
      <c r="CX45" s="17"/>
      <c r="CY45" s="17">
        <v>0</v>
      </c>
      <c r="CZ45" s="17">
        <v>6.9</v>
      </c>
      <c r="DA45" s="17">
        <v>6.8787000000000003</v>
      </c>
      <c r="DB45" s="17">
        <v>6.8787000000000003</v>
      </c>
      <c r="DC45" s="17">
        <v>2.1299999999999999E-2</v>
      </c>
      <c r="DD45" s="17">
        <v>14</v>
      </c>
      <c r="DE45" s="17">
        <v>14.919420000000001</v>
      </c>
      <c r="DF45" s="17">
        <v>14.919420000000001</v>
      </c>
      <c r="DG45" s="17">
        <v>-0.91942000000000002</v>
      </c>
      <c r="DH45" s="17">
        <v>125.3</v>
      </c>
      <c r="DI45" s="17">
        <v>77.915840000000003</v>
      </c>
      <c r="DJ45" s="17">
        <v>95.163709999999995</v>
      </c>
      <c r="DK45" s="17">
        <v>30.136289999999999</v>
      </c>
      <c r="DL45" s="17"/>
      <c r="DM45" s="17"/>
      <c r="DN45" s="17"/>
      <c r="DO45" s="17">
        <v>0</v>
      </c>
      <c r="DP45" s="17"/>
      <c r="DQ45" s="17"/>
      <c r="DR45" s="17"/>
      <c r="DS45" s="17">
        <v>0</v>
      </c>
      <c r="DT45" s="17"/>
      <c r="DU45" s="17"/>
      <c r="DV45" s="17"/>
      <c r="DW45" s="17">
        <v>0</v>
      </c>
      <c r="DX45" s="17"/>
      <c r="DY45" s="17"/>
      <c r="DZ45" s="17"/>
      <c r="EA45" s="17">
        <v>0</v>
      </c>
      <c r="EB45" s="17">
        <v>110.5</v>
      </c>
      <c r="EC45" s="17">
        <v>112.35728</v>
      </c>
      <c r="ED45" s="17">
        <v>112.35728</v>
      </c>
      <c r="EE45" s="17">
        <v>-1.85728</v>
      </c>
      <c r="EF45" s="17">
        <v>128.80000000000001</v>
      </c>
      <c r="EG45" s="17">
        <v>220.48074</v>
      </c>
      <c r="EH45" s="17">
        <v>198.36026000000001</v>
      </c>
      <c r="EI45" s="17">
        <v>-69.56026</v>
      </c>
      <c r="EJ45" s="17"/>
      <c r="EK45" s="17"/>
      <c r="EL45" s="17"/>
      <c r="EM45" s="17">
        <v>0</v>
      </c>
      <c r="EN45" s="17">
        <v>0</v>
      </c>
      <c r="EO45" s="17"/>
      <c r="EP45" s="17"/>
      <c r="EQ45" s="17">
        <v>0</v>
      </c>
      <c r="ER45" s="17"/>
      <c r="ES45" s="17"/>
      <c r="ET45" s="17"/>
      <c r="EU45" s="17">
        <v>0</v>
      </c>
      <c r="EV45" s="17">
        <v>6.4</v>
      </c>
      <c r="EW45" s="17">
        <v>6.39</v>
      </c>
      <c r="EX45" s="17">
        <v>6.39</v>
      </c>
      <c r="EY45" s="17">
        <v>0.01</v>
      </c>
      <c r="EZ45" s="17">
        <v>344.9</v>
      </c>
      <c r="FA45" s="17">
        <v>352.45346000000001</v>
      </c>
      <c r="FB45" s="17">
        <v>228.4563</v>
      </c>
      <c r="FC45" s="17">
        <v>116.44370000000001</v>
      </c>
      <c r="FD45" s="17">
        <v>43.8</v>
      </c>
      <c r="FE45" s="17">
        <v>51.446770000000001</v>
      </c>
      <c r="FF45" s="17">
        <v>61.051299999999998</v>
      </c>
      <c r="FG45" s="17">
        <v>-17.251300000000001</v>
      </c>
      <c r="FH45" s="17">
        <v>132.6</v>
      </c>
      <c r="FI45" s="17">
        <v>131.02494999999999</v>
      </c>
      <c r="FJ45" s="17">
        <v>151.21556000000001</v>
      </c>
      <c r="FK45" s="17">
        <v>-18.615559999999999</v>
      </c>
      <c r="FL45" s="17">
        <v>23.6</v>
      </c>
      <c r="FM45" s="17">
        <v>28.16404</v>
      </c>
      <c r="FN45" s="17">
        <v>26.417369999999998</v>
      </c>
      <c r="FO45" s="17">
        <v>-2.8173699999999999</v>
      </c>
      <c r="FP45" s="17">
        <v>18.399999999999999</v>
      </c>
      <c r="FQ45" s="17">
        <v>18.440239999999999</v>
      </c>
      <c r="FR45" s="17">
        <v>18.440239999999999</v>
      </c>
      <c r="FS45" s="17">
        <v>-4.0239999999999998E-2</v>
      </c>
      <c r="FT45" s="17">
        <v>18.8</v>
      </c>
      <c r="FU45" s="17">
        <v>17.961169999999999</v>
      </c>
      <c r="FV45" s="17">
        <v>17.961169999999999</v>
      </c>
      <c r="FW45" s="17">
        <v>0.83882999999999996</v>
      </c>
      <c r="FX45" s="17">
        <v>43</v>
      </c>
      <c r="FY45" s="17">
        <v>87.68835</v>
      </c>
      <c r="FZ45" s="17">
        <v>87.68835</v>
      </c>
      <c r="GA45" s="17">
        <v>-44.68835</v>
      </c>
      <c r="GB45" s="17"/>
      <c r="GC45" s="17"/>
      <c r="GD45" s="17"/>
      <c r="GE45" s="17">
        <v>0</v>
      </c>
      <c r="GF45" s="17">
        <v>181.1</v>
      </c>
      <c r="GG45" s="17">
        <v>184.53556</v>
      </c>
      <c r="GH45" s="17">
        <v>184.53556</v>
      </c>
      <c r="GI45" s="17">
        <v>-3.4355600000000002</v>
      </c>
      <c r="GJ45" s="17">
        <v>91.1</v>
      </c>
      <c r="GK45" s="17">
        <v>92.54486</v>
      </c>
      <c r="GL45" s="17">
        <v>92.54486</v>
      </c>
      <c r="GM45" s="17">
        <v>-1.44486</v>
      </c>
      <c r="GN45" s="17">
        <v>105.7</v>
      </c>
      <c r="GO45" s="17">
        <v>110.37475999999999</v>
      </c>
      <c r="GP45" s="17">
        <v>110.37473</v>
      </c>
      <c r="GQ45" s="17">
        <v>-4.6747300000000003</v>
      </c>
      <c r="GR45" s="17">
        <v>7.4</v>
      </c>
      <c r="GS45" s="17">
        <v>7.7468599999999999</v>
      </c>
      <c r="GT45" s="17">
        <v>7.7468599999999999</v>
      </c>
      <c r="GU45" s="17">
        <v>-0.34686</v>
      </c>
      <c r="GV45" s="17">
        <v>7</v>
      </c>
      <c r="GW45" s="17">
        <v>8.1271900000000006</v>
      </c>
      <c r="GX45" s="17">
        <v>8.1271900000000006</v>
      </c>
      <c r="GY45" s="17">
        <v>-1.1271899999999999</v>
      </c>
      <c r="GZ45" s="17">
        <v>34.200000000000003</v>
      </c>
      <c r="HA45" s="17">
        <v>35.371740000000003</v>
      </c>
      <c r="HB45" s="17">
        <v>18.000019999999999</v>
      </c>
      <c r="HC45" s="17">
        <v>16.19998</v>
      </c>
      <c r="HD45" s="17">
        <v>39.5</v>
      </c>
      <c r="HE45" s="17">
        <v>38.065049999999999</v>
      </c>
      <c r="HF45" s="17">
        <v>36.252429999999997</v>
      </c>
      <c r="HG45" s="17">
        <v>3.2475700000000001</v>
      </c>
      <c r="HH45" s="17">
        <v>2.1</v>
      </c>
      <c r="HI45" s="17">
        <v>1.97359</v>
      </c>
      <c r="HJ45" s="17">
        <v>1.97359</v>
      </c>
      <c r="HK45" s="17">
        <v>0.12640999999999999</v>
      </c>
      <c r="HL45" s="17">
        <v>17</v>
      </c>
      <c r="HM45" s="17">
        <v>27.662369999999999</v>
      </c>
      <c r="HN45" s="17">
        <v>27.662369999999999</v>
      </c>
      <c r="HO45" s="17">
        <v>-10.662369999999999</v>
      </c>
      <c r="HP45" s="17">
        <v>79.8</v>
      </c>
      <c r="HQ45" s="17">
        <v>89.696219999999997</v>
      </c>
      <c r="HR45" s="17">
        <v>87.342680000000001</v>
      </c>
      <c r="HS45" s="17">
        <v>-7.5426799999999998</v>
      </c>
      <c r="HT45" s="17"/>
      <c r="HU45" s="17"/>
      <c r="HV45" s="17"/>
      <c r="HW45" s="17">
        <v>0</v>
      </c>
      <c r="HX45" s="17"/>
      <c r="HY45" s="17"/>
      <c r="HZ45" s="17"/>
      <c r="IA45" s="17">
        <v>0</v>
      </c>
      <c r="IB45" s="17">
        <v>91.6</v>
      </c>
      <c r="IC45" s="17">
        <v>85.482579999999999</v>
      </c>
      <c r="ID45" s="17">
        <v>85.482579999999999</v>
      </c>
      <c r="IE45" s="17">
        <v>6.1174200000000001</v>
      </c>
      <c r="IF45" s="17">
        <v>25.8</v>
      </c>
      <c r="IG45" s="17">
        <v>25.773199999999999</v>
      </c>
      <c r="IH45" s="17">
        <v>25.773199999999999</v>
      </c>
      <c r="II45" s="17">
        <v>2.6800000000000001E-2</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105.2</v>
      </c>
      <c r="JE45" s="17">
        <v>132.70939999999999</v>
      </c>
      <c r="JF45" s="17">
        <v>111.18173</v>
      </c>
      <c r="JG45" s="17">
        <v>-5.9817299999999998</v>
      </c>
      <c r="JH45" s="17"/>
      <c r="JI45" s="17"/>
      <c r="JJ45" s="17"/>
      <c r="JK45" s="17">
        <v>0</v>
      </c>
      <c r="JL45" s="17">
        <v>172.7</v>
      </c>
      <c r="JM45" s="17">
        <v>186.21592999999999</v>
      </c>
      <c r="JN45" s="17">
        <v>186.21592999999999</v>
      </c>
      <c r="JO45" s="17">
        <v>-13.515930000000001</v>
      </c>
      <c r="JP45" s="17">
        <v>200</v>
      </c>
      <c r="JQ45" s="17">
        <v>186.21592999999999</v>
      </c>
      <c r="JR45" s="17">
        <v>186.21592999999999</v>
      </c>
      <c r="JS45" s="17">
        <v>13.78407</v>
      </c>
      <c r="JT45" s="17">
        <v>181.2</v>
      </c>
      <c r="JU45" s="17">
        <v>186.77513999999999</v>
      </c>
      <c r="JV45" s="17">
        <v>186.77513999999999</v>
      </c>
      <c r="JW45" s="17">
        <v>-5.5751400000000002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3.7</v>
      </c>
      <c r="LE45" s="17">
        <v>3.4691999999999998</v>
      </c>
      <c r="LF45" s="17">
        <v>0.63188999999999995</v>
      </c>
      <c r="LG45" s="17">
        <v>3.0681099999999999</v>
      </c>
      <c r="LH45" s="17">
        <v>216.3</v>
      </c>
      <c r="LI45" s="17">
        <v>222.70455000000001</v>
      </c>
      <c r="LJ45" s="17">
        <v>226.55761000000001</v>
      </c>
      <c r="LK45" s="17">
        <v>-10.25761</v>
      </c>
      <c r="LL45" s="17">
        <v>79.400000000000006</v>
      </c>
      <c r="LM45" s="17">
        <v>31.768509999999999</v>
      </c>
      <c r="LN45" s="17">
        <v>91.092969999999994</v>
      </c>
      <c r="LO45" s="17">
        <v>-11.692970000000001</v>
      </c>
      <c r="LP45" s="17">
        <v>64.5</v>
      </c>
      <c r="LQ45" s="17">
        <v>67.133979999999994</v>
      </c>
      <c r="LR45" s="17">
        <v>67.133979999999994</v>
      </c>
      <c r="LS45" s="17">
        <v>-2.6339800000000002</v>
      </c>
      <c r="LT45" s="17">
        <v>47.1</v>
      </c>
      <c r="LU45" s="17">
        <v>48.413229999999999</v>
      </c>
      <c r="LV45" s="17">
        <v>48.413229999999999</v>
      </c>
      <c r="LW45" s="17">
        <v>-1.3132299999999999</v>
      </c>
      <c r="LX45" s="17"/>
      <c r="LY45" s="17"/>
      <c r="LZ45" s="17"/>
      <c r="MA45" s="17">
        <v>0</v>
      </c>
      <c r="MB45" s="17"/>
      <c r="MC45" s="17"/>
      <c r="MD45" s="17"/>
      <c r="ME45" s="17">
        <v>0</v>
      </c>
      <c r="MF45" s="17"/>
      <c r="MG45" s="17"/>
      <c r="MH45" s="17"/>
      <c r="MI45" s="17">
        <v>0</v>
      </c>
      <c r="MJ45" s="17"/>
      <c r="MK45" s="17"/>
      <c r="ML45" s="17"/>
      <c r="MM45" s="17">
        <v>0</v>
      </c>
      <c r="MN45" s="17">
        <v>144.5</v>
      </c>
      <c r="MO45" s="17">
        <v>151.08876000000001</v>
      </c>
      <c r="MP45" s="17">
        <v>151.08876000000001</v>
      </c>
      <c r="MQ45" s="17">
        <v>-6.5887599999999997</v>
      </c>
      <c r="MR45" s="17">
        <v>145.6</v>
      </c>
      <c r="MS45" s="17">
        <v>151.08876000000001</v>
      </c>
      <c r="MT45" s="17">
        <v>151.08876000000001</v>
      </c>
      <c r="MU45" s="17">
        <v>-5.4887600000000001</v>
      </c>
      <c r="MV45" s="17">
        <v>148.80000000000001</v>
      </c>
      <c r="MW45" s="17">
        <v>151.54248000000001</v>
      </c>
      <c r="MX45" s="17">
        <v>151.54248000000001</v>
      </c>
      <c r="MY45" s="17">
        <v>-2.74248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89.1</v>
      </c>
      <c r="OG45" s="17">
        <v>94.24</v>
      </c>
      <c r="OH45" s="17">
        <v>94.24</v>
      </c>
      <c r="OI45" s="17">
        <v>-5.14</v>
      </c>
      <c r="OJ45" s="17">
        <v>0</v>
      </c>
      <c r="OK45" s="17"/>
      <c r="OL45" s="17"/>
      <c r="OM45" s="17">
        <v>0</v>
      </c>
      <c r="ON45" s="17">
        <v>0.3</v>
      </c>
      <c r="OO45" s="17">
        <v>1.764</v>
      </c>
      <c r="OP45" s="17">
        <v>1.764</v>
      </c>
      <c r="OQ45" s="17">
        <v>-1.464</v>
      </c>
      <c r="OR45" s="17">
        <v>0</v>
      </c>
      <c r="OS45" s="17"/>
      <c r="OT45" s="17"/>
      <c r="OU45" s="17">
        <v>0</v>
      </c>
      <c r="OV45" s="17">
        <v>15.9</v>
      </c>
      <c r="OW45" s="17">
        <v>16.8932</v>
      </c>
      <c r="OX45" s="17">
        <v>16.8932</v>
      </c>
      <c r="OY45" s="17">
        <v>-0.99319999999999997</v>
      </c>
      <c r="OZ45" s="17"/>
      <c r="PA45" s="17"/>
      <c r="PB45" s="17">
        <v>11.848549999999999</v>
      </c>
      <c r="PC45" s="17">
        <v>-11.848549999999999</v>
      </c>
      <c r="PD45" s="17">
        <v>9.9</v>
      </c>
      <c r="PE45" s="17">
        <v>9.9830000000000005</v>
      </c>
      <c r="PF45" s="17">
        <v>9.9830000000000005</v>
      </c>
      <c r="PG45" s="17">
        <v>-8.3000000000000004E-2</v>
      </c>
      <c r="PH45" s="17"/>
      <c r="PI45" s="17"/>
      <c r="PJ45" s="17"/>
      <c r="PK45" s="17">
        <v>0</v>
      </c>
      <c r="PL45" s="17">
        <v>0</v>
      </c>
      <c r="PM45" s="17"/>
      <c r="PN45" s="17"/>
      <c r="PO45" s="17">
        <v>0</v>
      </c>
      <c r="PP45" s="17">
        <v>1</v>
      </c>
      <c r="PQ45" s="17">
        <v>1</v>
      </c>
      <c r="PR45" s="17">
        <v>1</v>
      </c>
      <c r="PS45" s="17">
        <v>0</v>
      </c>
      <c r="PT45" s="17">
        <v>2.4</v>
      </c>
      <c r="PU45" s="17">
        <v>2.1</v>
      </c>
      <c r="PV45" s="17">
        <v>2.1</v>
      </c>
      <c r="PW45" s="17">
        <v>0.3</v>
      </c>
      <c r="PX45" s="17">
        <v>2.5</v>
      </c>
      <c r="PY45" s="17">
        <v>2.5</v>
      </c>
      <c r="PZ45" s="17">
        <v>2.5</v>
      </c>
      <c r="QA45" s="17">
        <v>0</v>
      </c>
      <c r="QB45" s="17"/>
      <c r="QC45" s="17"/>
      <c r="QD45" s="17">
        <v>20.254370000000002</v>
      </c>
      <c r="QE45" s="17">
        <v>-20.254370000000002</v>
      </c>
      <c r="QF45" s="17">
        <v>20</v>
      </c>
      <c r="QG45" s="17">
        <v>19.417480000000001</v>
      </c>
      <c r="QH45" s="17">
        <v>19.417480000000001</v>
      </c>
      <c r="QI45" s="17">
        <v>0.58252000000000004</v>
      </c>
      <c r="QJ45" s="17">
        <v>18.7</v>
      </c>
      <c r="QK45" s="17">
        <v>17.475729999999999</v>
      </c>
      <c r="QL45" s="17">
        <v>17.475729999999999</v>
      </c>
      <c r="QM45" s="17">
        <v>1.22427</v>
      </c>
      <c r="QN45" s="17">
        <v>3.4</v>
      </c>
      <c r="QO45" s="17"/>
      <c r="QP45" s="17"/>
      <c r="QQ45" s="17">
        <v>3.4</v>
      </c>
      <c r="QR45" s="17">
        <v>18.5</v>
      </c>
      <c r="QS45" s="17">
        <v>17.961169999999999</v>
      </c>
      <c r="QT45" s="17">
        <v>17.961169999999999</v>
      </c>
      <c r="QU45" s="17">
        <v>0.53883000000000003</v>
      </c>
      <c r="QV45" s="17">
        <v>0</v>
      </c>
      <c r="QW45" s="17"/>
      <c r="QX45" s="17"/>
      <c r="QY45" s="17">
        <v>0</v>
      </c>
      <c r="QZ45" s="17">
        <v>0</v>
      </c>
      <c r="RA45" s="17"/>
      <c r="RB45" s="17"/>
      <c r="RC45" s="17">
        <v>0</v>
      </c>
      <c r="RD45" s="17">
        <v>21</v>
      </c>
      <c r="RE45" s="17">
        <v>24.45</v>
      </c>
      <c r="RF45" s="17">
        <v>24.45</v>
      </c>
      <c r="RG45" s="17">
        <v>-3.45</v>
      </c>
      <c r="RH45" s="17">
        <v>75.8</v>
      </c>
      <c r="RI45" s="17">
        <v>78.3</v>
      </c>
      <c r="RJ45" s="17">
        <v>77.192999999999998</v>
      </c>
      <c r="RK45" s="17">
        <v>-1.393</v>
      </c>
      <c r="RL45" s="17">
        <v>0</v>
      </c>
      <c r="RM45" s="17"/>
      <c r="RN45" s="17"/>
      <c r="RO45" s="17">
        <v>0</v>
      </c>
      <c r="RP45" s="17">
        <v>3.2</v>
      </c>
      <c r="RQ45" s="17">
        <v>3.351</v>
      </c>
      <c r="RR45" s="17">
        <v>3.351</v>
      </c>
      <c r="RS45" s="17">
        <v>-0.151</v>
      </c>
      <c r="RT45" s="17">
        <v>19.899999999999999</v>
      </c>
      <c r="RU45" s="17">
        <v>19.772790000000001</v>
      </c>
      <c r="RV45" s="17">
        <v>19.772790000000001</v>
      </c>
      <c r="RW45" s="17">
        <v>0.12720999999999999</v>
      </c>
      <c r="RX45" s="17">
        <v>2.5</v>
      </c>
      <c r="RY45" s="17">
        <v>2</v>
      </c>
      <c r="RZ45" s="17">
        <v>2</v>
      </c>
      <c r="SA45" s="17">
        <v>0.5</v>
      </c>
      <c r="SB45" s="17"/>
      <c r="SC45" s="17"/>
      <c r="SD45" s="17">
        <v>0.4</v>
      </c>
      <c r="SE45" s="17">
        <v>-0.4</v>
      </c>
      <c r="SF45" s="17">
        <v>8.9</v>
      </c>
      <c r="SG45" s="17">
        <v>8.9</v>
      </c>
      <c r="SH45" s="17">
        <v>8.9</v>
      </c>
      <c r="SI45" s="17">
        <v>0</v>
      </c>
      <c r="SJ45" s="17">
        <v>6.6</v>
      </c>
      <c r="SK45" s="17">
        <v>6.4</v>
      </c>
      <c r="SL45" s="17">
        <v>6.4</v>
      </c>
      <c r="SM45" s="17">
        <v>0.2</v>
      </c>
      <c r="SN45" s="17">
        <v>9.8000000000000007</v>
      </c>
      <c r="SO45" s="17">
        <v>11</v>
      </c>
      <c r="SP45" s="17">
        <v>15.53398</v>
      </c>
      <c r="SQ45" s="17">
        <v>-5.7339799999999999</v>
      </c>
      <c r="SR45" s="17">
        <v>14.4</v>
      </c>
      <c r="SS45" s="17">
        <v>16</v>
      </c>
      <c r="ST45" s="17">
        <v>19.417480000000001</v>
      </c>
      <c r="SU45" s="17">
        <v>-5.0174799999999999</v>
      </c>
      <c r="SV45" s="17">
        <v>10</v>
      </c>
      <c r="SW45" s="17">
        <v>10</v>
      </c>
      <c r="SX45" s="17">
        <v>16.504850000000001</v>
      </c>
      <c r="SY45" s="17">
        <v>-6.5048500000000002</v>
      </c>
      <c r="SZ45" s="17">
        <v>30</v>
      </c>
      <c r="TA45" s="17">
        <v>20.036000000000001</v>
      </c>
      <c r="TB45" s="17">
        <v>20.036000000000001</v>
      </c>
      <c r="TC45" s="17">
        <v>9.9640000000000004</v>
      </c>
      <c r="TD45" s="17">
        <v>81.8</v>
      </c>
      <c r="TE45" s="17">
        <v>69.95</v>
      </c>
      <c r="TF45" s="17">
        <v>69.95</v>
      </c>
      <c r="TG45" s="17">
        <v>11.85</v>
      </c>
      <c r="TH45" s="17">
        <v>0</v>
      </c>
      <c r="TI45" s="17"/>
      <c r="TJ45" s="17"/>
      <c r="TK45" s="17">
        <v>0</v>
      </c>
      <c r="TL45" s="17">
        <v>69.3</v>
      </c>
      <c r="TM45" s="17">
        <v>80.254999999999995</v>
      </c>
      <c r="TN45" s="17">
        <v>80.254999999999995</v>
      </c>
      <c r="TO45" s="17">
        <v>-10.955</v>
      </c>
      <c r="TP45" s="17">
        <v>68.7</v>
      </c>
      <c r="TQ45" s="17">
        <v>90.576999999999998</v>
      </c>
      <c r="TR45" s="17">
        <v>90.576999999999998</v>
      </c>
      <c r="TS45" s="17">
        <v>-21.876999999999999</v>
      </c>
      <c r="TT45" s="17">
        <v>12.7</v>
      </c>
      <c r="TU45" s="17">
        <v>5.1100000000000003</v>
      </c>
      <c r="TV45" s="17">
        <v>5.1100000000000003</v>
      </c>
      <c r="TW45" s="17">
        <v>7.59</v>
      </c>
      <c r="TX45" s="17">
        <v>9.6</v>
      </c>
      <c r="TY45" s="17">
        <v>9.0640000000000001</v>
      </c>
      <c r="TZ45" s="17">
        <v>9.0640000000000001</v>
      </c>
      <c r="UA45" s="17">
        <v>0.53600000000000003</v>
      </c>
      <c r="UB45" s="17">
        <v>19</v>
      </c>
      <c r="UC45" s="17">
        <v>20.388349999999999</v>
      </c>
      <c r="UD45" s="17">
        <v>20.388349999999999</v>
      </c>
      <c r="UE45" s="17">
        <v>-1.38835</v>
      </c>
      <c r="UF45" s="17">
        <v>5.0999999999999996</v>
      </c>
      <c r="UG45" s="17">
        <v>7</v>
      </c>
      <c r="UH45" s="17">
        <v>7</v>
      </c>
      <c r="UI45" s="17">
        <v>-1.9</v>
      </c>
      <c r="UJ45" s="17">
        <v>7.7</v>
      </c>
      <c r="UK45" s="17">
        <v>6</v>
      </c>
      <c r="UL45" s="17">
        <v>6</v>
      </c>
      <c r="UM45" s="17">
        <v>1.7</v>
      </c>
      <c r="UN45" s="17">
        <v>20.399999999999999</v>
      </c>
      <c r="UO45" s="17">
        <v>19.417480000000001</v>
      </c>
      <c r="UP45" s="17">
        <v>19.417480000000001</v>
      </c>
      <c r="UQ45" s="17">
        <v>0.98251999999999995</v>
      </c>
      <c r="UR45" s="17">
        <v>20.399999999999999</v>
      </c>
      <c r="US45" s="17">
        <v>19.417480000000001</v>
      </c>
      <c r="UT45" s="17">
        <v>19.417480000000001</v>
      </c>
      <c r="UU45" s="17">
        <v>0.98251999999999995</v>
      </c>
      <c r="UV45" s="17">
        <v>20</v>
      </c>
      <c r="UW45" s="17">
        <v>19.417480000000001</v>
      </c>
      <c r="UX45" s="17">
        <v>19.417480000000001</v>
      </c>
      <c r="UY45" s="17">
        <v>0.58252000000000004</v>
      </c>
      <c r="UZ45" s="17">
        <v>0.4</v>
      </c>
      <c r="VA45" s="17">
        <v>2.9449999999999998</v>
      </c>
      <c r="VB45" s="17">
        <v>2.9449999999999998</v>
      </c>
      <c r="VC45" s="17">
        <v>-2.5449999999999999</v>
      </c>
      <c r="VD45" s="17">
        <v>0</v>
      </c>
      <c r="VE45" s="17"/>
      <c r="VF45" s="17"/>
      <c r="VG45" s="17">
        <v>0</v>
      </c>
      <c r="VH45" s="17">
        <v>0</v>
      </c>
      <c r="VI45" s="17"/>
      <c r="VJ45" s="17"/>
      <c r="VK45" s="17">
        <v>0</v>
      </c>
      <c r="VL45" s="17">
        <v>0</v>
      </c>
      <c r="VM45" s="17"/>
      <c r="VN45" s="17"/>
      <c r="VO45" s="17">
        <v>0</v>
      </c>
      <c r="VP45" s="17"/>
      <c r="VQ45" s="17"/>
      <c r="VR45" s="17">
        <v>0.6</v>
      </c>
      <c r="VS45" s="17">
        <v>-0.6</v>
      </c>
      <c r="VT45" s="17">
        <v>124.5</v>
      </c>
      <c r="VU45" s="17">
        <v>128</v>
      </c>
      <c r="VV45" s="17">
        <v>128</v>
      </c>
      <c r="VW45" s="17">
        <v>-3.5</v>
      </c>
      <c r="VX45" s="17">
        <v>89.9</v>
      </c>
      <c r="VY45" s="17">
        <v>129</v>
      </c>
      <c r="VZ45" s="17">
        <v>129</v>
      </c>
      <c r="WA45" s="17">
        <v>-39.1</v>
      </c>
      <c r="WB45" s="17">
        <v>0</v>
      </c>
      <c r="WC45" s="17"/>
      <c r="WD45" s="17"/>
      <c r="WE45" s="17">
        <v>0</v>
      </c>
      <c r="WF45" s="17">
        <v>2</v>
      </c>
      <c r="WG45" s="17">
        <v>3</v>
      </c>
      <c r="WH45" s="17">
        <v>3</v>
      </c>
      <c r="WI45" s="17">
        <v>-1</v>
      </c>
      <c r="WJ45" s="17">
        <v>2.2000000000000002</v>
      </c>
      <c r="WK45" s="17">
        <v>2.4</v>
      </c>
      <c r="WL45" s="17">
        <v>2.4</v>
      </c>
      <c r="WM45" s="17">
        <v>-0.2</v>
      </c>
      <c r="WN45" s="17">
        <v>1.6</v>
      </c>
      <c r="WO45" s="17"/>
      <c r="WP45" s="17"/>
      <c r="WQ45" s="17">
        <v>1.6</v>
      </c>
      <c r="WR45" s="17">
        <v>1</v>
      </c>
      <c r="WS45" s="17">
        <v>1.5</v>
      </c>
      <c r="WT45" s="17">
        <v>1.5</v>
      </c>
      <c r="WU45" s="17">
        <v>-0.5</v>
      </c>
      <c r="WV45" s="17">
        <v>0</v>
      </c>
      <c r="WW45" s="17"/>
      <c r="WX45" s="17"/>
      <c r="WY45" s="17">
        <v>0</v>
      </c>
      <c r="WZ45" s="17">
        <v>4.3</v>
      </c>
      <c r="XA45" s="17">
        <v>3.8</v>
      </c>
      <c r="XB45" s="17">
        <v>3.8</v>
      </c>
      <c r="XC45" s="17">
        <v>0.5</v>
      </c>
      <c r="XD45" s="17">
        <v>20</v>
      </c>
      <c r="XE45" s="17">
        <v>18.4466</v>
      </c>
      <c r="XF45" s="17">
        <v>18.4466</v>
      </c>
      <c r="XG45" s="17">
        <v>1.5533999999999999</v>
      </c>
      <c r="XH45" s="17">
        <v>8.5</v>
      </c>
      <c r="XI45" s="17">
        <v>10.8</v>
      </c>
      <c r="XJ45" s="17">
        <v>10.8</v>
      </c>
      <c r="XK45" s="17">
        <v>-2.2999999999999998</v>
      </c>
      <c r="XL45" s="17">
        <v>26.5</v>
      </c>
      <c r="XM45" s="17">
        <v>28</v>
      </c>
      <c r="XN45" s="17">
        <v>28</v>
      </c>
      <c r="XO45" s="17">
        <v>-1.5</v>
      </c>
      <c r="XP45" s="17">
        <v>30.7</v>
      </c>
      <c r="XQ45" s="17">
        <v>28</v>
      </c>
      <c r="XR45" s="17">
        <v>28</v>
      </c>
      <c r="XS45" s="17">
        <v>2.7</v>
      </c>
      <c r="XT45" s="17">
        <v>14.9</v>
      </c>
      <c r="XU45" s="17">
        <v>14</v>
      </c>
      <c r="XV45" s="17">
        <v>14</v>
      </c>
      <c r="XW45" s="17">
        <v>0.9</v>
      </c>
      <c r="XX45" s="17"/>
      <c r="XY45" s="17"/>
      <c r="XZ45" s="17">
        <v>19</v>
      </c>
      <c r="YA45" s="17">
        <v>-19</v>
      </c>
      <c r="YB45" s="17">
        <v>7.9</v>
      </c>
      <c r="YC45" s="17">
        <v>8.59</v>
      </c>
      <c r="YD45" s="17">
        <v>8.59</v>
      </c>
      <c r="YE45" s="17">
        <v>-0.69</v>
      </c>
      <c r="YF45" s="17">
        <v>10.5</v>
      </c>
      <c r="YG45" s="17">
        <v>11</v>
      </c>
      <c r="YH45" s="17">
        <v>11</v>
      </c>
      <c r="YI45" s="17">
        <v>-0.5</v>
      </c>
    </row>
    <row r="46" spans="1:659" ht="24" customHeight="1" x14ac:dyDescent="0.3">
      <c r="A46" s="1"/>
      <c r="B46" s="16" t="s">
        <v>65</v>
      </c>
      <c r="C46" s="16" t="s">
        <v>819</v>
      </c>
      <c r="D46" s="17">
        <v>206.5</v>
      </c>
      <c r="E46" s="17">
        <v>203.20388</v>
      </c>
      <c r="F46" s="17">
        <v>203.20388</v>
      </c>
      <c r="G46" s="17">
        <v>3.2961200000000002</v>
      </c>
      <c r="H46" s="17">
        <v>625</v>
      </c>
      <c r="I46" s="17">
        <v>635.02589999999998</v>
      </c>
      <c r="J46" s="17">
        <v>635.02589999999998</v>
      </c>
      <c r="K46" s="17">
        <v>-10.0259</v>
      </c>
      <c r="L46" s="17">
        <v>213.7</v>
      </c>
      <c r="M46" s="17">
        <v>206.58520999999999</v>
      </c>
      <c r="N46" s="17">
        <v>206.58520999999999</v>
      </c>
      <c r="O46" s="17">
        <v>7.1147900000000002</v>
      </c>
      <c r="P46" s="17"/>
      <c r="Q46" s="17"/>
      <c r="R46" s="17"/>
      <c r="S46" s="17">
        <v>0</v>
      </c>
      <c r="T46" s="17"/>
      <c r="U46" s="17"/>
      <c r="V46" s="17"/>
      <c r="W46" s="17">
        <v>0</v>
      </c>
      <c r="X46" s="17">
        <v>89.2</v>
      </c>
      <c r="Y46" s="17">
        <v>91.778639999999996</v>
      </c>
      <c r="Z46" s="17">
        <v>91.778639999999996</v>
      </c>
      <c r="AA46" s="17">
        <v>-2.57864</v>
      </c>
      <c r="AB46" s="17">
        <v>157.9</v>
      </c>
      <c r="AC46" s="17">
        <v>167.58956000000001</v>
      </c>
      <c r="AD46" s="17">
        <v>171.71484000000001</v>
      </c>
      <c r="AE46" s="17">
        <v>-13.81484</v>
      </c>
      <c r="AF46" s="17"/>
      <c r="AG46" s="17"/>
      <c r="AH46" s="17"/>
      <c r="AI46" s="17">
        <v>0</v>
      </c>
      <c r="AJ46" s="17"/>
      <c r="AK46" s="17"/>
      <c r="AL46" s="17"/>
      <c r="AM46" s="17">
        <v>0</v>
      </c>
      <c r="AN46" s="17">
        <v>169.2</v>
      </c>
      <c r="AO46" s="17">
        <v>158.952</v>
      </c>
      <c r="AP46" s="17">
        <v>174.75107</v>
      </c>
      <c r="AQ46" s="17">
        <v>-5.5510700000000002</v>
      </c>
      <c r="AR46" s="17">
        <v>169.1</v>
      </c>
      <c r="AS46" s="17">
        <v>158.952</v>
      </c>
      <c r="AT46" s="17">
        <v>174.75107</v>
      </c>
      <c r="AU46" s="17">
        <v>-5.6510699999999998</v>
      </c>
      <c r="AV46" s="17">
        <v>169.6</v>
      </c>
      <c r="AW46" s="17">
        <v>158.952</v>
      </c>
      <c r="AX46" s="17">
        <v>174.75107</v>
      </c>
      <c r="AY46" s="17">
        <v>-5.1510699999999998</v>
      </c>
      <c r="AZ46" s="17">
        <v>257.8</v>
      </c>
      <c r="BA46" s="17">
        <v>239.14400000000001</v>
      </c>
      <c r="BB46" s="17">
        <v>262.91377</v>
      </c>
      <c r="BC46" s="17">
        <v>-5.1137699999999997</v>
      </c>
      <c r="BD46" s="17"/>
      <c r="BE46" s="17"/>
      <c r="BF46" s="17"/>
      <c r="BG46" s="17">
        <v>0</v>
      </c>
      <c r="BH46" s="17"/>
      <c r="BI46" s="17"/>
      <c r="BJ46" s="17"/>
      <c r="BK46" s="17">
        <v>0</v>
      </c>
      <c r="BL46" s="17">
        <v>553.1</v>
      </c>
      <c r="BM46" s="17">
        <v>556.75049000000001</v>
      </c>
      <c r="BN46" s="17">
        <v>510.23282999999998</v>
      </c>
      <c r="BO46" s="17">
        <v>42.867170000000002</v>
      </c>
      <c r="BP46" s="17">
        <v>5.6</v>
      </c>
      <c r="BQ46" s="17">
        <v>6.44163</v>
      </c>
      <c r="BR46" s="17">
        <v>3.4527100000000002</v>
      </c>
      <c r="BS46" s="17">
        <v>2.1472899999999999</v>
      </c>
      <c r="BT46" s="17"/>
      <c r="BU46" s="17"/>
      <c r="BV46" s="17"/>
      <c r="BW46" s="17">
        <v>0</v>
      </c>
      <c r="BX46" s="17"/>
      <c r="BY46" s="17"/>
      <c r="BZ46" s="17"/>
      <c r="CA46" s="17">
        <v>0</v>
      </c>
      <c r="CB46" s="17"/>
      <c r="CC46" s="17"/>
      <c r="CD46" s="17"/>
      <c r="CE46" s="17">
        <v>0</v>
      </c>
      <c r="CF46" s="17"/>
      <c r="CG46" s="17"/>
      <c r="CH46" s="17"/>
      <c r="CI46" s="17">
        <v>0</v>
      </c>
      <c r="CJ46" s="17">
        <v>162.80000000000001</v>
      </c>
      <c r="CK46" s="17">
        <v>163.90777</v>
      </c>
      <c r="CL46" s="17">
        <v>163.90777</v>
      </c>
      <c r="CM46" s="17">
        <v>-1.1077699999999999</v>
      </c>
      <c r="CN46" s="17">
        <v>9.1</v>
      </c>
      <c r="CO46" s="17">
        <v>9.4449699999999996</v>
      </c>
      <c r="CP46" s="17">
        <v>5.1333399999999996</v>
      </c>
      <c r="CQ46" s="17">
        <v>3.9666600000000001</v>
      </c>
      <c r="CR46" s="17">
        <v>6.2</v>
      </c>
      <c r="CS46" s="17">
        <v>5.1844700000000001</v>
      </c>
      <c r="CT46" s="17">
        <v>2.8177599999999998</v>
      </c>
      <c r="CU46" s="17">
        <v>3.3822399999999999</v>
      </c>
      <c r="CV46" s="17"/>
      <c r="CW46" s="17"/>
      <c r="CX46" s="17"/>
      <c r="CY46" s="17">
        <v>0</v>
      </c>
      <c r="CZ46" s="17">
        <v>6.9</v>
      </c>
      <c r="DA46" s="17">
        <v>6.8787000000000003</v>
      </c>
      <c r="DB46" s="17">
        <v>6.8787000000000003</v>
      </c>
      <c r="DC46" s="17">
        <v>2.1299999999999999E-2</v>
      </c>
      <c r="DD46" s="17">
        <v>14</v>
      </c>
      <c r="DE46" s="17">
        <v>14.919420000000001</v>
      </c>
      <c r="DF46" s="17">
        <v>14.919420000000001</v>
      </c>
      <c r="DG46" s="17">
        <v>-0.91942000000000002</v>
      </c>
      <c r="DH46" s="17">
        <v>125.9</v>
      </c>
      <c r="DI46" s="17">
        <v>95.244590000000002</v>
      </c>
      <c r="DJ46" s="17">
        <v>108.28648</v>
      </c>
      <c r="DK46" s="17">
        <v>17.613520000000001</v>
      </c>
      <c r="DL46" s="17"/>
      <c r="DM46" s="17"/>
      <c r="DN46" s="17"/>
      <c r="DO46" s="17">
        <v>0</v>
      </c>
      <c r="DP46" s="17"/>
      <c r="DQ46" s="17"/>
      <c r="DR46" s="17"/>
      <c r="DS46" s="17">
        <v>0</v>
      </c>
      <c r="DT46" s="17"/>
      <c r="DU46" s="17"/>
      <c r="DV46" s="17"/>
      <c r="DW46" s="17">
        <v>0</v>
      </c>
      <c r="DX46" s="17"/>
      <c r="DY46" s="17"/>
      <c r="DZ46" s="17"/>
      <c r="EA46" s="17">
        <v>0</v>
      </c>
      <c r="EB46" s="17">
        <v>110.6</v>
      </c>
      <c r="EC46" s="17">
        <v>112.35728</v>
      </c>
      <c r="ED46" s="17">
        <v>112.35728</v>
      </c>
      <c r="EE46" s="17">
        <v>-1.75728</v>
      </c>
      <c r="EF46" s="17">
        <v>222.6</v>
      </c>
      <c r="EG46" s="17">
        <v>220.48074</v>
      </c>
      <c r="EH46" s="17">
        <v>220.48068000000001</v>
      </c>
      <c r="EI46" s="17">
        <v>2.1193200000000001</v>
      </c>
      <c r="EJ46" s="17"/>
      <c r="EK46" s="17"/>
      <c r="EL46" s="17"/>
      <c r="EM46" s="17">
        <v>0</v>
      </c>
      <c r="EN46" s="17">
        <v>0</v>
      </c>
      <c r="EO46" s="17"/>
      <c r="EP46" s="17"/>
      <c r="EQ46" s="17">
        <v>0</v>
      </c>
      <c r="ER46" s="17"/>
      <c r="ES46" s="17"/>
      <c r="ET46" s="17"/>
      <c r="EU46" s="17">
        <v>0</v>
      </c>
      <c r="EV46" s="17">
        <v>6.4</v>
      </c>
      <c r="EW46" s="17">
        <v>6.39</v>
      </c>
      <c r="EX46" s="17">
        <v>6.39</v>
      </c>
      <c r="EY46" s="17">
        <v>0.01</v>
      </c>
      <c r="EZ46" s="17">
        <v>337.1</v>
      </c>
      <c r="FA46" s="17">
        <v>372.24239999999998</v>
      </c>
      <c r="FB46" s="17">
        <v>296.57181000000003</v>
      </c>
      <c r="FC46" s="17">
        <v>40.528190000000002</v>
      </c>
      <c r="FD46" s="17">
        <v>43.9</v>
      </c>
      <c r="FE46" s="17">
        <v>51.446770000000001</v>
      </c>
      <c r="FF46" s="17">
        <v>61.051299999999998</v>
      </c>
      <c r="FG46" s="17">
        <v>-17.151299999999999</v>
      </c>
      <c r="FH46" s="17">
        <v>144.19999999999999</v>
      </c>
      <c r="FI46" s="17">
        <v>141.90469999999999</v>
      </c>
      <c r="FJ46" s="17">
        <v>151.21556000000001</v>
      </c>
      <c r="FK46" s="17">
        <v>-7.0155599999999998</v>
      </c>
      <c r="FL46" s="17">
        <v>23.5</v>
      </c>
      <c r="FM46" s="17">
        <v>28.16404</v>
      </c>
      <c r="FN46" s="17">
        <v>26.417369999999998</v>
      </c>
      <c r="FO46" s="17">
        <v>-2.91737</v>
      </c>
      <c r="FP46" s="17">
        <v>18.399999999999999</v>
      </c>
      <c r="FQ46" s="17">
        <v>18.440239999999999</v>
      </c>
      <c r="FR46" s="17">
        <v>18.440239999999999</v>
      </c>
      <c r="FS46" s="17">
        <v>-4.0239999999999998E-2</v>
      </c>
      <c r="FT46" s="17">
        <v>18.8</v>
      </c>
      <c r="FU46" s="17">
        <v>17.961169999999999</v>
      </c>
      <c r="FV46" s="17">
        <v>17.961169999999999</v>
      </c>
      <c r="FW46" s="17">
        <v>0.83882999999999996</v>
      </c>
      <c r="FX46" s="17">
        <v>43.2</v>
      </c>
      <c r="FY46" s="17">
        <v>87.68835</v>
      </c>
      <c r="FZ46" s="17">
        <v>87.68835</v>
      </c>
      <c r="GA46" s="17">
        <v>-44.488349999999997</v>
      </c>
      <c r="GB46" s="17"/>
      <c r="GC46" s="17"/>
      <c r="GD46" s="17"/>
      <c r="GE46" s="17">
        <v>0</v>
      </c>
      <c r="GF46" s="17">
        <v>183.2</v>
      </c>
      <c r="GG46" s="17">
        <v>184.53556</v>
      </c>
      <c r="GH46" s="17">
        <v>184.53556</v>
      </c>
      <c r="GI46" s="17">
        <v>-1.3355600000000001</v>
      </c>
      <c r="GJ46" s="17">
        <v>91.5</v>
      </c>
      <c r="GK46" s="17">
        <v>92.54486</v>
      </c>
      <c r="GL46" s="17">
        <v>92.54486</v>
      </c>
      <c r="GM46" s="17">
        <v>-1.0448599999999999</v>
      </c>
      <c r="GN46" s="17">
        <v>106.4</v>
      </c>
      <c r="GO46" s="17">
        <v>110.37475999999999</v>
      </c>
      <c r="GP46" s="17">
        <v>105.15022999999999</v>
      </c>
      <c r="GQ46" s="17">
        <v>1.24977</v>
      </c>
      <c r="GR46" s="17">
        <v>7.4</v>
      </c>
      <c r="GS46" s="17">
        <v>7.7468599999999999</v>
      </c>
      <c r="GT46" s="17">
        <v>7.7468599999999999</v>
      </c>
      <c r="GU46" s="17">
        <v>-0.34686</v>
      </c>
      <c r="GV46" s="17">
        <v>7.1</v>
      </c>
      <c r="GW46" s="17">
        <v>8.1271900000000006</v>
      </c>
      <c r="GX46" s="17">
        <v>8.1271900000000006</v>
      </c>
      <c r="GY46" s="17">
        <v>-1.02719</v>
      </c>
      <c r="GZ46" s="17">
        <v>31.1</v>
      </c>
      <c r="HA46" s="17">
        <v>29.546500000000002</v>
      </c>
      <c r="HB46" s="17">
        <v>18.00001</v>
      </c>
      <c r="HC46" s="17">
        <v>13.09999</v>
      </c>
      <c r="HD46" s="17">
        <v>39.799999999999997</v>
      </c>
      <c r="HE46" s="17">
        <v>38.065049999999999</v>
      </c>
      <c r="HF46" s="17">
        <v>36.252429999999997</v>
      </c>
      <c r="HG46" s="17">
        <v>3.5475699999999999</v>
      </c>
      <c r="HH46" s="17">
        <v>2.1</v>
      </c>
      <c r="HI46" s="17">
        <v>1.97359</v>
      </c>
      <c r="HJ46" s="17">
        <v>1.97359</v>
      </c>
      <c r="HK46" s="17">
        <v>0.12640999999999999</v>
      </c>
      <c r="HL46" s="17">
        <v>17.8</v>
      </c>
      <c r="HM46" s="17">
        <v>27.662369999999999</v>
      </c>
      <c r="HN46" s="17">
        <v>27.662369999999999</v>
      </c>
      <c r="HO46" s="17">
        <v>-9.8623700000000003</v>
      </c>
      <c r="HP46" s="17">
        <v>81.3</v>
      </c>
      <c r="HQ46" s="17">
        <v>89.696219999999997</v>
      </c>
      <c r="HR46" s="17">
        <v>87.342690000000005</v>
      </c>
      <c r="HS46" s="17">
        <v>-6.0426900000000003</v>
      </c>
      <c r="HT46" s="17"/>
      <c r="HU46" s="17"/>
      <c r="HV46" s="17"/>
      <c r="HW46" s="17">
        <v>0</v>
      </c>
      <c r="HX46" s="17"/>
      <c r="HY46" s="17"/>
      <c r="HZ46" s="17"/>
      <c r="IA46" s="17">
        <v>0</v>
      </c>
      <c r="IB46" s="17">
        <v>92.3</v>
      </c>
      <c r="IC46" s="17">
        <v>85.482579999999999</v>
      </c>
      <c r="ID46" s="17">
        <v>85.482579999999999</v>
      </c>
      <c r="IE46" s="17">
        <v>6.8174200000000003</v>
      </c>
      <c r="IF46" s="17">
        <v>24.8</v>
      </c>
      <c r="IG46" s="17">
        <v>25.773199999999999</v>
      </c>
      <c r="IH46" s="17">
        <v>26.940110000000001</v>
      </c>
      <c r="II46" s="17">
        <v>-2.14011</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127.2</v>
      </c>
      <c r="JE46" s="17">
        <v>132.70939999999999</v>
      </c>
      <c r="JF46" s="17">
        <v>104.8249</v>
      </c>
      <c r="JG46" s="17">
        <v>22.3751</v>
      </c>
      <c r="JH46" s="17"/>
      <c r="JI46" s="17"/>
      <c r="JJ46" s="17"/>
      <c r="JK46" s="17">
        <v>0</v>
      </c>
      <c r="JL46" s="17">
        <v>172.8</v>
      </c>
      <c r="JM46" s="17">
        <v>186.21592999999999</v>
      </c>
      <c r="JN46" s="17">
        <v>186.21592999999999</v>
      </c>
      <c r="JO46" s="17">
        <v>-13.415929999999999</v>
      </c>
      <c r="JP46" s="17">
        <v>200</v>
      </c>
      <c r="JQ46" s="17">
        <v>186.21592999999999</v>
      </c>
      <c r="JR46" s="17">
        <v>186.21592999999999</v>
      </c>
      <c r="JS46" s="17">
        <v>13.78407</v>
      </c>
      <c r="JT46" s="17">
        <v>181.2</v>
      </c>
      <c r="JU46" s="17">
        <v>186.77513999999999</v>
      </c>
      <c r="JV46" s="17">
        <v>186.77513999999999</v>
      </c>
      <c r="JW46" s="17">
        <v>-5.5751400000000002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3.7</v>
      </c>
      <c r="LE46" s="17">
        <v>3.4691999999999998</v>
      </c>
      <c r="LF46" s="17">
        <v>0.63188999999999995</v>
      </c>
      <c r="LG46" s="17">
        <v>3.0681099999999999</v>
      </c>
      <c r="LH46" s="17">
        <v>264</v>
      </c>
      <c r="LI46" s="17">
        <v>263.64465999999999</v>
      </c>
      <c r="LJ46" s="17">
        <v>231.25248999999999</v>
      </c>
      <c r="LK46" s="17">
        <v>32.747509999999998</v>
      </c>
      <c r="LL46" s="17">
        <v>80.3</v>
      </c>
      <c r="LM46" s="17">
        <v>56.435049999999997</v>
      </c>
      <c r="LN46" s="17">
        <v>112.14604</v>
      </c>
      <c r="LO46" s="17">
        <v>-31.846039999999999</v>
      </c>
      <c r="LP46" s="17">
        <v>65</v>
      </c>
      <c r="LQ46" s="17">
        <v>67.133979999999994</v>
      </c>
      <c r="LR46" s="17">
        <v>67.133979999999994</v>
      </c>
      <c r="LS46" s="17">
        <v>-2.1339800000000002</v>
      </c>
      <c r="LT46" s="17">
        <v>47.3</v>
      </c>
      <c r="LU46" s="17">
        <v>48.413229999999999</v>
      </c>
      <c r="LV46" s="17">
        <v>48.413229999999999</v>
      </c>
      <c r="LW46" s="17">
        <v>-1.1132299999999999</v>
      </c>
      <c r="LX46" s="17"/>
      <c r="LY46" s="17"/>
      <c r="LZ46" s="17"/>
      <c r="MA46" s="17">
        <v>0</v>
      </c>
      <c r="MB46" s="17"/>
      <c r="MC46" s="17"/>
      <c r="MD46" s="17"/>
      <c r="ME46" s="17">
        <v>0</v>
      </c>
      <c r="MF46" s="17"/>
      <c r="MG46" s="17"/>
      <c r="MH46" s="17"/>
      <c r="MI46" s="17">
        <v>0</v>
      </c>
      <c r="MJ46" s="17"/>
      <c r="MK46" s="17"/>
      <c r="ML46" s="17"/>
      <c r="MM46" s="17">
        <v>0</v>
      </c>
      <c r="MN46" s="17">
        <v>145.19999999999999</v>
      </c>
      <c r="MO46" s="17">
        <v>151.08876000000001</v>
      </c>
      <c r="MP46" s="17">
        <v>151.08876000000001</v>
      </c>
      <c r="MQ46" s="17">
        <v>-5.8887600000000004</v>
      </c>
      <c r="MR46" s="17">
        <v>146.5</v>
      </c>
      <c r="MS46" s="17">
        <v>151.08876000000001</v>
      </c>
      <c r="MT46" s="17">
        <v>151.08876000000001</v>
      </c>
      <c r="MU46" s="17">
        <v>-4.5887599999999997</v>
      </c>
      <c r="MV46" s="17">
        <v>149.1</v>
      </c>
      <c r="MW46" s="17">
        <v>151.54248000000001</v>
      </c>
      <c r="MX46" s="17">
        <v>151.54248000000001</v>
      </c>
      <c r="MY46" s="17">
        <v>-2.4424800000000002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79.599999999999994</v>
      </c>
      <c r="OG46" s="17">
        <v>92.81</v>
      </c>
      <c r="OH46" s="17">
        <v>92.81</v>
      </c>
      <c r="OI46" s="17">
        <v>-13.21</v>
      </c>
      <c r="OJ46" s="17">
        <v>0</v>
      </c>
      <c r="OK46" s="17"/>
      <c r="OL46" s="17"/>
      <c r="OM46" s="17">
        <v>0</v>
      </c>
      <c r="ON46" s="17">
        <v>0.4</v>
      </c>
      <c r="OO46" s="17">
        <v>1.2689999999999999</v>
      </c>
      <c r="OP46" s="17">
        <v>1.2689999999999999</v>
      </c>
      <c r="OQ46" s="17">
        <v>-0.86899999999999999</v>
      </c>
      <c r="OR46" s="17">
        <v>0</v>
      </c>
      <c r="OS46" s="17"/>
      <c r="OT46" s="17"/>
      <c r="OU46" s="17">
        <v>0</v>
      </c>
      <c r="OV46" s="17">
        <v>15.9</v>
      </c>
      <c r="OW46" s="17">
        <v>16.8932</v>
      </c>
      <c r="OX46" s="17">
        <v>16.8932</v>
      </c>
      <c r="OY46" s="17">
        <v>-0.99319999999999997</v>
      </c>
      <c r="OZ46" s="17"/>
      <c r="PA46" s="17"/>
      <c r="PB46" s="17">
        <v>11.848549999999999</v>
      </c>
      <c r="PC46" s="17">
        <v>-11.848549999999999</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2.4</v>
      </c>
      <c r="PU46" s="17">
        <v>2.1</v>
      </c>
      <c r="PV46" s="17">
        <v>2.1</v>
      </c>
      <c r="PW46" s="17">
        <v>0.3</v>
      </c>
      <c r="PX46" s="17">
        <v>2.5</v>
      </c>
      <c r="PY46" s="17">
        <v>2.5</v>
      </c>
      <c r="PZ46" s="17">
        <v>2.5</v>
      </c>
      <c r="QA46" s="17">
        <v>0</v>
      </c>
      <c r="QB46" s="17"/>
      <c r="QC46" s="17"/>
      <c r="QD46" s="17">
        <v>20.254370000000002</v>
      </c>
      <c r="QE46" s="17">
        <v>-20.254370000000002</v>
      </c>
      <c r="QF46" s="17">
        <v>20</v>
      </c>
      <c r="QG46" s="17">
        <v>19.417480000000001</v>
      </c>
      <c r="QH46" s="17">
        <v>19.417480000000001</v>
      </c>
      <c r="QI46" s="17">
        <v>0.58252000000000004</v>
      </c>
      <c r="QJ46" s="17">
        <v>18.7</v>
      </c>
      <c r="QK46" s="17">
        <v>17.475729999999999</v>
      </c>
      <c r="QL46" s="17">
        <v>17.475729999999999</v>
      </c>
      <c r="QM46" s="17">
        <v>1.22427</v>
      </c>
      <c r="QN46" s="17">
        <v>3.4</v>
      </c>
      <c r="QO46" s="17"/>
      <c r="QP46" s="17"/>
      <c r="QQ46" s="17">
        <v>3.4</v>
      </c>
      <c r="QR46" s="17">
        <v>18.5</v>
      </c>
      <c r="QS46" s="17">
        <v>17.961169999999999</v>
      </c>
      <c r="QT46" s="17">
        <v>17.961169999999999</v>
      </c>
      <c r="QU46" s="17">
        <v>0.53883000000000003</v>
      </c>
      <c r="QV46" s="17">
        <v>0</v>
      </c>
      <c r="QW46" s="17"/>
      <c r="QX46" s="17"/>
      <c r="QY46" s="17">
        <v>0</v>
      </c>
      <c r="QZ46" s="17">
        <v>0</v>
      </c>
      <c r="RA46" s="17"/>
      <c r="RB46" s="17"/>
      <c r="RC46" s="17">
        <v>0</v>
      </c>
      <c r="RD46" s="17">
        <v>20.100000000000001</v>
      </c>
      <c r="RE46" s="17">
        <v>24.69</v>
      </c>
      <c r="RF46" s="17">
        <v>24.69</v>
      </c>
      <c r="RG46" s="17">
        <v>-4.59</v>
      </c>
      <c r="RH46" s="17">
        <v>73.400000000000006</v>
      </c>
      <c r="RI46" s="17">
        <v>78</v>
      </c>
      <c r="RJ46" s="17">
        <v>76.888000000000005</v>
      </c>
      <c r="RK46" s="17">
        <v>-3.488</v>
      </c>
      <c r="RL46" s="17">
        <v>0</v>
      </c>
      <c r="RM46" s="17"/>
      <c r="RN46" s="17"/>
      <c r="RO46" s="17">
        <v>0</v>
      </c>
      <c r="RP46" s="17">
        <v>3.3</v>
      </c>
      <c r="RQ46" s="17">
        <v>3.351</v>
      </c>
      <c r="RR46" s="17">
        <v>3.351</v>
      </c>
      <c r="RS46" s="17">
        <v>-5.0999999999999997E-2</v>
      </c>
      <c r="RT46" s="17">
        <v>20.2</v>
      </c>
      <c r="RU46" s="17">
        <v>19.772790000000001</v>
      </c>
      <c r="RV46" s="17">
        <v>19.772790000000001</v>
      </c>
      <c r="RW46" s="17">
        <v>0.42720999999999998</v>
      </c>
      <c r="RX46" s="17">
        <v>2.5</v>
      </c>
      <c r="RY46" s="17">
        <v>2</v>
      </c>
      <c r="RZ46" s="17">
        <v>2</v>
      </c>
      <c r="SA46" s="17">
        <v>0.5</v>
      </c>
      <c r="SB46" s="17"/>
      <c r="SC46" s="17"/>
      <c r="SD46" s="17">
        <v>0.4</v>
      </c>
      <c r="SE46" s="17">
        <v>-0.4</v>
      </c>
      <c r="SF46" s="17">
        <v>8.9</v>
      </c>
      <c r="SG46" s="17">
        <v>8.9</v>
      </c>
      <c r="SH46" s="17">
        <v>8.9</v>
      </c>
      <c r="SI46" s="17">
        <v>0</v>
      </c>
      <c r="SJ46" s="17">
        <v>6.7</v>
      </c>
      <c r="SK46" s="17">
        <v>6.4</v>
      </c>
      <c r="SL46" s="17">
        <v>6.4</v>
      </c>
      <c r="SM46" s="17">
        <v>0.3</v>
      </c>
      <c r="SN46" s="17">
        <v>10</v>
      </c>
      <c r="SO46" s="17">
        <v>11</v>
      </c>
      <c r="SP46" s="17">
        <v>15.53398</v>
      </c>
      <c r="SQ46" s="17">
        <v>-5.5339799999999997</v>
      </c>
      <c r="SR46" s="17">
        <v>14.6</v>
      </c>
      <c r="SS46" s="17">
        <v>16</v>
      </c>
      <c r="ST46" s="17">
        <v>19.417480000000001</v>
      </c>
      <c r="SU46" s="17">
        <v>-4.8174799999999998</v>
      </c>
      <c r="SV46" s="17">
        <v>10</v>
      </c>
      <c r="SW46" s="17">
        <v>10</v>
      </c>
      <c r="SX46" s="17">
        <v>16.504850000000001</v>
      </c>
      <c r="SY46" s="17">
        <v>-6.5048500000000002</v>
      </c>
      <c r="SZ46" s="17">
        <v>29.2</v>
      </c>
      <c r="TA46" s="17">
        <v>18.803000000000001</v>
      </c>
      <c r="TB46" s="17">
        <v>18.803000000000001</v>
      </c>
      <c r="TC46" s="17">
        <v>10.397</v>
      </c>
      <c r="TD46" s="17">
        <v>81.099999999999994</v>
      </c>
      <c r="TE46" s="17">
        <v>68.334999999999994</v>
      </c>
      <c r="TF46" s="17">
        <v>68.334999999999994</v>
      </c>
      <c r="TG46" s="17">
        <v>12.765000000000001</v>
      </c>
      <c r="TH46" s="17">
        <v>0</v>
      </c>
      <c r="TI46" s="17"/>
      <c r="TJ46" s="17"/>
      <c r="TK46" s="17">
        <v>0</v>
      </c>
      <c r="TL46" s="17">
        <v>68</v>
      </c>
      <c r="TM46" s="17">
        <v>77.893000000000001</v>
      </c>
      <c r="TN46" s="17">
        <v>77.893000000000001</v>
      </c>
      <c r="TO46" s="17">
        <v>-9.8930000000000007</v>
      </c>
      <c r="TP46" s="17">
        <v>75</v>
      </c>
      <c r="TQ46" s="17">
        <v>89.438999999999993</v>
      </c>
      <c r="TR46" s="17">
        <v>89.438999999999993</v>
      </c>
      <c r="TS46" s="17">
        <v>-14.439</v>
      </c>
      <c r="TT46" s="17">
        <v>10.1</v>
      </c>
      <c r="TU46" s="17">
        <v>4.5739999999999998</v>
      </c>
      <c r="TV46" s="17">
        <v>4.5739999999999998</v>
      </c>
      <c r="TW46" s="17">
        <v>5.5259999999999998</v>
      </c>
      <c r="TX46" s="17">
        <v>8</v>
      </c>
      <c r="TY46" s="17">
        <v>7.7830000000000004</v>
      </c>
      <c r="TZ46" s="17">
        <v>7.7830000000000004</v>
      </c>
      <c r="UA46" s="17">
        <v>0.217</v>
      </c>
      <c r="UB46" s="17">
        <v>19.2</v>
      </c>
      <c r="UC46" s="17">
        <v>20.388349999999999</v>
      </c>
      <c r="UD46" s="17">
        <v>20.388349999999999</v>
      </c>
      <c r="UE46" s="17">
        <v>-1.18835</v>
      </c>
      <c r="UF46" s="17">
        <v>5.0999999999999996</v>
      </c>
      <c r="UG46" s="17">
        <v>7</v>
      </c>
      <c r="UH46" s="17">
        <v>7</v>
      </c>
      <c r="UI46" s="17">
        <v>-1.9</v>
      </c>
      <c r="UJ46" s="17">
        <v>8.1999999999999993</v>
      </c>
      <c r="UK46" s="17">
        <v>6</v>
      </c>
      <c r="UL46" s="17">
        <v>6</v>
      </c>
      <c r="UM46" s="17">
        <v>2.2000000000000002</v>
      </c>
      <c r="UN46" s="17">
        <v>20.399999999999999</v>
      </c>
      <c r="UO46" s="17">
        <v>19.417480000000001</v>
      </c>
      <c r="UP46" s="17">
        <v>19.417480000000001</v>
      </c>
      <c r="UQ46" s="17">
        <v>0.98251999999999995</v>
      </c>
      <c r="UR46" s="17">
        <v>20.399999999999999</v>
      </c>
      <c r="US46" s="17">
        <v>19.417480000000001</v>
      </c>
      <c r="UT46" s="17">
        <v>19.417480000000001</v>
      </c>
      <c r="UU46" s="17">
        <v>0.98251999999999995</v>
      </c>
      <c r="UV46" s="17">
        <v>20</v>
      </c>
      <c r="UW46" s="17">
        <v>19.417480000000001</v>
      </c>
      <c r="UX46" s="17">
        <v>19.417480000000001</v>
      </c>
      <c r="UY46" s="17">
        <v>0.58252000000000004</v>
      </c>
      <c r="UZ46" s="17">
        <v>0.9</v>
      </c>
      <c r="VA46" s="17">
        <v>2.6520000000000001</v>
      </c>
      <c r="VB46" s="17">
        <v>2.6520000000000001</v>
      </c>
      <c r="VC46" s="17">
        <v>-1.752</v>
      </c>
      <c r="VD46" s="17">
        <v>0</v>
      </c>
      <c r="VE46" s="17"/>
      <c r="VF46" s="17"/>
      <c r="VG46" s="17">
        <v>0</v>
      </c>
      <c r="VH46" s="17">
        <v>0</v>
      </c>
      <c r="VI46" s="17"/>
      <c r="VJ46" s="17"/>
      <c r="VK46" s="17">
        <v>0</v>
      </c>
      <c r="VL46" s="17">
        <v>0</v>
      </c>
      <c r="VM46" s="17"/>
      <c r="VN46" s="17"/>
      <c r="VO46" s="17">
        <v>0</v>
      </c>
      <c r="VP46" s="17"/>
      <c r="VQ46" s="17"/>
      <c r="VR46" s="17">
        <v>0.6</v>
      </c>
      <c r="VS46" s="17">
        <v>-0.6</v>
      </c>
      <c r="VT46" s="17">
        <v>125.8</v>
      </c>
      <c r="VU46" s="17">
        <v>126</v>
      </c>
      <c r="VV46" s="17">
        <v>126</v>
      </c>
      <c r="VW46" s="17">
        <v>-0.2</v>
      </c>
      <c r="VX46" s="17">
        <v>89</v>
      </c>
      <c r="VY46" s="17">
        <v>121</v>
      </c>
      <c r="VZ46" s="17">
        <v>121</v>
      </c>
      <c r="WA46" s="17">
        <v>-32</v>
      </c>
      <c r="WB46" s="17">
        <v>0</v>
      </c>
      <c r="WC46" s="17"/>
      <c r="WD46" s="17"/>
      <c r="WE46" s="17">
        <v>0</v>
      </c>
      <c r="WF46" s="17">
        <v>2</v>
      </c>
      <c r="WG46" s="17">
        <v>3</v>
      </c>
      <c r="WH46" s="17">
        <v>3</v>
      </c>
      <c r="WI46" s="17">
        <v>-1</v>
      </c>
      <c r="WJ46" s="17">
        <v>2.2000000000000002</v>
      </c>
      <c r="WK46" s="17">
        <v>2.4</v>
      </c>
      <c r="WL46" s="17">
        <v>2.4</v>
      </c>
      <c r="WM46" s="17">
        <v>-0.2</v>
      </c>
      <c r="WN46" s="17">
        <v>1.6</v>
      </c>
      <c r="WO46" s="17"/>
      <c r="WP46" s="17"/>
      <c r="WQ46" s="17">
        <v>1.6</v>
      </c>
      <c r="WR46" s="17">
        <v>1</v>
      </c>
      <c r="WS46" s="17">
        <v>1.5</v>
      </c>
      <c r="WT46" s="17">
        <v>1.5</v>
      </c>
      <c r="WU46" s="17">
        <v>-0.5</v>
      </c>
      <c r="WV46" s="17">
        <v>0</v>
      </c>
      <c r="WW46" s="17"/>
      <c r="WX46" s="17"/>
      <c r="WY46" s="17">
        <v>0</v>
      </c>
      <c r="WZ46" s="17">
        <v>4.3</v>
      </c>
      <c r="XA46" s="17">
        <v>3.8</v>
      </c>
      <c r="XB46" s="17">
        <v>3.8</v>
      </c>
      <c r="XC46" s="17">
        <v>0.5</v>
      </c>
      <c r="XD46" s="17">
        <v>20</v>
      </c>
      <c r="XE46" s="17">
        <v>18.4466</v>
      </c>
      <c r="XF46" s="17">
        <v>18.4466</v>
      </c>
      <c r="XG46" s="17">
        <v>1.5533999999999999</v>
      </c>
      <c r="XH46" s="17">
        <v>8.6</v>
      </c>
      <c r="XI46" s="17">
        <v>10.8</v>
      </c>
      <c r="XJ46" s="17">
        <v>10.8</v>
      </c>
      <c r="XK46" s="17">
        <v>-2.2000000000000002</v>
      </c>
      <c r="XL46" s="17">
        <v>26.5</v>
      </c>
      <c r="XM46" s="17">
        <v>28</v>
      </c>
      <c r="XN46" s="17">
        <v>28</v>
      </c>
      <c r="XO46" s="17">
        <v>-1.5</v>
      </c>
      <c r="XP46" s="17">
        <v>30.8</v>
      </c>
      <c r="XQ46" s="17">
        <v>28</v>
      </c>
      <c r="XR46" s="17">
        <v>28</v>
      </c>
      <c r="XS46" s="17">
        <v>2.8</v>
      </c>
      <c r="XT46" s="17">
        <v>14.9</v>
      </c>
      <c r="XU46" s="17">
        <v>14</v>
      </c>
      <c r="XV46" s="17">
        <v>14</v>
      </c>
      <c r="XW46" s="17">
        <v>0.9</v>
      </c>
      <c r="XX46" s="17"/>
      <c r="XY46" s="17"/>
      <c r="XZ46" s="17">
        <v>19</v>
      </c>
      <c r="YA46" s="17">
        <v>-19</v>
      </c>
      <c r="YB46" s="17">
        <v>8.1</v>
      </c>
      <c r="YC46" s="17">
        <v>8.59</v>
      </c>
      <c r="YD46" s="17">
        <v>8.59</v>
      </c>
      <c r="YE46" s="17">
        <v>-0.49</v>
      </c>
      <c r="YF46" s="17">
        <v>10.8</v>
      </c>
      <c r="YG46" s="17">
        <v>11</v>
      </c>
      <c r="YH46" s="17">
        <v>11</v>
      </c>
      <c r="YI46" s="17">
        <v>-0.2</v>
      </c>
    </row>
    <row r="47" spans="1:659" ht="24" customHeight="1" x14ac:dyDescent="0.3">
      <c r="A47" s="1"/>
      <c r="B47" s="16" t="s">
        <v>65</v>
      </c>
      <c r="C47" s="16" t="s">
        <v>820</v>
      </c>
      <c r="D47" s="17">
        <v>205</v>
      </c>
      <c r="E47" s="17">
        <v>203.20388</v>
      </c>
      <c r="F47" s="17">
        <v>203.20388</v>
      </c>
      <c r="G47" s="17">
        <v>1.7961199999999999</v>
      </c>
      <c r="H47" s="17">
        <v>624.29999999999995</v>
      </c>
      <c r="I47" s="17">
        <v>635.02589999999998</v>
      </c>
      <c r="J47" s="17">
        <v>635.02589999999998</v>
      </c>
      <c r="K47" s="17">
        <v>-10.725899999999999</v>
      </c>
      <c r="L47" s="17">
        <v>213.8</v>
      </c>
      <c r="M47" s="17">
        <v>206.58520999999999</v>
      </c>
      <c r="N47" s="17">
        <v>206.58520999999999</v>
      </c>
      <c r="O47" s="17">
        <v>7.2147899999999998</v>
      </c>
      <c r="P47" s="17"/>
      <c r="Q47" s="17"/>
      <c r="R47" s="17"/>
      <c r="S47" s="17">
        <v>0</v>
      </c>
      <c r="T47" s="17"/>
      <c r="U47" s="17"/>
      <c r="V47" s="17"/>
      <c r="W47" s="17">
        <v>0</v>
      </c>
      <c r="X47" s="17">
        <v>88</v>
      </c>
      <c r="Y47" s="17">
        <v>91.778639999999996</v>
      </c>
      <c r="Z47" s="17">
        <v>91.778639999999996</v>
      </c>
      <c r="AA47" s="17">
        <v>-3.7786400000000002</v>
      </c>
      <c r="AB47" s="17">
        <v>165.8</v>
      </c>
      <c r="AC47" s="17">
        <v>167.58956000000001</v>
      </c>
      <c r="AD47" s="17">
        <v>171.71484000000001</v>
      </c>
      <c r="AE47" s="17">
        <v>-5.9148399999999999</v>
      </c>
      <c r="AF47" s="17"/>
      <c r="AG47" s="17"/>
      <c r="AH47" s="17"/>
      <c r="AI47" s="17">
        <v>0</v>
      </c>
      <c r="AJ47" s="17"/>
      <c r="AK47" s="17"/>
      <c r="AL47" s="17"/>
      <c r="AM47" s="17">
        <v>0</v>
      </c>
      <c r="AN47" s="17">
        <v>166.7</v>
      </c>
      <c r="AO47" s="17">
        <v>158.40556000000001</v>
      </c>
      <c r="AP47" s="17">
        <v>176.16587999999999</v>
      </c>
      <c r="AQ47" s="17">
        <v>-9.4658800000000003</v>
      </c>
      <c r="AR47" s="17">
        <v>166.3</v>
      </c>
      <c r="AS47" s="17">
        <v>158.40556000000001</v>
      </c>
      <c r="AT47" s="17">
        <v>176.16587999999999</v>
      </c>
      <c r="AU47" s="17">
        <v>-9.8658800000000006</v>
      </c>
      <c r="AV47" s="17">
        <v>166.3</v>
      </c>
      <c r="AW47" s="17">
        <v>158.40556000000001</v>
      </c>
      <c r="AX47" s="17">
        <v>176.16587999999999</v>
      </c>
      <c r="AY47" s="17">
        <v>-9.8658800000000006</v>
      </c>
      <c r="AZ47" s="17">
        <v>255.5</v>
      </c>
      <c r="BA47" s="17">
        <v>238.32187999999999</v>
      </c>
      <c r="BB47" s="17">
        <v>265.04237000000001</v>
      </c>
      <c r="BC47" s="17">
        <v>-9.54237</v>
      </c>
      <c r="BD47" s="17"/>
      <c r="BE47" s="17"/>
      <c r="BF47" s="17"/>
      <c r="BG47" s="17">
        <v>0</v>
      </c>
      <c r="BH47" s="17"/>
      <c r="BI47" s="17"/>
      <c r="BJ47" s="17"/>
      <c r="BK47" s="17">
        <v>0</v>
      </c>
      <c r="BL47" s="17">
        <v>553.20000000000005</v>
      </c>
      <c r="BM47" s="17">
        <v>556.75049000000001</v>
      </c>
      <c r="BN47" s="17">
        <v>558.02683999999999</v>
      </c>
      <c r="BO47" s="17">
        <v>-4.8268399999999998</v>
      </c>
      <c r="BP47" s="17">
        <v>5.6</v>
      </c>
      <c r="BQ47" s="17">
        <v>6.44163</v>
      </c>
      <c r="BR47" s="17">
        <v>3.4527100000000002</v>
      </c>
      <c r="BS47" s="17">
        <v>2.1472899999999999</v>
      </c>
      <c r="BT47" s="17"/>
      <c r="BU47" s="17"/>
      <c r="BV47" s="17"/>
      <c r="BW47" s="17">
        <v>0</v>
      </c>
      <c r="BX47" s="17"/>
      <c r="BY47" s="17"/>
      <c r="BZ47" s="17"/>
      <c r="CA47" s="17">
        <v>0</v>
      </c>
      <c r="CB47" s="17"/>
      <c r="CC47" s="17"/>
      <c r="CD47" s="17"/>
      <c r="CE47" s="17">
        <v>0</v>
      </c>
      <c r="CF47" s="17"/>
      <c r="CG47" s="17"/>
      <c r="CH47" s="17"/>
      <c r="CI47" s="17">
        <v>0</v>
      </c>
      <c r="CJ47" s="17">
        <v>163.1</v>
      </c>
      <c r="CK47" s="17">
        <v>163.90777</v>
      </c>
      <c r="CL47" s="17">
        <v>163.90777</v>
      </c>
      <c r="CM47" s="17">
        <v>-0.80776999999999999</v>
      </c>
      <c r="CN47" s="17">
        <v>8.9</v>
      </c>
      <c r="CO47" s="17">
        <v>9.4449699999999996</v>
      </c>
      <c r="CP47" s="17">
        <v>5.1333399999999996</v>
      </c>
      <c r="CQ47" s="17">
        <v>3.7666599999999999</v>
      </c>
      <c r="CR47" s="17">
        <v>6.2</v>
      </c>
      <c r="CS47" s="17">
        <v>5.1844700000000001</v>
      </c>
      <c r="CT47" s="17">
        <v>2.8177599999999998</v>
      </c>
      <c r="CU47" s="17">
        <v>3.3822399999999999</v>
      </c>
      <c r="CV47" s="17"/>
      <c r="CW47" s="17"/>
      <c r="CX47" s="17"/>
      <c r="CY47" s="17">
        <v>0</v>
      </c>
      <c r="CZ47" s="17">
        <v>6.9</v>
      </c>
      <c r="DA47" s="17">
        <v>6.8787000000000003</v>
      </c>
      <c r="DB47" s="17">
        <v>6.8787000000000003</v>
      </c>
      <c r="DC47" s="17">
        <v>2.1299999999999999E-2</v>
      </c>
      <c r="DD47" s="17">
        <v>14</v>
      </c>
      <c r="DE47" s="17">
        <v>14.919420000000001</v>
      </c>
      <c r="DF47" s="17">
        <v>14.919420000000001</v>
      </c>
      <c r="DG47" s="17">
        <v>-0.91942000000000002</v>
      </c>
      <c r="DH47" s="17">
        <v>125.9</v>
      </c>
      <c r="DI47" s="17">
        <v>111.39402</v>
      </c>
      <c r="DJ47" s="17">
        <v>117.96861</v>
      </c>
      <c r="DK47" s="17">
        <v>7.9313900000000004</v>
      </c>
      <c r="DL47" s="17"/>
      <c r="DM47" s="17"/>
      <c r="DN47" s="17"/>
      <c r="DO47" s="17">
        <v>0</v>
      </c>
      <c r="DP47" s="17"/>
      <c r="DQ47" s="17"/>
      <c r="DR47" s="17"/>
      <c r="DS47" s="17">
        <v>0</v>
      </c>
      <c r="DT47" s="17"/>
      <c r="DU47" s="17"/>
      <c r="DV47" s="17"/>
      <c r="DW47" s="17">
        <v>0</v>
      </c>
      <c r="DX47" s="17"/>
      <c r="DY47" s="17"/>
      <c r="DZ47" s="17"/>
      <c r="EA47" s="17">
        <v>0</v>
      </c>
      <c r="EB47" s="17">
        <v>110.4</v>
      </c>
      <c r="EC47" s="17">
        <v>112.35728</v>
      </c>
      <c r="ED47" s="17">
        <v>112.35728</v>
      </c>
      <c r="EE47" s="17">
        <v>-1.9572799999999999</v>
      </c>
      <c r="EF47" s="17">
        <v>222.7</v>
      </c>
      <c r="EG47" s="17">
        <v>220.48074</v>
      </c>
      <c r="EH47" s="17">
        <v>220.48070999999999</v>
      </c>
      <c r="EI47" s="17">
        <v>2.21929</v>
      </c>
      <c r="EJ47" s="17"/>
      <c r="EK47" s="17"/>
      <c r="EL47" s="17"/>
      <c r="EM47" s="17">
        <v>0</v>
      </c>
      <c r="EN47" s="17">
        <v>0</v>
      </c>
      <c r="EO47" s="17"/>
      <c r="EP47" s="17"/>
      <c r="EQ47" s="17">
        <v>0</v>
      </c>
      <c r="ER47" s="17"/>
      <c r="ES47" s="17"/>
      <c r="ET47" s="17"/>
      <c r="EU47" s="17">
        <v>0</v>
      </c>
      <c r="EV47" s="17">
        <v>6.4</v>
      </c>
      <c r="EW47" s="17">
        <v>6.39</v>
      </c>
      <c r="EX47" s="17">
        <v>6.39</v>
      </c>
      <c r="EY47" s="17">
        <v>0.01</v>
      </c>
      <c r="EZ47" s="17">
        <v>346.1</v>
      </c>
      <c r="FA47" s="17">
        <v>384.77920999999998</v>
      </c>
      <c r="FB47" s="17">
        <v>301.12876</v>
      </c>
      <c r="FC47" s="17">
        <v>44.971240000000002</v>
      </c>
      <c r="FD47" s="17">
        <v>44.1</v>
      </c>
      <c r="FE47" s="17">
        <v>51.446770000000001</v>
      </c>
      <c r="FF47" s="17">
        <v>61.051299999999998</v>
      </c>
      <c r="FG47" s="17">
        <v>-16.9513</v>
      </c>
      <c r="FH47" s="17">
        <v>143.30000000000001</v>
      </c>
      <c r="FI47" s="17">
        <v>141.90469999999999</v>
      </c>
      <c r="FJ47" s="17">
        <v>151.21556000000001</v>
      </c>
      <c r="FK47" s="17">
        <v>-7.9155600000000002</v>
      </c>
      <c r="FL47" s="17">
        <v>23.2</v>
      </c>
      <c r="FM47" s="17">
        <v>28.16404</v>
      </c>
      <c r="FN47" s="17">
        <v>26.417369999999998</v>
      </c>
      <c r="FO47" s="17">
        <v>-3.2173699999999998</v>
      </c>
      <c r="FP47" s="17">
        <v>18.399999999999999</v>
      </c>
      <c r="FQ47" s="17">
        <v>18.440239999999999</v>
      </c>
      <c r="FR47" s="17">
        <v>18.440239999999999</v>
      </c>
      <c r="FS47" s="17">
        <v>-4.0239999999999998E-2</v>
      </c>
      <c r="FT47" s="17">
        <v>18.8</v>
      </c>
      <c r="FU47" s="17">
        <v>17.961169999999999</v>
      </c>
      <c r="FV47" s="17">
        <v>17.961169999999999</v>
      </c>
      <c r="FW47" s="17">
        <v>0.83882999999999996</v>
      </c>
      <c r="FX47" s="17">
        <v>43.4</v>
      </c>
      <c r="FY47" s="17">
        <v>87.68835</v>
      </c>
      <c r="FZ47" s="17">
        <v>87.68835</v>
      </c>
      <c r="GA47" s="17">
        <v>-44.288350000000001</v>
      </c>
      <c r="GB47" s="17"/>
      <c r="GC47" s="17"/>
      <c r="GD47" s="17"/>
      <c r="GE47" s="17">
        <v>0</v>
      </c>
      <c r="GF47" s="17">
        <v>181.5</v>
      </c>
      <c r="GG47" s="17">
        <v>184.53556</v>
      </c>
      <c r="GH47" s="17">
        <v>184.53556</v>
      </c>
      <c r="GI47" s="17">
        <v>-3.0355599999999998</v>
      </c>
      <c r="GJ47" s="17">
        <v>91.7</v>
      </c>
      <c r="GK47" s="17">
        <v>92.54486</v>
      </c>
      <c r="GL47" s="17">
        <v>92.54486</v>
      </c>
      <c r="GM47" s="17">
        <v>-0.84486000000000006</v>
      </c>
      <c r="GN47" s="17">
        <v>105.8</v>
      </c>
      <c r="GO47" s="17">
        <v>110.37475999999999</v>
      </c>
      <c r="GP47" s="17">
        <v>108.41195</v>
      </c>
      <c r="GQ47" s="17">
        <v>-2.6119500000000002</v>
      </c>
      <c r="GR47" s="17">
        <v>7.5</v>
      </c>
      <c r="GS47" s="17">
        <v>7.7468599999999999</v>
      </c>
      <c r="GT47" s="17">
        <v>7.7468599999999999</v>
      </c>
      <c r="GU47" s="17">
        <v>-0.24686</v>
      </c>
      <c r="GV47" s="17">
        <v>7.2</v>
      </c>
      <c r="GW47" s="17">
        <v>8.1271900000000006</v>
      </c>
      <c r="GX47" s="17">
        <v>8.1271900000000006</v>
      </c>
      <c r="GY47" s="17">
        <v>-0.92718999999999996</v>
      </c>
      <c r="GZ47" s="17">
        <v>30.3</v>
      </c>
      <c r="HA47" s="17">
        <v>29.546500000000002</v>
      </c>
      <c r="HB47" s="17">
        <v>18.00001</v>
      </c>
      <c r="HC47" s="17">
        <v>12.299989999999999</v>
      </c>
      <c r="HD47" s="17">
        <v>39.6</v>
      </c>
      <c r="HE47" s="17">
        <v>38.065049999999999</v>
      </c>
      <c r="HF47" s="17">
        <v>36.252429999999997</v>
      </c>
      <c r="HG47" s="17">
        <v>3.3475700000000002</v>
      </c>
      <c r="HH47" s="17">
        <v>2.1</v>
      </c>
      <c r="HI47" s="17">
        <v>1.97359</v>
      </c>
      <c r="HJ47" s="17">
        <v>1.97359</v>
      </c>
      <c r="HK47" s="17">
        <v>0.12640999999999999</v>
      </c>
      <c r="HL47" s="17">
        <v>17.5</v>
      </c>
      <c r="HM47" s="17">
        <v>27.662369999999999</v>
      </c>
      <c r="HN47" s="17">
        <v>27.662369999999999</v>
      </c>
      <c r="HO47" s="17">
        <v>-10.162369999999999</v>
      </c>
      <c r="HP47" s="17">
        <v>79.8</v>
      </c>
      <c r="HQ47" s="17">
        <v>89.696219999999997</v>
      </c>
      <c r="HR47" s="17">
        <v>87.342650000000006</v>
      </c>
      <c r="HS47" s="17">
        <v>-7.5426500000000001</v>
      </c>
      <c r="HT47" s="17"/>
      <c r="HU47" s="17"/>
      <c r="HV47" s="17"/>
      <c r="HW47" s="17">
        <v>0</v>
      </c>
      <c r="HX47" s="17"/>
      <c r="HY47" s="17"/>
      <c r="HZ47" s="17"/>
      <c r="IA47" s="17">
        <v>0</v>
      </c>
      <c r="IB47" s="17">
        <v>91.7</v>
      </c>
      <c r="IC47" s="17">
        <v>85.482579999999999</v>
      </c>
      <c r="ID47" s="17">
        <v>85.482579999999999</v>
      </c>
      <c r="IE47" s="17">
        <v>6.2174199999999997</v>
      </c>
      <c r="IF47" s="17">
        <v>25.6</v>
      </c>
      <c r="IG47" s="17">
        <v>25.773199999999999</v>
      </c>
      <c r="IH47" s="17">
        <v>33.654449999999997</v>
      </c>
      <c r="II47" s="17">
        <v>-8.0544499999999992</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126.9</v>
      </c>
      <c r="JE47" s="17">
        <v>132.70939999999999</v>
      </c>
      <c r="JF47" s="17">
        <v>108.79355</v>
      </c>
      <c r="JG47" s="17">
        <v>18.106449999999999</v>
      </c>
      <c r="JH47" s="17"/>
      <c r="JI47" s="17"/>
      <c r="JJ47" s="17"/>
      <c r="JK47" s="17">
        <v>0</v>
      </c>
      <c r="JL47" s="17">
        <v>173.1</v>
      </c>
      <c r="JM47" s="17">
        <v>186.21592999999999</v>
      </c>
      <c r="JN47" s="17">
        <v>186.21592999999999</v>
      </c>
      <c r="JO47" s="17">
        <v>-13.115930000000001</v>
      </c>
      <c r="JP47" s="17">
        <v>200</v>
      </c>
      <c r="JQ47" s="17">
        <v>186.21592999999999</v>
      </c>
      <c r="JR47" s="17">
        <v>186.21592999999999</v>
      </c>
      <c r="JS47" s="17">
        <v>13.78407</v>
      </c>
      <c r="JT47" s="17">
        <v>181.9</v>
      </c>
      <c r="JU47" s="17">
        <v>186.77513999999999</v>
      </c>
      <c r="JV47" s="17">
        <v>186.77513999999999</v>
      </c>
      <c r="JW47" s="17">
        <v>-4.87514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3.7</v>
      </c>
      <c r="LE47" s="17">
        <v>3.4691999999999998</v>
      </c>
      <c r="LF47" s="17">
        <v>0.63188999999999995</v>
      </c>
      <c r="LG47" s="17">
        <v>3.0681099999999999</v>
      </c>
      <c r="LH47" s="17">
        <v>262.3</v>
      </c>
      <c r="LI47" s="17">
        <v>263.64465999999999</v>
      </c>
      <c r="LJ47" s="17">
        <v>230.89031</v>
      </c>
      <c r="LK47" s="17">
        <v>31.409690000000001</v>
      </c>
      <c r="LL47" s="17">
        <v>103.7</v>
      </c>
      <c r="LM47" s="17">
        <v>118.76588</v>
      </c>
      <c r="LN47" s="17">
        <v>119.87015</v>
      </c>
      <c r="LO47" s="17">
        <v>-16.17015</v>
      </c>
      <c r="LP47" s="17">
        <v>64.7</v>
      </c>
      <c r="LQ47" s="17">
        <v>67.133979999999994</v>
      </c>
      <c r="LR47" s="17">
        <v>67.133979999999994</v>
      </c>
      <c r="LS47" s="17">
        <v>-2.43398</v>
      </c>
      <c r="LT47" s="17">
        <v>47.1</v>
      </c>
      <c r="LU47" s="17">
        <v>48.413229999999999</v>
      </c>
      <c r="LV47" s="17">
        <v>48.413229999999999</v>
      </c>
      <c r="LW47" s="17">
        <v>-1.3132299999999999</v>
      </c>
      <c r="LX47" s="17"/>
      <c r="LY47" s="17"/>
      <c r="LZ47" s="17"/>
      <c r="MA47" s="17">
        <v>0</v>
      </c>
      <c r="MB47" s="17"/>
      <c r="MC47" s="17"/>
      <c r="MD47" s="17"/>
      <c r="ME47" s="17">
        <v>0</v>
      </c>
      <c r="MF47" s="17"/>
      <c r="MG47" s="17"/>
      <c r="MH47" s="17"/>
      <c r="MI47" s="17">
        <v>0</v>
      </c>
      <c r="MJ47" s="17"/>
      <c r="MK47" s="17"/>
      <c r="ML47" s="17"/>
      <c r="MM47" s="17">
        <v>0</v>
      </c>
      <c r="MN47" s="17">
        <v>145.5</v>
      </c>
      <c r="MO47" s="17">
        <v>151.08876000000001</v>
      </c>
      <c r="MP47" s="17">
        <v>151.08876000000001</v>
      </c>
      <c r="MQ47" s="17">
        <v>-5.5887599999999997</v>
      </c>
      <c r="MR47" s="17">
        <v>147</v>
      </c>
      <c r="MS47" s="17">
        <v>151.08876000000001</v>
      </c>
      <c r="MT47" s="17">
        <v>151.08876000000001</v>
      </c>
      <c r="MU47" s="17">
        <v>-4.0887599999999997</v>
      </c>
      <c r="MV47" s="17">
        <v>149</v>
      </c>
      <c r="MW47" s="17">
        <v>151.54248000000001</v>
      </c>
      <c r="MX47" s="17">
        <v>151.54248000000001</v>
      </c>
      <c r="MY47" s="17">
        <v>-2.5424799999999999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79.400000000000006</v>
      </c>
      <c r="OG47" s="17">
        <v>91.37</v>
      </c>
      <c r="OH47" s="17">
        <v>91.37</v>
      </c>
      <c r="OI47" s="17">
        <v>-11.97</v>
      </c>
      <c r="OJ47" s="17">
        <v>0</v>
      </c>
      <c r="OK47" s="17"/>
      <c r="OL47" s="17"/>
      <c r="OM47" s="17">
        <v>0</v>
      </c>
      <c r="ON47" s="17">
        <v>0.6</v>
      </c>
      <c r="OO47" s="17">
        <v>1.0149999999999999</v>
      </c>
      <c r="OP47" s="17">
        <v>1.0149999999999999</v>
      </c>
      <c r="OQ47" s="17">
        <v>-0.41499999999999998</v>
      </c>
      <c r="OR47" s="17">
        <v>0</v>
      </c>
      <c r="OS47" s="17"/>
      <c r="OT47" s="17"/>
      <c r="OU47" s="17">
        <v>0</v>
      </c>
      <c r="OV47" s="17">
        <v>15.7</v>
      </c>
      <c r="OW47" s="17">
        <v>16.8932</v>
      </c>
      <c r="OX47" s="17">
        <v>16.8932</v>
      </c>
      <c r="OY47" s="17">
        <v>-1.1932</v>
      </c>
      <c r="OZ47" s="17"/>
      <c r="PA47" s="17"/>
      <c r="PB47" s="17">
        <v>11.848549999999999</v>
      </c>
      <c r="PC47" s="17">
        <v>-11.848549999999999</v>
      </c>
      <c r="PD47" s="17">
        <v>9.8000000000000007</v>
      </c>
      <c r="PE47" s="17">
        <v>9.9830000000000005</v>
      </c>
      <c r="PF47" s="17">
        <v>9.9830000000000005</v>
      </c>
      <c r="PG47" s="17">
        <v>-0.183</v>
      </c>
      <c r="PH47" s="17"/>
      <c r="PI47" s="17"/>
      <c r="PJ47" s="17"/>
      <c r="PK47" s="17">
        <v>0</v>
      </c>
      <c r="PL47" s="17">
        <v>0</v>
      </c>
      <c r="PM47" s="17"/>
      <c r="PN47" s="17"/>
      <c r="PO47" s="17">
        <v>0</v>
      </c>
      <c r="PP47" s="17">
        <v>1.2</v>
      </c>
      <c r="PQ47" s="17">
        <v>1</v>
      </c>
      <c r="PR47" s="17">
        <v>1</v>
      </c>
      <c r="PS47" s="17">
        <v>0.2</v>
      </c>
      <c r="PT47" s="17">
        <v>2.8</v>
      </c>
      <c r="PU47" s="17">
        <v>2.1</v>
      </c>
      <c r="PV47" s="17">
        <v>2.1</v>
      </c>
      <c r="PW47" s="17">
        <v>0.7</v>
      </c>
      <c r="PX47" s="17">
        <v>2.6</v>
      </c>
      <c r="PY47" s="17">
        <v>2.5</v>
      </c>
      <c r="PZ47" s="17">
        <v>2.5</v>
      </c>
      <c r="QA47" s="17">
        <v>0.1</v>
      </c>
      <c r="QB47" s="17"/>
      <c r="QC47" s="17"/>
      <c r="QD47" s="17">
        <v>20.254370000000002</v>
      </c>
      <c r="QE47" s="17">
        <v>-20.254370000000002</v>
      </c>
      <c r="QF47" s="17">
        <v>20</v>
      </c>
      <c r="QG47" s="17">
        <v>19.417480000000001</v>
      </c>
      <c r="QH47" s="17">
        <v>19.417480000000001</v>
      </c>
      <c r="QI47" s="17">
        <v>0.58252000000000004</v>
      </c>
      <c r="QJ47" s="17">
        <v>18.7</v>
      </c>
      <c r="QK47" s="17">
        <v>17.475729999999999</v>
      </c>
      <c r="QL47" s="17">
        <v>17.475729999999999</v>
      </c>
      <c r="QM47" s="17">
        <v>1.22427</v>
      </c>
      <c r="QN47" s="17">
        <v>3.4</v>
      </c>
      <c r="QO47" s="17"/>
      <c r="QP47" s="17"/>
      <c r="QQ47" s="17">
        <v>3.4</v>
      </c>
      <c r="QR47" s="17">
        <v>18.5</v>
      </c>
      <c r="QS47" s="17">
        <v>17.961169999999999</v>
      </c>
      <c r="QT47" s="17">
        <v>17.961169999999999</v>
      </c>
      <c r="QU47" s="17">
        <v>0.53883000000000003</v>
      </c>
      <c r="QV47" s="17">
        <v>0</v>
      </c>
      <c r="QW47" s="17"/>
      <c r="QX47" s="17"/>
      <c r="QY47" s="17">
        <v>0</v>
      </c>
      <c r="QZ47" s="17">
        <v>0</v>
      </c>
      <c r="RA47" s="17"/>
      <c r="RB47" s="17"/>
      <c r="RC47" s="17">
        <v>0</v>
      </c>
      <c r="RD47" s="17">
        <v>19.399999999999999</v>
      </c>
      <c r="RE47" s="17">
        <v>24.834</v>
      </c>
      <c r="RF47" s="17">
        <v>24.834</v>
      </c>
      <c r="RG47" s="17">
        <v>-5.4340000000000002</v>
      </c>
      <c r="RH47" s="17">
        <v>70.599999999999994</v>
      </c>
      <c r="RI47" s="17">
        <v>78</v>
      </c>
      <c r="RJ47" s="17">
        <v>76.244</v>
      </c>
      <c r="RK47" s="17">
        <v>-5.6440000000000001</v>
      </c>
      <c r="RL47" s="17">
        <v>0</v>
      </c>
      <c r="RM47" s="17"/>
      <c r="RN47" s="17"/>
      <c r="RO47" s="17">
        <v>0</v>
      </c>
      <c r="RP47" s="17">
        <v>3.3</v>
      </c>
      <c r="RQ47" s="17">
        <v>3.351</v>
      </c>
      <c r="RR47" s="17">
        <v>3.351</v>
      </c>
      <c r="RS47" s="17">
        <v>-5.0999999999999997E-2</v>
      </c>
      <c r="RT47" s="17">
        <v>20.2</v>
      </c>
      <c r="RU47" s="17">
        <v>19.772790000000001</v>
      </c>
      <c r="RV47" s="17">
        <v>19.772790000000001</v>
      </c>
      <c r="RW47" s="17">
        <v>0.42720999999999998</v>
      </c>
      <c r="RX47" s="17">
        <v>2.6</v>
      </c>
      <c r="RY47" s="17">
        <v>2</v>
      </c>
      <c r="RZ47" s="17">
        <v>2</v>
      </c>
      <c r="SA47" s="17">
        <v>0.6</v>
      </c>
      <c r="SB47" s="17"/>
      <c r="SC47" s="17"/>
      <c r="SD47" s="17">
        <v>0.4</v>
      </c>
      <c r="SE47" s="17">
        <v>-0.4</v>
      </c>
      <c r="SF47" s="17">
        <v>8.6</v>
      </c>
      <c r="SG47" s="17">
        <v>8.9</v>
      </c>
      <c r="SH47" s="17">
        <v>8.9</v>
      </c>
      <c r="SI47" s="17">
        <v>-0.3</v>
      </c>
      <c r="SJ47" s="17">
        <v>6.7</v>
      </c>
      <c r="SK47" s="17">
        <v>6.4</v>
      </c>
      <c r="SL47" s="17">
        <v>6.4</v>
      </c>
      <c r="SM47" s="17">
        <v>0.3</v>
      </c>
      <c r="SN47" s="17">
        <v>9.8000000000000007</v>
      </c>
      <c r="SO47" s="17">
        <v>11</v>
      </c>
      <c r="SP47" s="17">
        <v>15.53398</v>
      </c>
      <c r="SQ47" s="17">
        <v>-5.7339799999999999</v>
      </c>
      <c r="SR47" s="17">
        <v>14.3</v>
      </c>
      <c r="SS47" s="17">
        <v>16</v>
      </c>
      <c r="ST47" s="17">
        <v>19.417480000000001</v>
      </c>
      <c r="SU47" s="17">
        <v>-5.1174799999999996</v>
      </c>
      <c r="SV47" s="17">
        <v>10</v>
      </c>
      <c r="SW47" s="17">
        <v>10</v>
      </c>
      <c r="SX47" s="17">
        <v>16.504850000000001</v>
      </c>
      <c r="SY47" s="17">
        <v>-6.5048500000000002</v>
      </c>
      <c r="SZ47" s="17">
        <v>28.3</v>
      </c>
      <c r="TA47" s="17">
        <v>17.620999999999999</v>
      </c>
      <c r="TB47" s="17">
        <v>17.620999999999999</v>
      </c>
      <c r="TC47" s="17">
        <v>10.679</v>
      </c>
      <c r="TD47" s="17">
        <v>80</v>
      </c>
      <c r="TE47" s="17">
        <v>65.617000000000004</v>
      </c>
      <c r="TF47" s="17">
        <v>65.617000000000004</v>
      </c>
      <c r="TG47" s="17">
        <v>14.382999999999999</v>
      </c>
      <c r="TH47" s="17">
        <v>0</v>
      </c>
      <c r="TI47" s="17"/>
      <c r="TJ47" s="17"/>
      <c r="TK47" s="17">
        <v>0</v>
      </c>
      <c r="TL47" s="17">
        <v>69.400000000000006</v>
      </c>
      <c r="TM47" s="17">
        <v>74.680000000000007</v>
      </c>
      <c r="TN47" s="17">
        <v>74.680000000000007</v>
      </c>
      <c r="TO47" s="17">
        <v>-5.28</v>
      </c>
      <c r="TP47" s="17">
        <v>74.099999999999994</v>
      </c>
      <c r="TQ47" s="17">
        <v>87.367000000000004</v>
      </c>
      <c r="TR47" s="17">
        <v>87.367000000000004</v>
      </c>
      <c r="TS47" s="17">
        <v>-13.266999999999999</v>
      </c>
      <c r="TT47" s="17">
        <v>9.8000000000000007</v>
      </c>
      <c r="TU47" s="17">
        <v>4.1580000000000004</v>
      </c>
      <c r="TV47" s="17">
        <v>4.1580000000000004</v>
      </c>
      <c r="TW47" s="17">
        <v>5.6420000000000003</v>
      </c>
      <c r="TX47" s="17">
        <v>7.4</v>
      </c>
      <c r="TY47" s="17">
        <v>6.8540000000000001</v>
      </c>
      <c r="TZ47" s="17">
        <v>6.8540000000000001</v>
      </c>
      <c r="UA47" s="17">
        <v>0.54600000000000004</v>
      </c>
      <c r="UB47" s="17">
        <v>19.3</v>
      </c>
      <c r="UC47" s="17">
        <v>20.388349999999999</v>
      </c>
      <c r="UD47" s="17">
        <v>20.388349999999999</v>
      </c>
      <c r="UE47" s="17">
        <v>-1.0883499999999999</v>
      </c>
      <c r="UF47" s="17">
        <v>5.0999999999999996</v>
      </c>
      <c r="UG47" s="17">
        <v>7</v>
      </c>
      <c r="UH47" s="17">
        <v>7</v>
      </c>
      <c r="UI47" s="17">
        <v>-1.9</v>
      </c>
      <c r="UJ47" s="17">
        <v>8</v>
      </c>
      <c r="UK47" s="17">
        <v>6</v>
      </c>
      <c r="UL47" s="17">
        <v>6</v>
      </c>
      <c r="UM47" s="17">
        <v>2</v>
      </c>
      <c r="UN47" s="17">
        <v>20.399999999999999</v>
      </c>
      <c r="UO47" s="17">
        <v>19.417480000000001</v>
      </c>
      <c r="UP47" s="17">
        <v>19.417480000000001</v>
      </c>
      <c r="UQ47" s="17">
        <v>0.98251999999999995</v>
      </c>
      <c r="UR47" s="17">
        <v>20.399999999999999</v>
      </c>
      <c r="US47" s="17">
        <v>19.417480000000001</v>
      </c>
      <c r="UT47" s="17">
        <v>19.417480000000001</v>
      </c>
      <c r="UU47" s="17">
        <v>0.98251999999999995</v>
      </c>
      <c r="UV47" s="17">
        <v>20</v>
      </c>
      <c r="UW47" s="17">
        <v>19.417480000000001</v>
      </c>
      <c r="UX47" s="17">
        <v>19.417480000000001</v>
      </c>
      <c r="UY47" s="17">
        <v>0.58252000000000004</v>
      </c>
      <c r="UZ47" s="17">
        <v>1.2</v>
      </c>
      <c r="VA47" s="17">
        <v>2.403</v>
      </c>
      <c r="VB47" s="17">
        <v>2.403</v>
      </c>
      <c r="VC47" s="17">
        <v>-1.2030000000000001</v>
      </c>
      <c r="VD47" s="17">
        <v>0</v>
      </c>
      <c r="VE47" s="17"/>
      <c r="VF47" s="17"/>
      <c r="VG47" s="17">
        <v>0</v>
      </c>
      <c r="VH47" s="17">
        <v>0</v>
      </c>
      <c r="VI47" s="17"/>
      <c r="VJ47" s="17"/>
      <c r="VK47" s="17">
        <v>0</v>
      </c>
      <c r="VL47" s="17">
        <v>0</v>
      </c>
      <c r="VM47" s="17"/>
      <c r="VN47" s="17"/>
      <c r="VO47" s="17">
        <v>0</v>
      </c>
      <c r="VP47" s="17"/>
      <c r="VQ47" s="17"/>
      <c r="VR47" s="17">
        <v>0.6</v>
      </c>
      <c r="VS47" s="17">
        <v>-0.6</v>
      </c>
      <c r="VT47" s="17">
        <v>121.5</v>
      </c>
      <c r="VU47" s="17">
        <v>120</v>
      </c>
      <c r="VV47" s="17">
        <v>120</v>
      </c>
      <c r="VW47" s="17">
        <v>1.5</v>
      </c>
      <c r="VX47" s="17">
        <v>116.1</v>
      </c>
      <c r="VY47" s="17">
        <v>110</v>
      </c>
      <c r="VZ47" s="17">
        <v>110</v>
      </c>
      <c r="WA47" s="17">
        <v>6.1</v>
      </c>
      <c r="WB47" s="17">
        <v>0</v>
      </c>
      <c r="WC47" s="17"/>
      <c r="WD47" s="17"/>
      <c r="WE47" s="17">
        <v>0</v>
      </c>
      <c r="WF47" s="17">
        <v>2</v>
      </c>
      <c r="WG47" s="17">
        <v>3</v>
      </c>
      <c r="WH47" s="17">
        <v>3</v>
      </c>
      <c r="WI47" s="17">
        <v>-1</v>
      </c>
      <c r="WJ47" s="17">
        <v>2.2000000000000002</v>
      </c>
      <c r="WK47" s="17">
        <v>2.4</v>
      </c>
      <c r="WL47" s="17">
        <v>2.4</v>
      </c>
      <c r="WM47" s="17">
        <v>-0.2</v>
      </c>
      <c r="WN47" s="17">
        <v>1.6</v>
      </c>
      <c r="WO47" s="17"/>
      <c r="WP47" s="17"/>
      <c r="WQ47" s="17">
        <v>1.6</v>
      </c>
      <c r="WR47" s="17">
        <v>1</v>
      </c>
      <c r="WS47" s="17">
        <v>1.5</v>
      </c>
      <c r="WT47" s="17">
        <v>1.5</v>
      </c>
      <c r="WU47" s="17">
        <v>-0.5</v>
      </c>
      <c r="WV47" s="17">
        <v>0</v>
      </c>
      <c r="WW47" s="17"/>
      <c r="WX47" s="17"/>
      <c r="WY47" s="17">
        <v>0</v>
      </c>
      <c r="WZ47" s="17">
        <v>4.3</v>
      </c>
      <c r="XA47" s="17">
        <v>3.8</v>
      </c>
      <c r="XB47" s="17">
        <v>3.8</v>
      </c>
      <c r="XC47" s="17">
        <v>0.5</v>
      </c>
      <c r="XD47" s="17">
        <v>20</v>
      </c>
      <c r="XE47" s="17">
        <v>18.4466</v>
      </c>
      <c r="XF47" s="17">
        <v>18.4466</v>
      </c>
      <c r="XG47" s="17">
        <v>1.5533999999999999</v>
      </c>
      <c r="XH47" s="17">
        <v>8.8000000000000007</v>
      </c>
      <c r="XI47" s="17">
        <v>10.8</v>
      </c>
      <c r="XJ47" s="17">
        <v>10.8</v>
      </c>
      <c r="XK47" s="17">
        <v>-2</v>
      </c>
      <c r="XL47" s="17">
        <v>26.6</v>
      </c>
      <c r="XM47" s="17">
        <v>28</v>
      </c>
      <c r="XN47" s="17">
        <v>28</v>
      </c>
      <c r="XO47" s="17">
        <v>-1.4</v>
      </c>
      <c r="XP47" s="17">
        <v>31</v>
      </c>
      <c r="XQ47" s="17">
        <v>28</v>
      </c>
      <c r="XR47" s="17">
        <v>28</v>
      </c>
      <c r="XS47" s="17">
        <v>3</v>
      </c>
      <c r="XT47" s="17">
        <v>14.9</v>
      </c>
      <c r="XU47" s="17">
        <v>14</v>
      </c>
      <c r="XV47" s="17">
        <v>14</v>
      </c>
      <c r="XW47" s="17">
        <v>0.9</v>
      </c>
      <c r="XX47" s="17"/>
      <c r="XY47" s="17"/>
      <c r="XZ47" s="17">
        <v>19</v>
      </c>
      <c r="YA47" s="17">
        <v>-19</v>
      </c>
      <c r="YB47" s="17">
        <v>7.2</v>
      </c>
      <c r="YC47" s="17">
        <v>8.59</v>
      </c>
      <c r="YD47" s="17">
        <v>8.59</v>
      </c>
      <c r="YE47" s="17">
        <v>-1.39</v>
      </c>
      <c r="YF47" s="17">
        <v>11</v>
      </c>
      <c r="YG47" s="17">
        <v>11</v>
      </c>
      <c r="YH47" s="17">
        <v>11</v>
      </c>
      <c r="YI47" s="17">
        <v>0</v>
      </c>
    </row>
    <row r="48" spans="1:659" ht="24" customHeight="1" x14ac:dyDescent="0.3">
      <c r="A48" s="1"/>
      <c r="B48" s="18" t="s">
        <v>65</v>
      </c>
      <c r="C48" s="18" t="s">
        <v>821</v>
      </c>
      <c r="D48" s="19">
        <v>206.1</v>
      </c>
      <c r="E48" s="19">
        <v>203.20388</v>
      </c>
      <c r="F48" s="19">
        <v>203.20388</v>
      </c>
      <c r="G48" s="19">
        <v>2.8961199999999998</v>
      </c>
      <c r="H48" s="19">
        <v>625.4</v>
      </c>
      <c r="I48" s="19">
        <v>635.02589999999998</v>
      </c>
      <c r="J48" s="19">
        <v>635.02589999999998</v>
      </c>
      <c r="K48" s="19">
        <v>-9.6258999999999997</v>
      </c>
      <c r="L48" s="19">
        <v>215.2</v>
      </c>
      <c r="M48" s="19">
        <v>206.58520999999999</v>
      </c>
      <c r="N48" s="19">
        <v>206.58520999999999</v>
      </c>
      <c r="O48" s="19">
        <v>8.6147899999999993</v>
      </c>
      <c r="P48" s="19"/>
      <c r="Q48" s="19"/>
      <c r="R48" s="19"/>
      <c r="S48" s="19">
        <v>0</v>
      </c>
      <c r="T48" s="19"/>
      <c r="U48" s="19"/>
      <c r="V48" s="19"/>
      <c r="W48" s="19">
        <v>0</v>
      </c>
      <c r="X48" s="19">
        <v>89.2</v>
      </c>
      <c r="Y48" s="19">
        <v>91.778639999999996</v>
      </c>
      <c r="Z48" s="19">
        <v>91.778639999999996</v>
      </c>
      <c r="AA48" s="19">
        <v>-2.57864</v>
      </c>
      <c r="AB48" s="19">
        <v>162.30000000000001</v>
      </c>
      <c r="AC48" s="19">
        <v>167.58956000000001</v>
      </c>
      <c r="AD48" s="19">
        <v>171.71484000000001</v>
      </c>
      <c r="AE48" s="19">
        <v>-9.4148399999999999</v>
      </c>
      <c r="AF48" s="19"/>
      <c r="AG48" s="19"/>
      <c r="AH48" s="19"/>
      <c r="AI48" s="19">
        <v>0</v>
      </c>
      <c r="AJ48" s="19"/>
      <c r="AK48" s="19"/>
      <c r="AL48" s="19"/>
      <c r="AM48" s="19">
        <v>0</v>
      </c>
      <c r="AN48" s="19">
        <v>160.19999999999999</v>
      </c>
      <c r="AO48" s="19">
        <v>166.86266000000001</v>
      </c>
      <c r="AP48" s="19">
        <v>177.13837000000001</v>
      </c>
      <c r="AQ48" s="19">
        <v>-16.938369999999999</v>
      </c>
      <c r="AR48" s="19">
        <v>160.19999999999999</v>
      </c>
      <c r="AS48" s="19">
        <v>166.86266000000001</v>
      </c>
      <c r="AT48" s="19">
        <v>177.13837000000001</v>
      </c>
      <c r="AU48" s="19">
        <v>-16.938369999999999</v>
      </c>
      <c r="AV48" s="19">
        <v>160.30000000000001</v>
      </c>
      <c r="AW48" s="19">
        <v>166.86266000000001</v>
      </c>
      <c r="AX48" s="19">
        <v>177.13837000000001</v>
      </c>
      <c r="AY48" s="19">
        <v>-16.838370000000001</v>
      </c>
      <c r="AZ48" s="19">
        <v>259.8</v>
      </c>
      <c r="BA48" s="19">
        <v>251.04562000000001</v>
      </c>
      <c r="BB48" s="19">
        <v>266.50547</v>
      </c>
      <c r="BC48" s="19">
        <v>-6.70547</v>
      </c>
      <c r="BD48" s="19"/>
      <c r="BE48" s="19"/>
      <c r="BF48" s="19"/>
      <c r="BG48" s="19">
        <v>0</v>
      </c>
      <c r="BH48" s="19"/>
      <c r="BI48" s="19"/>
      <c r="BJ48" s="19"/>
      <c r="BK48" s="19">
        <v>0</v>
      </c>
      <c r="BL48" s="19">
        <v>550.5</v>
      </c>
      <c r="BM48" s="19">
        <v>556.75049000000001</v>
      </c>
      <c r="BN48" s="19">
        <v>565.53975000000003</v>
      </c>
      <c r="BO48" s="19">
        <v>-15.03975</v>
      </c>
      <c r="BP48" s="19">
        <v>5.5</v>
      </c>
      <c r="BQ48" s="19">
        <v>6.44163</v>
      </c>
      <c r="BR48" s="19">
        <v>3.4527100000000002</v>
      </c>
      <c r="BS48" s="19">
        <v>2.0472899999999998</v>
      </c>
      <c r="BT48" s="19"/>
      <c r="BU48" s="19"/>
      <c r="BV48" s="19"/>
      <c r="BW48" s="19">
        <v>0</v>
      </c>
      <c r="BX48" s="19"/>
      <c r="BY48" s="19"/>
      <c r="BZ48" s="19"/>
      <c r="CA48" s="19">
        <v>0</v>
      </c>
      <c r="CB48" s="19"/>
      <c r="CC48" s="19"/>
      <c r="CD48" s="19"/>
      <c r="CE48" s="19">
        <v>0</v>
      </c>
      <c r="CF48" s="19"/>
      <c r="CG48" s="19"/>
      <c r="CH48" s="19"/>
      <c r="CI48" s="19">
        <v>0</v>
      </c>
      <c r="CJ48" s="19">
        <v>165</v>
      </c>
      <c r="CK48" s="19">
        <v>163.90777</v>
      </c>
      <c r="CL48" s="19">
        <v>163.90777</v>
      </c>
      <c r="CM48" s="19">
        <v>1.09223</v>
      </c>
      <c r="CN48" s="19">
        <v>9.3000000000000007</v>
      </c>
      <c r="CO48" s="19">
        <v>9.4449699999999996</v>
      </c>
      <c r="CP48" s="19">
        <v>5.1333399999999996</v>
      </c>
      <c r="CQ48" s="19">
        <v>4.1666600000000003</v>
      </c>
      <c r="CR48" s="19">
        <v>6.9</v>
      </c>
      <c r="CS48" s="19">
        <v>5.1844700000000001</v>
      </c>
      <c r="CT48" s="19">
        <v>2.8177599999999998</v>
      </c>
      <c r="CU48" s="19">
        <v>4.0822399999999996</v>
      </c>
      <c r="CV48" s="19"/>
      <c r="CW48" s="19"/>
      <c r="CX48" s="19"/>
      <c r="CY48" s="19">
        <v>0</v>
      </c>
      <c r="CZ48" s="19">
        <v>6.9</v>
      </c>
      <c r="DA48" s="19">
        <v>6.8787000000000003</v>
      </c>
      <c r="DB48" s="19">
        <v>6.8787000000000003</v>
      </c>
      <c r="DC48" s="19">
        <v>2.1299999999999999E-2</v>
      </c>
      <c r="DD48" s="19">
        <v>14.2</v>
      </c>
      <c r="DE48" s="19">
        <v>14.919420000000001</v>
      </c>
      <c r="DF48" s="19">
        <v>14.919420000000001</v>
      </c>
      <c r="DG48" s="19">
        <v>-0.71941999999999995</v>
      </c>
      <c r="DH48" s="19">
        <v>125.8</v>
      </c>
      <c r="DI48" s="19">
        <v>113.47968</v>
      </c>
      <c r="DJ48" s="19">
        <v>130.12436</v>
      </c>
      <c r="DK48" s="19">
        <v>-4.3243600000000004</v>
      </c>
      <c r="DL48" s="19"/>
      <c r="DM48" s="19"/>
      <c r="DN48" s="19"/>
      <c r="DO48" s="19">
        <v>0</v>
      </c>
      <c r="DP48" s="19"/>
      <c r="DQ48" s="19"/>
      <c r="DR48" s="19"/>
      <c r="DS48" s="19">
        <v>0</v>
      </c>
      <c r="DT48" s="19"/>
      <c r="DU48" s="19"/>
      <c r="DV48" s="19"/>
      <c r="DW48" s="19">
        <v>0</v>
      </c>
      <c r="DX48" s="19"/>
      <c r="DY48" s="19"/>
      <c r="DZ48" s="19"/>
      <c r="EA48" s="19">
        <v>0</v>
      </c>
      <c r="EB48" s="19">
        <v>110.6</v>
      </c>
      <c r="EC48" s="19">
        <v>112.35728</v>
      </c>
      <c r="ED48" s="19">
        <v>112.35728</v>
      </c>
      <c r="EE48" s="19">
        <v>-1.75728</v>
      </c>
      <c r="EF48" s="19">
        <v>222.3</v>
      </c>
      <c r="EG48" s="19">
        <v>220.48074</v>
      </c>
      <c r="EH48" s="19">
        <v>220.48071999999999</v>
      </c>
      <c r="EI48" s="19">
        <v>1.81928</v>
      </c>
      <c r="EJ48" s="19"/>
      <c r="EK48" s="19"/>
      <c r="EL48" s="19"/>
      <c r="EM48" s="19">
        <v>0</v>
      </c>
      <c r="EN48" s="19">
        <v>0</v>
      </c>
      <c r="EO48" s="19"/>
      <c r="EP48" s="19"/>
      <c r="EQ48" s="19">
        <v>0</v>
      </c>
      <c r="ER48" s="19"/>
      <c r="ES48" s="19"/>
      <c r="ET48" s="19"/>
      <c r="EU48" s="19">
        <v>0</v>
      </c>
      <c r="EV48" s="19">
        <v>6.4</v>
      </c>
      <c r="EW48" s="19">
        <v>6.39</v>
      </c>
      <c r="EX48" s="19">
        <v>6.39</v>
      </c>
      <c r="EY48" s="19">
        <v>0.01</v>
      </c>
      <c r="EZ48" s="19">
        <v>344.1</v>
      </c>
      <c r="FA48" s="19">
        <v>388.38002999999998</v>
      </c>
      <c r="FB48" s="19">
        <v>315.50457</v>
      </c>
      <c r="FC48" s="19">
        <v>28.59543</v>
      </c>
      <c r="FD48" s="19">
        <v>43.9</v>
      </c>
      <c r="FE48" s="19">
        <v>51.446770000000001</v>
      </c>
      <c r="FF48" s="19">
        <v>61.051299999999998</v>
      </c>
      <c r="FG48" s="19">
        <v>-17.151299999999999</v>
      </c>
      <c r="FH48" s="19">
        <v>141.80000000000001</v>
      </c>
      <c r="FI48" s="19">
        <v>141.90469999999999</v>
      </c>
      <c r="FJ48" s="19">
        <v>151.21556000000001</v>
      </c>
      <c r="FK48" s="19">
        <v>-9.4155599999999993</v>
      </c>
      <c r="FL48" s="19">
        <v>24.1</v>
      </c>
      <c r="FM48" s="19">
        <v>28.16404</v>
      </c>
      <c r="FN48" s="19">
        <v>26.417369999999998</v>
      </c>
      <c r="FO48" s="19">
        <v>-2.3173699999999999</v>
      </c>
      <c r="FP48" s="19">
        <v>18.399999999999999</v>
      </c>
      <c r="FQ48" s="19">
        <v>18.440239999999999</v>
      </c>
      <c r="FR48" s="19">
        <v>18.440239999999999</v>
      </c>
      <c r="FS48" s="19">
        <v>-4.0239999999999998E-2</v>
      </c>
      <c r="FT48" s="19">
        <v>18.8</v>
      </c>
      <c r="FU48" s="19">
        <v>17.961169999999999</v>
      </c>
      <c r="FV48" s="19">
        <v>17.961169999999999</v>
      </c>
      <c r="FW48" s="19">
        <v>0.83882999999999996</v>
      </c>
      <c r="FX48" s="19">
        <v>43.9</v>
      </c>
      <c r="FY48" s="19">
        <v>87.68835</v>
      </c>
      <c r="FZ48" s="19">
        <v>87.68835</v>
      </c>
      <c r="GA48" s="19">
        <v>-43.788350000000001</v>
      </c>
      <c r="GB48" s="19"/>
      <c r="GC48" s="19"/>
      <c r="GD48" s="19"/>
      <c r="GE48" s="19">
        <v>0</v>
      </c>
      <c r="GF48" s="19">
        <v>183.8</v>
      </c>
      <c r="GG48" s="19">
        <v>184.53556</v>
      </c>
      <c r="GH48" s="19">
        <v>184.53556</v>
      </c>
      <c r="GI48" s="19">
        <v>-0.73555999999999999</v>
      </c>
      <c r="GJ48" s="19">
        <v>91.5</v>
      </c>
      <c r="GK48" s="19">
        <v>92.54486</v>
      </c>
      <c r="GL48" s="19">
        <v>92.54486</v>
      </c>
      <c r="GM48" s="19">
        <v>-1.0448599999999999</v>
      </c>
      <c r="GN48" s="19">
        <v>106.5</v>
      </c>
      <c r="GO48" s="19">
        <v>110.37475999999999</v>
      </c>
      <c r="GP48" s="19">
        <v>110.37474</v>
      </c>
      <c r="GQ48" s="19">
        <v>-3.8747400000000001</v>
      </c>
      <c r="GR48" s="19">
        <v>7.4</v>
      </c>
      <c r="GS48" s="19">
        <v>7.7468599999999999</v>
      </c>
      <c r="GT48" s="19">
        <v>7.7468599999999999</v>
      </c>
      <c r="GU48" s="19">
        <v>-0.34686</v>
      </c>
      <c r="GV48" s="19">
        <v>7.1</v>
      </c>
      <c r="GW48" s="19">
        <v>8.1271900000000006</v>
      </c>
      <c r="GX48" s="19">
        <v>8.1271900000000006</v>
      </c>
      <c r="GY48" s="19">
        <v>-1.02719</v>
      </c>
      <c r="GZ48" s="19">
        <v>29.9</v>
      </c>
      <c r="HA48" s="19">
        <v>29.546500000000002</v>
      </c>
      <c r="HB48" s="19">
        <v>18.00001</v>
      </c>
      <c r="HC48" s="19">
        <v>11.899990000000001</v>
      </c>
      <c r="HD48" s="19">
        <v>40.200000000000003</v>
      </c>
      <c r="HE48" s="19">
        <v>38.065049999999999</v>
      </c>
      <c r="HF48" s="19">
        <v>36.252429999999997</v>
      </c>
      <c r="HG48" s="19">
        <v>3.9475699999999998</v>
      </c>
      <c r="HH48" s="19">
        <v>2.1</v>
      </c>
      <c r="HI48" s="19">
        <v>1.97359</v>
      </c>
      <c r="HJ48" s="19">
        <v>1.97359</v>
      </c>
      <c r="HK48" s="19">
        <v>0.12640999999999999</v>
      </c>
      <c r="HL48" s="19">
        <v>17.3</v>
      </c>
      <c r="HM48" s="19">
        <v>27.662369999999999</v>
      </c>
      <c r="HN48" s="19">
        <v>27.662369999999999</v>
      </c>
      <c r="HO48" s="19">
        <v>-10.36237</v>
      </c>
      <c r="HP48" s="19">
        <v>82.9</v>
      </c>
      <c r="HQ48" s="19">
        <v>89.986779999999996</v>
      </c>
      <c r="HR48" s="19">
        <v>87.342680000000001</v>
      </c>
      <c r="HS48" s="19">
        <v>-4.4426800000000002</v>
      </c>
      <c r="HT48" s="19"/>
      <c r="HU48" s="19"/>
      <c r="HV48" s="19"/>
      <c r="HW48" s="19">
        <v>0</v>
      </c>
      <c r="HX48" s="19"/>
      <c r="HY48" s="19"/>
      <c r="HZ48" s="19"/>
      <c r="IA48" s="19">
        <v>0</v>
      </c>
      <c r="IB48" s="19">
        <v>92.3</v>
      </c>
      <c r="IC48" s="19">
        <v>85.482579999999999</v>
      </c>
      <c r="ID48" s="19">
        <v>85.482579999999999</v>
      </c>
      <c r="IE48" s="19">
        <v>6.8174200000000003</v>
      </c>
      <c r="IF48" s="19">
        <v>25.1</v>
      </c>
      <c r="IG48" s="19">
        <v>25.773199999999999</v>
      </c>
      <c r="IH48" s="19">
        <v>44.391100000000002</v>
      </c>
      <c r="II48" s="19">
        <v>-19.2911</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127.3</v>
      </c>
      <c r="JE48" s="19">
        <v>132.70939999999999</v>
      </c>
      <c r="JF48" s="19">
        <v>111.18174</v>
      </c>
      <c r="JG48" s="19">
        <v>16.118259999999999</v>
      </c>
      <c r="JH48" s="19"/>
      <c r="JI48" s="19"/>
      <c r="JJ48" s="19"/>
      <c r="JK48" s="19">
        <v>0</v>
      </c>
      <c r="JL48" s="19">
        <v>173.2</v>
      </c>
      <c r="JM48" s="19">
        <v>186.21592999999999</v>
      </c>
      <c r="JN48" s="19">
        <v>186.21592999999999</v>
      </c>
      <c r="JO48" s="19">
        <v>-13.015930000000001</v>
      </c>
      <c r="JP48" s="19">
        <v>200</v>
      </c>
      <c r="JQ48" s="19">
        <v>186.21592999999999</v>
      </c>
      <c r="JR48" s="19">
        <v>186.21592999999999</v>
      </c>
      <c r="JS48" s="19">
        <v>13.78407</v>
      </c>
      <c r="JT48" s="19">
        <v>182.3</v>
      </c>
      <c r="JU48" s="19">
        <v>186.77513999999999</v>
      </c>
      <c r="JV48" s="19">
        <v>186.77513999999999</v>
      </c>
      <c r="JW48" s="19">
        <v>-4.4751399999999997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3.7</v>
      </c>
      <c r="LE48" s="19">
        <v>3.4691999999999998</v>
      </c>
      <c r="LF48" s="19">
        <v>0.63188999999999995</v>
      </c>
      <c r="LG48" s="19">
        <v>3.0681099999999999</v>
      </c>
      <c r="LH48" s="19">
        <v>260.89999999999998</v>
      </c>
      <c r="LI48" s="19">
        <v>263.64465999999999</v>
      </c>
      <c r="LJ48" s="19">
        <v>226.63733999999999</v>
      </c>
      <c r="LK48" s="19">
        <v>34.262659999999997</v>
      </c>
      <c r="LL48" s="19">
        <v>107.6</v>
      </c>
      <c r="LM48" s="19">
        <v>124.43733</v>
      </c>
      <c r="LN48" s="19">
        <v>119.87027999999999</v>
      </c>
      <c r="LO48" s="19">
        <v>-12.27028</v>
      </c>
      <c r="LP48" s="19">
        <v>65.099999999999994</v>
      </c>
      <c r="LQ48" s="19">
        <v>67.133979999999994</v>
      </c>
      <c r="LR48" s="19">
        <v>67.133979999999994</v>
      </c>
      <c r="LS48" s="19">
        <v>-2.0339800000000001</v>
      </c>
      <c r="LT48" s="19">
        <v>47.3</v>
      </c>
      <c r="LU48" s="19">
        <v>48.413229999999999</v>
      </c>
      <c r="LV48" s="19">
        <v>48.413229999999999</v>
      </c>
      <c r="LW48" s="19">
        <v>-1.1132299999999999</v>
      </c>
      <c r="LX48" s="19"/>
      <c r="LY48" s="19"/>
      <c r="LZ48" s="19"/>
      <c r="MA48" s="19">
        <v>0</v>
      </c>
      <c r="MB48" s="19"/>
      <c r="MC48" s="19"/>
      <c r="MD48" s="19"/>
      <c r="ME48" s="19">
        <v>0</v>
      </c>
      <c r="MF48" s="19"/>
      <c r="MG48" s="19"/>
      <c r="MH48" s="19"/>
      <c r="MI48" s="19">
        <v>0</v>
      </c>
      <c r="MJ48" s="19"/>
      <c r="MK48" s="19"/>
      <c r="ML48" s="19"/>
      <c r="MM48" s="19">
        <v>0</v>
      </c>
      <c r="MN48" s="19">
        <v>145.80000000000001</v>
      </c>
      <c r="MO48" s="19">
        <v>151.08876000000001</v>
      </c>
      <c r="MP48" s="19">
        <v>151.08876000000001</v>
      </c>
      <c r="MQ48" s="19">
        <v>-5.2887599999999999</v>
      </c>
      <c r="MR48" s="19">
        <v>146.9</v>
      </c>
      <c r="MS48" s="19">
        <v>151.08876000000001</v>
      </c>
      <c r="MT48" s="19">
        <v>151.08876000000001</v>
      </c>
      <c r="MU48" s="19">
        <v>-4.1887600000000003</v>
      </c>
      <c r="MV48" s="19">
        <v>149.30000000000001</v>
      </c>
      <c r="MW48" s="19">
        <v>151.54248000000001</v>
      </c>
      <c r="MX48" s="19">
        <v>151.54248000000001</v>
      </c>
      <c r="MY48" s="19">
        <v>-2.24248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89.7</v>
      </c>
      <c r="OG48" s="19">
        <v>89.17</v>
      </c>
      <c r="OH48" s="19">
        <v>89.17</v>
      </c>
      <c r="OI48" s="19">
        <v>0.53</v>
      </c>
      <c r="OJ48" s="19">
        <v>0</v>
      </c>
      <c r="OK48" s="19"/>
      <c r="OL48" s="19"/>
      <c r="OM48" s="19">
        <v>0</v>
      </c>
      <c r="ON48" s="19">
        <v>0.3</v>
      </c>
      <c r="OO48" s="19">
        <v>0.84099999999999997</v>
      </c>
      <c r="OP48" s="19">
        <v>0.84099999999999997</v>
      </c>
      <c r="OQ48" s="19">
        <v>-0.54100000000000004</v>
      </c>
      <c r="OR48" s="19">
        <v>0</v>
      </c>
      <c r="OS48" s="19"/>
      <c r="OT48" s="19"/>
      <c r="OU48" s="19">
        <v>0</v>
      </c>
      <c r="OV48" s="19">
        <v>15.5</v>
      </c>
      <c r="OW48" s="19">
        <v>16.8932</v>
      </c>
      <c r="OX48" s="19">
        <v>16.8932</v>
      </c>
      <c r="OY48" s="19">
        <v>-1.3932</v>
      </c>
      <c r="OZ48" s="19"/>
      <c r="PA48" s="19"/>
      <c r="PB48" s="19">
        <v>11.848549999999999</v>
      </c>
      <c r="PC48" s="19">
        <v>-11.848549999999999</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2.8</v>
      </c>
      <c r="PU48" s="19">
        <v>2.1</v>
      </c>
      <c r="PV48" s="19">
        <v>2.1</v>
      </c>
      <c r="PW48" s="19">
        <v>0.7</v>
      </c>
      <c r="PX48" s="19">
        <v>2.5</v>
      </c>
      <c r="PY48" s="19">
        <v>2.5</v>
      </c>
      <c r="PZ48" s="19">
        <v>2.5</v>
      </c>
      <c r="QA48" s="19">
        <v>0</v>
      </c>
      <c r="QB48" s="19"/>
      <c r="QC48" s="19"/>
      <c r="QD48" s="19">
        <v>20.254370000000002</v>
      </c>
      <c r="QE48" s="19">
        <v>-20.254370000000002</v>
      </c>
      <c r="QF48" s="19">
        <v>20</v>
      </c>
      <c r="QG48" s="19">
        <v>19.417480000000001</v>
      </c>
      <c r="QH48" s="19">
        <v>19.417480000000001</v>
      </c>
      <c r="QI48" s="19">
        <v>0.58252000000000004</v>
      </c>
      <c r="QJ48" s="19">
        <v>18.7</v>
      </c>
      <c r="QK48" s="19">
        <v>17.475729999999999</v>
      </c>
      <c r="QL48" s="19">
        <v>17.475729999999999</v>
      </c>
      <c r="QM48" s="19">
        <v>1.22427</v>
      </c>
      <c r="QN48" s="19">
        <v>3.3</v>
      </c>
      <c r="QO48" s="19"/>
      <c r="QP48" s="19"/>
      <c r="QQ48" s="19">
        <v>3.3</v>
      </c>
      <c r="QR48" s="19">
        <v>18.5</v>
      </c>
      <c r="QS48" s="19">
        <v>17.961169999999999</v>
      </c>
      <c r="QT48" s="19">
        <v>17.961169999999999</v>
      </c>
      <c r="QU48" s="19">
        <v>0.53883000000000003</v>
      </c>
      <c r="QV48" s="19">
        <v>0</v>
      </c>
      <c r="QW48" s="19"/>
      <c r="QX48" s="19"/>
      <c r="QY48" s="19">
        <v>0</v>
      </c>
      <c r="QZ48" s="19">
        <v>0</v>
      </c>
      <c r="RA48" s="19"/>
      <c r="RB48" s="19"/>
      <c r="RC48" s="19">
        <v>0</v>
      </c>
      <c r="RD48" s="19">
        <v>23.1</v>
      </c>
      <c r="RE48" s="19">
        <v>24.882000000000001</v>
      </c>
      <c r="RF48" s="19">
        <v>24.882000000000001</v>
      </c>
      <c r="RG48" s="19">
        <v>-1.782</v>
      </c>
      <c r="RH48" s="19">
        <v>78.8</v>
      </c>
      <c r="RI48" s="19">
        <v>77.7</v>
      </c>
      <c r="RJ48" s="19">
        <v>75.260999999999996</v>
      </c>
      <c r="RK48" s="19">
        <v>3.5390000000000001</v>
      </c>
      <c r="RL48" s="19">
        <v>0</v>
      </c>
      <c r="RM48" s="19"/>
      <c r="RN48" s="19"/>
      <c r="RO48" s="19">
        <v>0</v>
      </c>
      <c r="RP48" s="19">
        <v>3.3</v>
      </c>
      <c r="RQ48" s="19">
        <v>3.351</v>
      </c>
      <c r="RR48" s="19">
        <v>3.351</v>
      </c>
      <c r="RS48" s="19">
        <v>-5.0999999999999997E-2</v>
      </c>
      <c r="RT48" s="19">
        <v>20.2</v>
      </c>
      <c r="RU48" s="19">
        <v>19.772790000000001</v>
      </c>
      <c r="RV48" s="19">
        <v>19.772790000000001</v>
      </c>
      <c r="RW48" s="19">
        <v>0.42720999999999998</v>
      </c>
      <c r="RX48" s="19">
        <v>2.6</v>
      </c>
      <c r="RY48" s="19">
        <v>2</v>
      </c>
      <c r="RZ48" s="19">
        <v>2</v>
      </c>
      <c r="SA48" s="19">
        <v>0.6</v>
      </c>
      <c r="SB48" s="19"/>
      <c r="SC48" s="19"/>
      <c r="SD48" s="19">
        <v>0.4</v>
      </c>
      <c r="SE48" s="19">
        <v>-0.4</v>
      </c>
      <c r="SF48" s="19">
        <v>8.3000000000000007</v>
      </c>
      <c r="SG48" s="19">
        <v>8.9</v>
      </c>
      <c r="SH48" s="19">
        <v>8.9</v>
      </c>
      <c r="SI48" s="19">
        <v>-0.6</v>
      </c>
      <c r="SJ48" s="19">
        <v>6.7</v>
      </c>
      <c r="SK48" s="19">
        <v>6.4</v>
      </c>
      <c r="SL48" s="19">
        <v>6.4</v>
      </c>
      <c r="SM48" s="19">
        <v>0.3</v>
      </c>
      <c r="SN48" s="19">
        <v>10.199999999999999</v>
      </c>
      <c r="SO48" s="19">
        <v>11</v>
      </c>
      <c r="SP48" s="19">
        <v>15.53398</v>
      </c>
      <c r="SQ48" s="19">
        <v>-5.3339800000000004</v>
      </c>
      <c r="SR48" s="19">
        <v>14.3</v>
      </c>
      <c r="SS48" s="19">
        <v>16</v>
      </c>
      <c r="ST48" s="19">
        <v>19.417480000000001</v>
      </c>
      <c r="SU48" s="19">
        <v>-5.1174799999999996</v>
      </c>
      <c r="SV48" s="19">
        <v>10</v>
      </c>
      <c r="SW48" s="19">
        <v>10</v>
      </c>
      <c r="SX48" s="19">
        <v>16.504850000000001</v>
      </c>
      <c r="SY48" s="19">
        <v>-6.5048500000000002</v>
      </c>
      <c r="SZ48" s="19">
        <v>26.5</v>
      </c>
      <c r="TA48" s="19">
        <v>16.454999999999998</v>
      </c>
      <c r="TB48" s="19">
        <v>16.454999999999998</v>
      </c>
      <c r="TC48" s="19">
        <v>10.045</v>
      </c>
      <c r="TD48" s="19">
        <v>79</v>
      </c>
      <c r="TE48" s="19">
        <v>62.530999999999999</v>
      </c>
      <c r="TF48" s="19">
        <v>62.530999999999999</v>
      </c>
      <c r="TG48" s="19">
        <v>16.469000000000001</v>
      </c>
      <c r="TH48" s="19">
        <v>0</v>
      </c>
      <c r="TI48" s="19"/>
      <c r="TJ48" s="19"/>
      <c r="TK48" s="19">
        <v>0</v>
      </c>
      <c r="TL48" s="19">
        <v>69.900000000000006</v>
      </c>
      <c r="TM48" s="19">
        <v>71.183000000000007</v>
      </c>
      <c r="TN48" s="19">
        <v>71.183000000000007</v>
      </c>
      <c r="TO48" s="19">
        <v>-1.2829999999999999</v>
      </c>
      <c r="TP48" s="19">
        <v>71.5</v>
      </c>
      <c r="TQ48" s="19">
        <v>84.983000000000004</v>
      </c>
      <c r="TR48" s="19">
        <v>84.983000000000004</v>
      </c>
      <c r="TS48" s="19">
        <v>-13.483000000000001</v>
      </c>
      <c r="TT48" s="19">
        <v>11</v>
      </c>
      <c r="TU48" s="19">
        <v>3.7839999999999998</v>
      </c>
      <c r="TV48" s="19">
        <v>3.7839999999999998</v>
      </c>
      <c r="TW48" s="19">
        <v>7.2160000000000002</v>
      </c>
      <c r="TX48" s="19">
        <v>7.2</v>
      </c>
      <c r="TY48" s="19">
        <v>6.0419999999999998</v>
      </c>
      <c r="TZ48" s="19">
        <v>6.0419999999999998</v>
      </c>
      <c r="UA48" s="19">
        <v>1.1579999999999999</v>
      </c>
      <c r="UB48" s="19">
        <v>19.8</v>
      </c>
      <c r="UC48" s="19">
        <v>20.388349999999999</v>
      </c>
      <c r="UD48" s="19">
        <v>20.388349999999999</v>
      </c>
      <c r="UE48" s="19">
        <v>-0.58835000000000004</v>
      </c>
      <c r="UF48" s="19">
        <v>5</v>
      </c>
      <c r="UG48" s="19">
        <v>7</v>
      </c>
      <c r="UH48" s="19">
        <v>7</v>
      </c>
      <c r="UI48" s="19">
        <v>-2</v>
      </c>
      <c r="UJ48" s="19">
        <v>7.8</v>
      </c>
      <c r="UK48" s="19">
        <v>6</v>
      </c>
      <c r="UL48" s="19">
        <v>6</v>
      </c>
      <c r="UM48" s="19">
        <v>1.8</v>
      </c>
      <c r="UN48" s="19">
        <v>20.399999999999999</v>
      </c>
      <c r="UO48" s="19">
        <v>19.417480000000001</v>
      </c>
      <c r="UP48" s="19">
        <v>19.417480000000001</v>
      </c>
      <c r="UQ48" s="19">
        <v>0.98251999999999995</v>
      </c>
      <c r="UR48" s="19">
        <v>20.399999999999999</v>
      </c>
      <c r="US48" s="19">
        <v>19.417480000000001</v>
      </c>
      <c r="UT48" s="19">
        <v>19.417480000000001</v>
      </c>
      <c r="UU48" s="19">
        <v>0.98251999999999995</v>
      </c>
      <c r="UV48" s="19">
        <v>20</v>
      </c>
      <c r="UW48" s="19">
        <v>19.417480000000001</v>
      </c>
      <c r="UX48" s="19">
        <v>19.417480000000001</v>
      </c>
      <c r="UY48" s="19">
        <v>0.58252000000000004</v>
      </c>
      <c r="UZ48" s="19">
        <v>1</v>
      </c>
      <c r="VA48" s="19">
        <v>2.169</v>
      </c>
      <c r="VB48" s="19">
        <v>2.169</v>
      </c>
      <c r="VC48" s="19">
        <v>-1.169</v>
      </c>
      <c r="VD48" s="19">
        <v>0</v>
      </c>
      <c r="VE48" s="19"/>
      <c r="VF48" s="19"/>
      <c r="VG48" s="19">
        <v>0</v>
      </c>
      <c r="VH48" s="19">
        <v>0</v>
      </c>
      <c r="VI48" s="19"/>
      <c r="VJ48" s="19"/>
      <c r="VK48" s="19">
        <v>0</v>
      </c>
      <c r="VL48" s="19">
        <v>0</v>
      </c>
      <c r="VM48" s="19"/>
      <c r="VN48" s="19"/>
      <c r="VO48" s="19">
        <v>0</v>
      </c>
      <c r="VP48" s="19"/>
      <c r="VQ48" s="19"/>
      <c r="VR48" s="19">
        <v>0.6</v>
      </c>
      <c r="VS48" s="19">
        <v>-0.6</v>
      </c>
      <c r="VT48" s="19">
        <v>116.5</v>
      </c>
      <c r="VU48" s="19">
        <v>110</v>
      </c>
      <c r="VV48" s="19">
        <v>110</v>
      </c>
      <c r="VW48" s="19">
        <v>6.5</v>
      </c>
      <c r="VX48" s="19">
        <v>103.5</v>
      </c>
      <c r="VY48" s="19">
        <v>96</v>
      </c>
      <c r="VZ48" s="19">
        <v>96</v>
      </c>
      <c r="WA48" s="19">
        <v>7.5</v>
      </c>
      <c r="WB48" s="19">
        <v>0</v>
      </c>
      <c r="WC48" s="19"/>
      <c r="WD48" s="19"/>
      <c r="WE48" s="19">
        <v>0</v>
      </c>
      <c r="WF48" s="19">
        <v>2</v>
      </c>
      <c r="WG48" s="19">
        <v>3</v>
      </c>
      <c r="WH48" s="19">
        <v>3</v>
      </c>
      <c r="WI48" s="19">
        <v>-1</v>
      </c>
      <c r="WJ48" s="19">
        <v>2.2000000000000002</v>
      </c>
      <c r="WK48" s="19">
        <v>2.4</v>
      </c>
      <c r="WL48" s="19">
        <v>2.4</v>
      </c>
      <c r="WM48" s="19">
        <v>-0.2</v>
      </c>
      <c r="WN48" s="19">
        <v>1.6</v>
      </c>
      <c r="WO48" s="19"/>
      <c r="WP48" s="19"/>
      <c r="WQ48" s="19">
        <v>1.6</v>
      </c>
      <c r="WR48" s="19">
        <v>1</v>
      </c>
      <c r="WS48" s="19">
        <v>1.5</v>
      </c>
      <c r="WT48" s="19">
        <v>1.5</v>
      </c>
      <c r="WU48" s="19">
        <v>-0.5</v>
      </c>
      <c r="WV48" s="19">
        <v>0</v>
      </c>
      <c r="WW48" s="19"/>
      <c r="WX48" s="19"/>
      <c r="WY48" s="19">
        <v>0</v>
      </c>
      <c r="WZ48" s="19">
        <v>4.3</v>
      </c>
      <c r="XA48" s="19">
        <v>3.8</v>
      </c>
      <c r="XB48" s="19">
        <v>3.8</v>
      </c>
      <c r="XC48" s="19">
        <v>0.5</v>
      </c>
      <c r="XD48" s="19">
        <v>20</v>
      </c>
      <c r="XE48" s="19">
        <v>18.4466</v>
      </c>
      <c r="XF48" s="19">
        <v>18.4466</v>
      </c>
      <c r="XG48" s="19">
        <v>1.5533999999999999</v>
      </c>
      <c r="XH48" s="19">
        <v>9</v>
      </c>
      <c r="XI48" s="19">
        <v>10.8</v>
      </c>
      <c r="XJ48" s="19">
        <v>10.8</v>
      </c>
      <c r="XK48" s="19">
        <v>-1.8</v>
      </c>
      <c r="XL48" s="19">
        <v>26.6</v>
      </c>
      <c r="XM48" s="19">
        <v>28</v>
      </c>
      <c r="XN48" s="19">
        <v>28</v>
      </c>
      <c r="XO48" s="19">
        <v>-1.4</v>
      </c>
      <c r="XP48" s="19">
        <v>30.9</v>
      </c>
      <c r="XQ48" s="19">
        <v>28</v>
      </c>
      <c r="XR48" s="19">
        <v>28</v>
      </c>
      <c r="XS48" s="19">
        <v>2.9</v>
      </c>
      <c r="XT48" s="19">
        <v>15.2</v>
      </c>
      <c r="XU48" s="19">
        <v>14</v>
      </c>
      <c r="XV48" s="19">
        <v>14</v>
      </c>
      <c r="XW48" s="19">
        <v>1.2</v>
      </c>
      <c r="XX48" s="19"/>
      <c r="XY48" s="19"/>
      <c r="XZ48" s="19">
        <v>19</v>
      </c>
      <c r="YA48" s="19">
        <v>-19</v>
      </c>
      <c r="YB48" s="19">
        <v>8.9</v>
      </c>
      <c r="YC48" s="19">
        <v>8.59</v>
      </c>
      <c r="YD48" s="19">
        <v>8.59</v>
      </c>
      <c r="YE48" s="19">
        <v>0.31</v>
      </c>
      <c r="YF48" s="19">
        <v>11</v>
      </c>
      <c r="YG48" s="19">
        <v>11</v>
      </c>
      <c r="YH48" s="19">
        <v>11</v>
      </c>
      <c r="YI48" s="19">
        <v>0</v>
      </c>
    </row>
    <row r="49" spans="1:659" ht="24" customHeight="1" x14ac:dyDescent="0.3">
      <c r="A49" s="1"/>
      <c r="B49" s="13" t="s">
        <v>65</v>
      </c>
      <c r="C49" s="13" t="s">
        <v>822</v>
      </c>
      <c r="D49" s="14">
        <v>207.1</v>
      </c>
      <c r="E49" s="14">
        <v>203.20388</v>
      </c>
      <c r="F49" s="14">
        <v>203.20388</v>
      </c>
      <c r="G49" s="14">
        <v>3.8961199999999998</v>
      </c>
      <c r="H49" s="14">
        <v>627.79999999999995</v>
      </c>
      <c r="I49" s="14">
        <v>635.02589999999998</v>
      </c>
      <c r="J49" s="14">
        <v>635.02589999999998</v>
      </c>
      <c r="K49" s="14">
        <v>-7.2259000000000002</v>
      </c>
      <c r="L49" s="14">
        <v>215.5</v>
      </c>
      <c r="M49" s="14">
        <v>206.58520999999999</v>
      </c>
      <c r="N49" s="14">
        <v>206.58520999999999</v>
      </c>
      <c r="O49" s="14">
        <v>8.91479</v>
      </c>
      <c r="P49" s="14"/>
      <c r="Q49" s="14"/>
      <c r="R49" s="14"/>
      <c r="S49" s="14">
        <v>0</v>
      </c>
      <c r="T49" s="14"/>
      <c r="U49" s="14"/>
      <c r="V49" s="14"/>
      <c r="W49" s="14">
        <v>0</v>
      </c>
      <c r="X49" s="14">
        <v>88.8</v>
      </c>
      <c r="Y49" s="14">
        <v>91.778639999999996</v>
      </c>
      <c r="Z49" s="14">
        <v>91.778639999999996</v>
      </c>
      <c r="AA49" s="14">
        <v>-2.97864</v>
      </c>
      <c r="AB49" s="14">
        <v>164.8</v>
      </c>
      <c r="AC49" s="14">
        <v>167.58956000000001</v>
      </c>
      <c r="AD49" s="14">
        <v>171.71484000000001</v>
      </c>
      <c r="AE49" s="14">
        <v>-6.9148399999999999</v>
      </c>
      <c r="AF49" s="14"/>
      <c r="AG49" s="14"/>
      <c r="AH49" s="14"/>
      <c r="AI49" s="14">
        <v>0</v>
      </c>
      <c r="AJ49" s="14"/>
      <c r="AK49" s="14"/>
      <c r="AL49" s="14"/>
      <c r="AM49" s="14">
        <v>0</v>
      </c>
      <c r="AN49" s="14">
        <v>163.6</v>
      </c>
      <c r="AO49" s="14">
        <v>167.67046999999999</v>
      </c>
      <c r="AP49" s="14">
        <v>177.15844999999999</v>
      </c>
      <c r="AQ49" s="14">
        <v>-13.558450000000001</v>
      </c>
      <c r="AR49" s="14">
        <v>163.80000000000001</v>
      </c>
      <c r="AS49" s="14">
        <v>167.67046999999999</v>
      </c>
      <c r="AT49" s="14">
        <v>177.15844999999999</v>
      </c>
      <c r="AU49" s="14">
        <v>-13.358449999999999</v>
      </c>
      <c r="AV49" s="14">
        <v>163.4</v>
      </c>
      <c r="AW49" s="14">
        <v>167.67046999999999</v>
      </c>
      <c r="AX49" s="14">
        <v>177.15844999999999</v>
      </c>
      <c r="AY49" s="14">
        <v>-13.75845</v>
      </c>
      <c r="AZ49" s="14">
        <v>256.7</v>
      </c>
      <c r="BA49" s="14">
        <v>252.26097999999999</v>
      </c>
      <c r="BB49" s="14">
        <v>266.53568999999999</v>
      </c>
      <c r="BC49" s="14">
        <v>-9.8356899999999996</v>
      </c>
      <c r="BD49" s="14"/>
      <c r="BE49" s="14"/>
      <c r="BF49" s="14"/>
      <c r="BG49" s="14">
        <v>0</v>
      </c>
      <c r="BH49" s="14"/>
      <c r="BI49" s="14"/>
      <c r="BJ49" s="14"/>
      <c r="BK49" s="14">
        <v>0</v>
      </c>
      <c r="BL49" s="14">
        <v>552.1</v>
      </c>
      <c r="BM49" s="14">
        <v>556.75049000000001</v>
      </c>
      <c r="BN49" s="14">
        <v>565.53976999999998</v>
      </c>
      <c r="BO49" s="14">
        <v>-13.439769999999999</v>
      </c>
      <c r="BP49" s="14">
        <v>5.6</v>
      </c>
      <c r="BQ49" s="14">
        <v>6.44163</v>
      </c>
      <c r="BR49" s="14">
        <v>3.4527100000000002</v>
      </c>
      <c r="BS49" s="14">
        <v>2.1472899999999999</v>
      </c>
      <c r="BT49" s="14"/>
      <c r="BU49" s="14"/>
      <c r="BV49" s="14"/>
      <c r="BW49" s="14">
        <v>0</v>
      </c>
      <c r="BX49" s="14"/>
      <c r="BY49" s="14"/>
      <c r="BZ49" s="14"/>
      <c r="CA49" s="14">
        <v>0</v>
      </c>
      <c r="CB49" s="14"/>
      <c r="CC49" s="14"/>
      <c r="CD49" s="14"/>
      <c r="CE49" s="14">
        <v>0</v>
      </c>
      <c r="CF49" s="14"/>
      <c r="CG49" s="14"/>
      <c r="CH49" s="14"/>
      <c r="CI49" s="14">
        <v>0</v>
      </c>
      <c r="CJ49" s="14">
        <v>163.6</v>
      </c>
      <c r="CK49" s="14">
        <v>163.90777</v>
      </c>
      <c r="CL49" s="14">
        <v>163.90777</v>
      </c>
      <c r="CM49" s="14">
        <v>-0.30776999999999999</v>
      </c>
      <c r="CN49" s="14">
        <v>9.3000000000000007</v>
      </c>
      <c r="CO49" s="14">
        <v>9.4449699999999996</v>
      </c>
      <c r="CP49" s="14">
        <v>5.1333399999999996</v>
      </c>
      <c r="CQ49" s="14">
        <v>4.1666600000000003</v>
      </c>
      <c r="CR49" s="14">
        <v>7.1</v>
      </c>
      <c r="CS49" s="14">
        <v>5.1844700000000001</v>
      </c>
      <c r="CT49" s="14">
        <v>2.8177599999999998</v>
      </c>
      <c r="CU49" s="14">
        <v>4.2822399999999998</v>
      </c>
      <c r="CV49" s="14"/>
      <c r="CW49" s="14"/>
      <c r="CX49" s="14"/>
      <c r="CY49" s="14">
        <v>0</v>
      </c>
      <c r="CZ49" s="14">
        <v>6.9</v>
      </c>
      <c r="DA49" s="14">
        <v>6.8787000000000003</v>
      </c>
      <c r="DB49" s="14">
        <v>6.8787000000000003</v>
      </c>
      <c r="DC49" s="14">
        <v>2.1299999999999999E-2</v>
      </c>
      <c r="DD49" s="14">
        <v>14.2</v>
      </c>
      <c r="DE49" s="14">
        <v>14.919420000000001</v>
      </c>
      <c r="DF49" s="14">
        <v>14.919420000000001</v>
      </c>
      <c r="DG49" s="14">
        <v>-0.71941999999999995</v>
      </c>
      <c r="DH49" s="14">
        <v>126.3</v>
      </c>
      <c r="DI49" s="14">
        <v>122.61203</v>
      </c>
      <c r="DJ49" s="14">
        <v>141.18719999999999</v>
      </c>
      <c r="DK49" s="14">
        <v>-14.8872</v>
      </c>
      <c r="DL49" s="14"/>
      <c r="DM49" s="14"/>
      <c r="DN49" s="14"/>
      <c r="DO49" s="14">
        <v>0</v>
      </c>
      <c r="DP49" s="14"/>
      <c r="DQ49" s="14"/>
      <c r="DR49" s="14"/>
      <c r="DS49" s="14">
        <v>0</v>
      </c>
      <c r="DT49" s="14"/>
      <c r="DU49" s="14"/>
      <c r="DV49" s="14"/>
      <c r="DW49" s="14">
        <v>0</v>
      </c>
      <c r="DX49" s="14"/>
      <c r="DY49" s="14"/>
      <c r="DZ49" s="14"/>
      <c r="EA49" s="14">
        <v>0</v>
      </c>
      <c r="EB49" s="14">
        <v>110.6</v>
      </c>
      <c r="EC49" s="14">
        <v>112.35728</v>
      </c>
      <c r="ED49" s="14">
        <v>112.35728</v>
      </c>
      <c r="EE49" s="14">
        <v>-1.75728</v>
      </c>
      <c r="EF49" s="14">
        <v>222.6</v>
      </c>
      <c r="EG49" s="14">
        <v>220.48074</v>
      </c>
      <c r="EH49" s="14">
        <v>220.48072999999999</v>
      </c>
      <c r="EI49" s="14">
        <v>2.1192700000000002</v>
      </c>
      <c r="EJ49" s="14"/>
      <c r="EK49" s="14"/>
      <c r="EL49" s="14"/>
      <c r="EM49" s="14">
        <v>0</v>
      </c>
      <c r="EN49" s="14">
        <v>0</v>
      </c>
      <c r="EO49" s="14"/>
      <c r="EP49" s="14"/>
      <c r="EQ49" s="14">
        <v>0</v>
      </c>
      <c r="ER49" s="14"/>
      <c r="ES49" s="14"/>
      <c r="ET49" s="14"/>
      <c r="EU49" s="14">
        <v>0</v>
      </c>
      <c r="EV49" s="14">
        <v>6.4</v>
      </c>
      <c r="EW49" s="14">
        <v>6.39</v>
      </c>
      <c r="EX49" s="14">
        <v>6.39</v>
      </c>
      <c r="EY49" s="14">
        <v>0.01</v>
      </c>
      <c r="EZ49" s="14">
        <v>347.4</v>
      </c>
      <c r="FA49" s="14">
        <v>396.50371999999999</v>
      </c>
      <c r="FB49" s="14">
        <v>326.53883999999999</v>
      </c>
      <c r="FC49" s="14">
        <v>20.861160000000002</v>
      </c>
      <c r="FD49" s="14">
        <v>43.1</v>
      </c>
      <c r="FE49" s="14">
        <v>51.446770000000001</v>
      </c>
      <c r="FF49" s="14">
        <v>61.051299999999998</v>
      </c>
      <c r="FG49" s="14">
        <v>-17.9513</v>
      </c>
      <c r="FH49" s="14">
        <v>142.1</v>
      </c>
      <c r="FI49" s="14">
        <v>141.90469999999999</v>
      </c>
      <c r="FJ49" s="14">
        <v>151.21556000000001</v>
      </c>
      <c r="FK49" s="14">
        <v>-9.1155600000000003</v>
      </c>
      <c r="FL49" s="14">
        <v>23.7</v>
      </c>
      <c r="FM49" s="14">
        <v>28.16404</v>
      </c>
      <c r="FN49" s="14">
        <v>26.417369999999998</v>
      </c>
      <c r="FO49" s="14">
        <v>-2.7173699999999998</v>
      </c>
      <c r="FP49" s="14">
        <v>18.399999999999999</v>
      </c>
      <c r="FQ49" s="14">
        <v>18.440239999999999</v>
      </c>
      <c r="FR49" s="14">
        <v>18.440239999999999</v>
      </c>
      <c r="FS49" s="14">
        <v>-4.0239999999999998E-2</v>
      </c>
      <c r="FT49" s="14">
        <v>18.8</v>
      </c>
      <c r="FU49" s="14">
        <v>17.961169999999999</v>
      </c>
      <c r="FV49" s="14">
        <v>17.961169999999999</v>
      </c>
      <c r="FW49" s="14">
        <v>0.83882999999999996</v>
      </c>
      <c r="FX49" s="14">
        <v>43.3</v>
      </c>
      <c r="FY49" s="14">
        <v>87.68835</v>
      </c>
      <c r="FZ49" s="14">
        <v>87.68835</v>
      </c>
      <c r="GA49" s="14">
        <v>-44.388350000000003</v>
      </c>
      <c r="GB49" s="14"/>
      <c r="GC49" s="14"/>
      <c r="GD49" s="14"/>
      <c r="GE49" s="14">
        <v>0</v>
      </c>
      <c r="GF49" s="14">
        <v>183.8</v>
      </c>
      <c r="GG49" s="14">
        <v>184.53556</v>
      </c>
      <c r="GH49" s="14">
        <v>184.53556</v>
      </c>
      <c r="GI49" s="14">
        <v>-0.73555999999999999</v>
      </c>
      <c r="GJ49" s="14">
        <v>91.7</v>
      </c>
      <c r="GK49" s="14">
        <v>92.54486</v>
      </c>
      <c r="GL49" s="14">
        <v>92.54486</v>
      </c>
      <c r="GM49" s="14">
        <v>-0.84486000000000006</v>
      </c>
      <c r="GN49" s="14">
        <v>106.6</v>
      </c>
      <c r="GO49" s="14">
        <v>110.37475999999999</v>
      </c>
      <c r="GP49" s="14">
        <v>110.37475000000001</v>
      </c>
      <c r="GQ49" s="14">
        <v>-3.77475</v>
      </c>
      <c r="GR49" s="14">
        <v>7.2</v>
      </c>
      <c r="GS49" s="14">
        <v>7.7468599999999999</v>
      </c>
      <c r="GT49" s="14">
        <v>7.7468599999999999</v>
      </c>
      <c r="GU49" s="14">
        <v>-0.54686000000000001</v>
      </c>
      <c r="GV49" s="14">
        <v>7.2</v>
      </c>
      <c r="GW49" s="14">
        <v>8.1271900000000006</v>
      </c>
      <c r="GX49" s="14">
        <v>8.1271900000000006</v>
      </c>
      <c r="GY49" s="14">
        <v>-0.92718999999999996</v>
      </c>
      <c r="GZ49" s="14">
        <v>30.2</v>
      </c>
      <c r="HA49" s="14">
        <v>35.371740000000003</v>
      </c>
      <c r="HB49" s="14">
        <v>18.00001</v>
      </c>
      <c r="HC49" s="14">
        <v>12.19999</v>
      </c>
      <c r="HD49" s="14">
        <v>40</v>
      </c>
      <c r="HE49" s="14">
        <v>38.065049999999999</v>
      </c>
      <c r="HF49" s="14">
        <v>36.252429999999997</v>
      </c>
      <c r="HG49" s="14">
        <v>3.7475700000000001</v>
      </c>
      <c r="HH49" s="14">
        <v>2.1</v>
      </c>
      <c r="HI49" s="14">
        <v>1.97359</v>
      </c>
      <c r="HJ49" s="14">
        <v>1.97359</v>
      </c>
      <c r="HK49" s="14">
        <v>0.12640999999999999</v>
      </c>
      <c r="HL49" s="14">
        <v>17.899999999999999</v>
      </c>
      <c r="HM49" s="14">
        <v>27.662369999999999</v>
      </c>
      <c r="HN49" s="14">
        <v>27.662369999999999</v>
      </c>
      <c r="HO49" s="14">
        <v>-9.7623700000000007</v>
      </c>
      <c r="HP49" s="14">
        <v>84.6</v>
      </c>
      <c r="HQ49" s="14">
        <v>89.696219999999997</v>
      </c>
      <c r="HR49" s="14">
        <v>87.633200000000002</v>
      </c>
      <c r="HS49" s="14">
        <v>-3.0331999999999999</v>
      </c>
      <c r="HT49" s="14"/>
      <c r="HU49" s="14"/>
      <c r="HV49" s="14"/>
      <c r="HW49" s="14">
        <v>0</v>
      </c>
      <c r="HX49" s="14"/>
      <c r="HY49" s="14"/>
      <c r="HZ49" s="14"/>
      <c r="IA49" s="14">
        <v>0</v>
      </c>
      <c r="IB49" s="14">
        <v>92.3</v>
      </c>
      <c r="IC49" s="14">
        <v>85.482579999999999</v>
      </c>
      <c r="ID49" s="14">
        <v>85.482579999999999</v>
      </c>
      <c r="IE49" s="14">
        <v>6.8174200000000003</v>
      </c>
      <c r="IF49" s="14">
        <v>25.1</v>
      </c>
      <c r="IG49" s="14">
        <v>25.773199999999999</v>
      </c>
      <c r="IH49" s="14">
        <v>48.640520000000002</v>
      </c>
      <c r="II49" s="14">
        <v>-23.540520000000001</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127.5</v>
      </c>
      <c r="JE49" s="14">
        <v>132.70939999999999</v>
      </c>
      <c r="JF49" s="14">
        <v>111.18174999999999</v>
      </c>
      <c r="JG49" s="14">
        <v>16.318249999999999</v>
      </c>
      <c r="JH49" s="14"/>
      <c r="JI49" s="14"/>
      <c r="JJ49" s="14"/>
      <c r="JK49" s="14">
        <v>0</v>
      </c>
      <c r="JL49" s="14">
        <v>172.7</v>
      </c>
      <c r="JM49" s="14">
        <v>186.21592999999999</v>
      </c>
      <c r="JN49" s="14">
        <v>186.21592999999999</v>
      </c>
      <c r="JO49" s="14">
        <v>-13.515930000000001</v>
      </c>
      <c r="JP49" s="14">
        <v>200</v>
      </c>
      <c r="JQ49" s="14">
        <v>186.21592999999999</v>
      </c>
      <c r="JR49" s="14">
        <v>186.21592999999999</v>
      </c>
      <c r="JS49" s="14">
        <v>13.78407</v>
      </c>
      <c r="JT49" s="14">
        <v>182.4</v>
      </c>
      <c r="JU49" s="14">
        <v>186.77513999999999</v>
      </c>
      <c r="JV49" s="14">
        <v>186.77513999999999</v>
      </c>
      <c r="JW49" s="14">
        <v>-4.37514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3.7</v>
      </c>
      <c r="LE49" s="14">
        <v>3.4691999999999998</v>
      </c>
      <c r="LF49" s="14">
        <v>0.63188999999999995</v>
      </c>
      <c r="LG49" s="14">
        <v>3.0681099999999999</v>
      </c>
      <c r="LH49" s="14">
        <v>261.2</v>
      </c>
      <c r="LI49" s="14">
        <v>263.64465999999999</v>
      </c>
      <c r="LJ49" s="14">
        <v>226.03495000000001</v>
      </c>
      <c r="LK49" s="14">
        <v>35.165050000000001</v>
      </c>
      <c r="LL49" s="14">
        <v>96.4</v>
      </c>
      <c r="LM49" s="14">
        <v>124.37299</v>
      </c>
      <c r="LN49" s="14">
        <v>119.87029</v>
      </c>
      <c r="LO49" s="14">
        <v>-23.470289999999999</v>
      </c>
      <c r="LP49" s="14">
        <v>65.099999999999994</v>
      </c>
      <c r="LQ49" s="14">
        <v>67.133979999999994</v>
      </c>
      <c r="LR49" s="14">
        <v>67.133979999999994</v>
      </c>
      <c r="LS49" s="14">
        <v>-2.0339800000000001</v>
      </c>
      <c r="LT49" s="14">
        <v>47.2</v>
      </c>
      <c r="LU49" s="14">
        <v>48.413229999999999</v>
      </c>
      <c r="LV49" s="14">
        <v>48.413229999999999</v>
      </c>
      <c r="LW49" s="14">
        <v>-1.21323</v>
      </c>
      <c r="LX49" s="14"/>
      <c r="LY49" s="14"/>
      <c r="LZ49" s="14"/>
      <c r="MA49" s="14">
        <v>0</v>
      </c>
      <c r="MB49" s="14"/>
      <c r="MC49" s="14"/>
      <c r="MD49" s="14"/>
      <c r="ME49" s="14">
        <v>0</v>
      </c>
      <c r="MF49" s="14"/>
      <c r="MG49" s="14"/>
      <c r="MH49" s="14"/>
      <c r="MI49" s="14">
        <v>0</v>
      </c>
      <c r="MJ49" s="14"/>
      <c r="MK49" s="14"/>
      <c r="ML49" s="14"/>
      <c r="MM49" s="14">
        <v>0</v>
      </c>
      <c r="MN49" s="14">
        <v>145.6</v>
      </c>
      <c r="MO49" s="14">
        <v>151.08876000000001</v>
      </c>
      <c r="MP49" s="14">
        <v>151.08876000000001</v>
      </c>
      <c r="MQ49" s="14">
        <v>-5.4887600000000001</v>
      </c>
      <c r="MR49" s="14">
        <v>146.80000000000001</v>
      </c>
      <c r="MS49" s="14">
        <v>151.08876000000001</v>
      </c>
      <c r="MT49" s="14">
        <v>151.08876000000001</v>
      </c>
      <c r="MU49" s="14">
        <v>-4.2887599999999999</v>
      </c>
      <c r="MV49" s="14">
        <v>149.30000000000001</v>
      </c>
      <c r="MW49" s="14">
        <v>151.54248000000001</v>
      </c>
      <c r="MX49" s="14">
        <v>151.54248000000001</v>
      </c>
      <c r="MY49" s="14">
        <v>-2.24248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86.7</v>
      </c>
      <c r="OG49" s="14">
        <v>86.96</v>
      </c>
      <c r="OH49" s="14">
        <v>86.96</v>
      </c>
      <c r="OI49" s="14">
        <v>-0.26</v>
      </c>
      <c r="OJ49" s="14">
        <v>0</v>
      </c>
      <c r="OK49" s="14"/>
      <c r="OL49" s="14"/>
      <c r="OM49" s="14">
        <v>0</v>
      </c>
      <c r="ON49" s="14">
        <v>1.2</v>
      </c>
      <c r="OO49" s="14">
        <v>0.84399999999999997</v>
      </c>
      <c r="OP49" s="14">
        <v>0.84399999999999997</v>
      </c>
      <c r="OQ49" s="14">
        <v>0.35599999999999998</v>
      </c>
      <c r="OR49" s="14">
        <v>0</v>
      </c>
      <c r="OS49" s="14"/>
      <c r="OT49" s="14"/>
      <c r="OU49" s="14">
        <v>0</v>
      </c>
      <c r="OV49" s="14">
        <v>15.5</v>
      </c>
      <c r="OW49" s="14">
        <v>16.8932</v>
      </c>
      <c r="OX49" s="14">
        <v>16.8932</v>
      </c>
      <c r="OY49" s="14">
        <v>-1.3932</v>
      </c>
      <c r="OZ49" s="14"/>
      <c r="PA49" s="14"/>
      <c r="PB49" s="14">
        <v>11.848549999999999</v>
      </c>
      <c r="PC49" s="14">
        <v>-11.848549999999999</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2.8</v>
      </c>
      <c r="PU49" s="14">
        <v>2.1</v>
      </c>
      <c r="PV49" s="14">
        <v>2.1</v>
      </c>
      <c r="PW49" s="14">
        <v>0.7</v>
      </c>
      <c r="PX49" s="14">
        <v>2.5</v>
      </c>
      <c r="PY49" s="14">
        <v>2.5</v>
      </c>
      <c r="PZ49" s="14">
        <v>2.5</v>
      </c>
      <c r="QA49" s="14">
        <v>0</v>
      </c>
      <c r="QB49" s="14"/>
      <c r="QC49" s="14"/>
      <c r="QD49" s="14">
        <v>20.254370000000002</v>
      </c>
      <c r="QE49" s="14">
        <v>-20.254370000000002</v>
      </c>
      <c r="QF49" s="14">
        <v>20</v>
      </c>
      <c r="QG49" s="14">
        <v>19.417480000000001</v>
      </c>
      <c r="QH49" s="14">
        <v>19.417480000000001</v>
      </c>
      <c r="QI49" s="14">
        <v>0.58252000000000004</v>
      </c>
      <c r="QJ49" s="14">
        <v>18.7</v>
      </c>
      <c r="QK49" s="14">
        <v>17.475729999999999</v>
      </c>
      <c r="QL49" s="14">
        <v>17.475729999999999</v>
      </c>
      <c r="QM49" s="14">
        <v>1.22427</v>
      </c>
      <c r="QN49" s="14">
        <v>2.1</v>
      </c>
      <c r="QO49" s="14"/>
      <c r="QP49" s="14"/>
      <c r="QQ49" s="14">
        <v>2.1</v>
      </c>
      <c r="QR49" s="14">
        <v>18.5</v>
      </c>
      <c r="QS49" s="14">
        <v>17.961169999999999</v>
      </c>
      <c r="QT49" s="14">
        <v>17.961169999999999</v>
      </c>
      <c r="QU49" s="14">
        <v>0.53883000000000003</v>
      </c>
      <c r="QV49" s="14">
        <v>0</v>
      </c>
      <c r="QW49" s="14"/>
      <c r="QX49" s="14"/>
      <c r="QY49" s="14">
        <v>0</v>
      </c>
      <c r="QZ49" s="14">
        <v>0</v>
      </c>
      <c r="RA49" s="14"/>
      <c r="RB49" s="14"/>
      <c r="RC49" s="14">
        <v>0</v>
      </c>
      <c r="RD49" s="14">
        <v>22.1</v>
      </c>
      <c r="RE49" s="14">
        <v>24.837</v>
      </c>
      <c r="RF49" s="14">
        <v>24.837</v>
      </c>
      <c r="RG49" s="14">
        <v>-2.7370000000000001</v>
      </c>
      <c r="RH49" s="14">
        <v>78.599999999999994</v>
      </c>
      <c r="RI49" s="14">
        <v>76.900000000000006</v>
      </c>
      <c r="RJ49" s="14">
        <v>74.093000000000004</v>
      </c>
      <c r="RK49" s="14">
        <v>4.5069999999999997</v>
      </c>
      <c r="RL49" s="14">
        <v>0</v>
      </c>
      <c r="RM49" s="14"/>
      <c r="RN49" s="14"/>
      <c r="RO49" s="14">
        <v>0</v>
      </c>
      <c r="RP49" s="14">
        <v>3.3</v>
      </c>
      <c r="RQ49" s="14">
        <v>3.351</v>
      </c>
      <c r="RR49" s="14">
        <v>3.351</v>
      </c>
      <c r="RS49" s="14">
        <v>-5.0999999999999997E-2</v>
      </c>
      <c r="RT49" s="14">
        <v>20.2</v>
      </c>
      <c r="RU49" s="14">
        <v>19.772790000000001</v>
      </c>
      <c r="RV49" s="14">
        <v>19.772790000000001</v>
      </c>
      <c r="RW49" s="14">
        <v>0.42720999999999998</v>
      </c>
      <c r="RX49" s="14">
        <v>2.6</v>
      </c>
      <c r="RY49" s="14">
        <v>2</v>
      </c>
      <c r="RZ49" s="14">
        <v>2</v>
      </c>
      <c r="SA49" s="14">
        <v>0.6</v>
      </c>
      <c r="SB49" s="14"/>
      <c r="SC49" s="14"/>
      <c r="SD49" s="14">
        <v>0.4</v>
      </c>
      <c r="SE49" s="14">
        <v>-0.4</v>
      </c>
      <c r="SF49" s="14">
        <v>8.3000000000000007</v>
      </c>
      <c r="SG49" s="14">
        <v>8.9</v>
      </c>
      <c r="SH49" s="14">
        <v>8.9</v>
      </c>
      <c r="SI49" s="14">
        <v>-0.6</v>
      </c>
      <c r="SJ49" s="14">
        <v>6.7</v>
      </c>
      <c r="SK49" s="14">
        <v>6.4</v>
      </c>
      <c r="SL49" s="14">
        <v>6.4</v>
      </c>
      <c r="SM49" s="14">
        <v>0.3</v>
      </c>
      <c r="SN49" s="14">
        <v>10.199999999999999</v>
      </c>
      <c r="SO49" s="14">
        <v>11</v>
      </c>
      <c r="SP49" s="14">
        <v>15.53398</v>
      </c>
      <c r="SQ49" s="14">
        <v>-5.3339800000000004</v>
      </c>
      <c r="SR49" s="14">
        <v>14.4</v>
      </c>
      <c r="SS49" s="14">
        <v>16</v>
      </c>
      <c r="ST49" s="14">
        <v>19.417480000000001</v>
      </c>
      <c r="SU49" s="14">
        <v>-5.0174799999999999</v>
      </c>
      <c r="SV49" s="14">
        <v>10</v>
      </c>
      <c r="SW49" s="14">
        <v>10</v>
      </c>
      <c r="SX49" s="14">
        <v>16.504850000000001</v>
      </c>
      <c r="SY49" s="14">
        <v>-6.5048500000000002</v>
      </c>
      <c r="SZ49" s="14">
        <v>22.2</v>
      </c>
      <c r="TA49" s="14">
        <v>15.204000000000001</v>
      </c>
      <c r="TB49" s="14">
        <v>15.204000000000001</v>
      </c>
      <c r="TC49" s="14">
        <v>6.9960000000000004</v>
      </c>
      <c r="TD49" s="14">
        <v>74.8</v>
      </c>
      <c r="TE49" s="14">
        <v>58.265000000000001</v>
      </c>
      <c r="TF49" s="14">
        <v>58.265000000000001</v>
      </c>
      <c r="TG49" s="14">
        <v>16.535</v>
      </c>
      <c r="TH49" s="14">
        <v>0</v>
      </c>
      <c r="TI49" s="14"/>
      <c r="TJ49" s="14"/>
      <c r="TK49" s="14">
        <v>0</v>
      </c>
      <c r="TL49" s="14">
        <v>70.2</v>
      </c>
      <c r="TM49" s="14">
        <v>68.284000000000006</v>
      </c>
      <c r="TN49" s="14">
        <v>68.284000000000006</v>
      </c>
      <c r="TO49" s="14">
        <v>1.9159999999999999</v>
      </c>
      <c r="TP49" s="14">
        <v>71.5</v>
      </c>
      <c r="TQ49" s="14">
        <v>83.795000000000002</v>
      </c>
      <c r="TR49" s="14">
        <v>83.795000000000002</v>
      </c>
      <c r="TS49" s="14">
        <v>-12.295</v>
      </c>
      <c r="TT49" s="14">
        <v>11.2</v>
      </c>
      <c r="TU49" s="14">
        <v>3.5579999999999998</v>
      </c>
      <c r="TV49" s="14">
        <v>3.5579999999999998</v>
      </c>
      <c r="TW49" s="14">
        <v>7.6420000000000003</v>
      </c>
      <c r="TX49" s="14">
        <v>7.4</v>
      </c>
      <c r="TY49" s="14">
        <v>5.4480000000000004</v>
      </c>
      <c r="TZ49" s="14">
        <v>5.4480000000000004</v>
      </c>
      <c r="UA49" s="14">
        <v>1.952</v>
      </c>
      <c r="UB49" s="14">
        <v>20</v>
      </c>
      <c r="UC49" s="14">
        <v>20.388349999999999</v>
      </c>
      <c r="UD49" s="14">
        <v>20.388349999999999</v>
      </c>
      <c r="UE49" s="14">
        <v>-0.38834999999999997</v>
      </c>
      <c r="UF49" s="14">
        <v>5</v>
      </c>
      <c r="UG49" s="14">
        <v>7</v>
      </c>
      <c r="UH49" s="14">
        <v>7</v>
      </c>
      <c r="UI49" s="14">
        <v>-2</v>
      </c>
      <c r="UJ49" s="14">
        <v>7.5</v>
      </c>
      <c r="UK49" s="14">
        <v>6</v>
      </c>
      <c r="UL49" s="14">
        <v>6</v>
      </c>
      <c r="UM49" s="14">
        <v>1.5</v>
      </c>
      <c r="UN49" s="14">
        <v>20.399999999999999</v>
      </c>
      <c r="UO49" s="14">
        <v>19.417480000000001</v>
      </c>
      <c r="UP49" s="14">
        <v>19.417480000000001</v>
      </c>
      <c r="UQ49" s="14">
        <v>0.98251999999999995</v>
      </c>
      <c r="UR49" s="14">
        <v>20.399999999999999</v>
      </c>
      <c r="US49" s="14">
        <v>19.417480000000001</v>
      </c>
      <c r="UT49" s="14">
        <v>19.417480000000001</v>
      </c>
      <c r="UU49" s="14">
        <v>0.98251999999999995</v>
      </c>
      <c r="UV49" s="14">
        <v>20</v>
      </c>
      <c r="UW49" s="14">
        <v>19.417480000000001</v>
      </c>
      <c r="UX49" s="14">
        <v>19.417480000000001</v>
      </c>
      <c r="UY49" s="14">
        <v>0.58252000000000004</v>
      </c>
      <c r="UZ49" s="14">
        <v>1.4</v>
      </c>
      <c r="VA49" s="14">
        <v>1.9890000000000001</v>
      </c>
      <c r="VB49" s="14">
        <v>1.9890000000000001</v>
      </c>
      <c r="VC49" s="14">
        <v>-0.58899999999999997</v>
      </c>
      <c r="VD49" s="14">
        <v>0</v>
      </c>
      <c r="VE49" s="14"/>
      <c r="VF49" s="14"/>
      <c r="VG49" s="14">
        <v>0</v>
      </c>
      <c r="VH49" s="14">
        <v>0</v>
      </c>
      <c r="VI49" s="14"/>
      <c r="VJ49" s="14"/>
      <c r="VK49" s="14">
        <v>0</v>
      </c>
      <c r="VL49" s="14">
        <v>0</v>
      </c>
      <c r="VM49" s="14"/>
      <c r="VN49" s="14"/>
      <c r="VO49" s="14">
        <v>0</v>
      </c>
      <c r="VP49" s="14"/>
      <c r="VQ49" s="14"/>
      <c r="VR49" s="14">
        <v>0.6</v>
      </c>
      <c r="VS49" s="14">
        <v>-0.6</v>
      </c>
      <c r="VT49" s="14">
        <v>120.1</v>
      </c>
      <c r="VU49" s="14">
        <v>99</v>
      </c>
      <c r="VV49" s="14">
        <v>99</v>
      </c>
      <c r="VW49" s="14">
        <v>21.1</v>
      </c>
      <c r="VX49" s="14">
        <v>115</v>
      </c>
      <c r="VY49" s="14">
        <v>84</v>
      </c>
      <c r="VZ49" s="14">
        <v>84</v>
      </c>
      <c r="WA49" s="14">
        <v>31</v>
      </c>
      <c r="WB49" s="14">
        <v>0</v>
      </c>
      <c r="WC49" s="14"/>
      <c r="WD49" s="14"/>
      <c r="WE49" s="14">
        <v>0</v>
      </c>
      <c r="WF49" s="14">
        <v>2</v>
      </c>
      <c r="WG49" s="14">
        <v>3</v>
      </c>
      <c r="WH49" s="14">
        <v>3</v>
      </c>
      <c r="WI49" s="14">
        <v>-1</v>
      </c>
      <c r="WJ49" s="14">
        <v>2.2000000000000002</v>
      </c>
      <c r="WK49" s="14">
        <v>2.4</v>
      </c>
      <c r="WL49" s="14">
        <v>2.4</v>
      </c>
      <c r="WM49" s="14">
        <v>-0.2</v>
      </c>
      <c r="WN49" s="14">
        <v>1.6</v>
      </c>
      <c r="WO49" s="14"/>
      <c r="WP49" s="14"/>
      <c r="WQ49" s="14">
        <v>1.6</v>
      </c>
      <c r="WR49" s="14">
        <v>1</v>
      </c>
      <c r="WS49" s="14">
        <v>1.5</v>
      </c>
      <c r="WT49" s="14">
        <v>1.5</v>
      </c>
      <c r="WU49" s="14">
        <v>-0.5</v>
      </c>
      <c r="WV49" s="14">
        <v>0</v>
      </c>
      <c r="WW49" s="14"/>
      <c r="WX49" s="14"/>
      <c r="WY49" s="14">
        <v>0</v>
      </c>
      <c r="WZ49" s="14">
        <v>4.3</v>
      </c>
      <c r="XA49" s="14">
        <v>3.8</v>
      </c>
      <c r="XB49" s="14">
        <v>3.8</v>
      </c>
      <c r="XC49" s="14">
        <v>0.5</v>
      </c>
      <c r="XD49" s="14">
        <v>20</v>
      </c>
      <c r="XE49" s="14">
        <v>18.4466</v>
      </c>
      <c r="XF49" s="14">
        <v>18.4466</v>
      </c>
      <c r="XG49" s="14">
        <v>1.5533999999999999</v>
      </c>
      <c r="XH49" s="14">
        <v>9.3000000000000007</v>
      </c>
      <c r="XI49" s="14">
        <v>10.8</v>
      </c>
      <c r="XJ49" s="14">
        <v>10.8</v>
      </c>
      <c r="XK49" s="14">
        <v>-1.5</v>
      </c>
      <c r="XL49" s="14">
        <v>27.4</v>
      </c>
      <c r="XM49" s="14">
        <v>28</v>
      </c>
      <c r="XN49" s="14">
        <v>28</v>
      </c>
      <c r="XO49" s="14">
        <v>-0.6</v>
      </c>
      <c r="XP49" s="14">
        <v>30.9</v>
      </c>
      <c r="XQ49" s="14">
        <v>28</v>
      </c>
      <c r="XR49" s="14">
        <v>28</v>
      </c>
      <c r="XS49" s="14">
        <v>2.9</v>
      </c>
      <c r="XT49" s="14">
        <v>14.9</v>
      </c>
      <c r="XU49" s="14">
        <v>14</v>
      </c>
      <c r="XV49" s="14">
        <v>14</v>
      </c>
      <c r="XW49" s="14">
        <v>0.9</v>
      </c>
      <c r="XX49" s="14"/>
      <c r="XY49" s="14"/>
      <c r="XZ49" s="14">
        <v>19</v>
      </c>
      <c r="YA49" s="14">
        <v>-19</v>
      </c>
      <c r="YB49" s="14">
        <v>7.5</v>
      </c>
      <c r="YC49" s="14">
        <v>8.59</v>
      </c>
      <c r="YD49" s="14">
        <v>8.59</v>
      </c>
      <c r="YE49" s="14">
        <v>-1.0900000000000001</v>
      </c>
      <c r="YF49" s="14">
        <v>11</v>
      </c>
      <c r="YG49" s="14">
        <v>11</v>
      </c>
      <c r="YH49" s="14">
        <v>11</v>
      </c>
      <c r="YI49" s="14">
        <v>0</v>
      </c>
    </row>
    <row r="50" spans="1:659" ht="24" customHeight="1" x14ac:dyDescent="0.3">
      <c r="A50" s="1"/>
      <c r="B50" s="16" t="s">
        <v>65</v>
      </c>
      <c r="C50" s="16" t="s">
        <v>823</v>
      </c>
      <c r="D50" s="17">
        <v>206.1</v>
      </c>
      <c r="E50" s="17">
        <v>203.20388</v>
      </c>
      <c r="F50" s="17">
        <v>203.20388</v>
      </c>
      <c r="G50" s="17">
        <v>2.8961199999999998</v>
      </c>
      <c r="H50" s="17">
        <v>626</v>
      </c>
      <c r="I50" s="17">
        <v>635.02589999999998</v>
      </c>
      <c r="J50" s="17">
        <v>635.02589999999998</v>
      </c>
      <c r="K50" s="17">
        <v>-9.0259</v>
      </c>
      <c r="L50" s="17">
        <v>214.2</v>
      </c>
      <c r="M50" s="17">
        <v>206.58520999999999</v>
      </c>
      <c r="N50" s="17">
        <v>206.58520999999999</v>
      </c>
      <c r="O50" s="17">
        <v>7.6147900000000002</v>
      </c>
      <c r="P50" s="17"/>
      <c r="Q50" s="17"/>
      <c r="R50" s="17"/>
      <c r="S50" s="17">
        <v>0</v>
      </c>
      <c r="T50" s="17"/>
      <c r="U50" s="17"/>
      <c r="V50" s="17"/>
      <c r="W50" s="17">
        <v>0</v>
      </c>
      <c r="X50" s="17">
        <v>88.9</v>
      </c>
      <c r="Y50" s="17">
        <v>91.778639999999996</v>
      </c>
      <c r="Z50" s="17">
        <v>91.778639999999996</v>
      </c>
      <c r="AA50" s="17">
        <v>-2.8786399999999999</v>
      </c>
      <c r="AB50" s="17">
        <v>162.30000000000001</v>
      </c>
      <c r="AC50" s="17">
        <v>167.58956000000001</v>
      </c>
      <c r="AD50" s="17">
        <v>171.71484000000001</v>
      </c>
      <c r="AE50" s="17">
        <v>-9.4148399999999999</v>
      </c>
      <c r="AF50" s="17"/>
      <c r="AG50" s="17"/>
      <c r="AH50" s="17"/>
      <c r="AI50" s="17">
        <v>0</v>
      </c>
      <c r="AJ50" s="17"/>
      <c r="AK50" s="17"/>
      <c r="AL50" s="17"/>
      <c r="AM50" s="17">
        <v>0</v>
      </c>
      <c r="AN50" s="17">
        <v>152.19999999999999</v>
      </c>
      <c r="AO50" s="17">
        <v>168.70006000000001</v>
      </c>
      <c r="AP50" s="17">
        <v>176.91045</v>
      </c>
      <c r="AQ50" s="17">
        <v>-24.710450000000002</v>
      </c>
      <c r="AR50" s="17">
        <v>152.5</v>
      </c>
      <c r="AS50" s="17">
        <v>168.70006000000001</v>
      </c>
      <c r="AT50" s="17">
        <v>176.91045</v>
      </c>
      <c r="AU50" s="17">
        <v>-24.410450000000001</v>
      </c>
      <c r="AV50" s="17">
        <v>152.69999999999999</v>
      </c>
      <c r="AW50" s="17">
        <v>168.70006000000001</v>
      </c>
      <c r="AX50" s="17">
        <v>176.91045</v>
      </c>
      <c r="AY50" s="17">
        <v>-24.210450000000002</v>
      </c>
      <c r="AZ50" s="17">
        <v>250.1</v>
      </c>
      <c r="BA50" s="17">
        <v>253.81</v>
      </c>
      <c r="BB50" s="17">
        <v>266.16255999999998</v>
      </c>
      <c r="BC50" s="17">
        <v>-16.062560000000001</v>
      </c>
      <c r="BD50" s="17"/>
      <c r="BE50" s="17"/>
      <c r="BF50" s="17"/>
      <c r="BG50" s="17">
        <v>0</v>
      </c>
      <c r="BH50" s="17"/>
      <c r="BI50" s="17"/>
      <c r="BJ50" s="17"/>
      <c r="BK50" s="17">
        <v>0</v>
      </c>
      <c r="BL50" s="17">
        <v>552</v>
      </c>
      <c r="BM50" s="17">
        <v>556.75049000000001</v>
      </c>
      <c r="BN50" s="17">
        <v>565.53976999999998</v>
      </c>
      <c r="BO50" s="17">
        <v>-13.539770000000001</v>
      </c>
      <c r="BP50" s="17">
        <v>5.6</v>
      </c>
      <c r="BQ50" s="17">
        <v>6.44163</v>
      </c>
      <c r="BR50" s="17">
        <v>3.4527100000000002</v>
      </c>
      <c r="BS50" s="17">
        <v>2.1472899999999999</v>
      </c>
      <c r="BT50" s="17"/>
      <c r="BU50" s="17"/>
      <c r="BV50" s="17"/>
      <c r="BW50" s="17">
        <v>0</v>
      </c>
      <c r="BX50" s="17"/>
      <c r="BY50" s="17"/>
      <c r="BZ50" s="17"/>
      <c r="CA50" s="17">
        <v>0</v>
      </c>
      <c r="CB50" s="17"/>
      <c r="CC50" s="17"/>
      <c r="CD50" s="17"/>
      <c r="CE50" s="17">
        <v>0</v>
      </c>
      <c r="CF50" s="17"/>
      <c r="CG50" s="17"/>
      <c r="CH50" s="17"/>
      <c r="CI50" s="17">
        <v>0</v>
      </c>
      <c r="CJ50" s="17">
        <v>167.6</v>
      </c>
      <c r="CK50" s="17">
        <v>163.90777</v>
      </c>
      <c r="CL50" s="17">
        <v>163.90777</v>
      </c>
      <c r="CM50" s="17">
        <v>3.6922299999999999</v>
      </c>
      <c r="CN50" s="17">
        <v>7.8</v>
      </c>
      <c r="CO50" s="17">
        <v>9.4449699999999996</v>
      </c>
      <c r="CP50" s="17">
        <v>5.1333399999999996</v>
      </c>
      <c r="CQ50" s="17">
        <v>2.6666599999999998</v>
      </c>
      <c r="CR50" s="17">
        <v>6.8</v>
      </c>
      <c r="CS50" s="17">
        <v>5.1844700000000001</v>
      </c>
      <c r="CT50" s="17">
        <v>2.8177599999999998</v>
      </c>
      <c r="CU50" s="17">
        <v>3.98224</v>
      </c>
      <c r="CV50" s="17"/>
      <c r="CW50" s="17"/>
      <c r="CX50" s="17"/>
      <c r="CY50" s="17">
        <v>0</v>
      </c>
      <c r="CZ50" s="17">
        <v>6.9</v>
      </c>
      <c r="DA50" s="17">
        <v>6.8787000000000003</v>
      </c>
      <c r="DB50" s="17">
        <v>6.8787000000000003</v>
      </c>
      <c r="DC50" s="17">
        <v>2.1299999999999999E-2</v>
      </c>
      <c r="DD50" s="17">
        <v>14.2</v>
      </c>
      <c r="DE50" s="17">
        <v>14.919420000000001</v>
      </c>
      <c r="DF50" s="17">
        <v>14.919420000000001</v>
      </c>
      <c r="DG50" s="17">
        <v>-0.71941999999999995</v>
      </c>
      <c r="DH50" s="17">
        <v>125.9</v>
      </c>
      <c r="DI50" s="17">
        <v>118.61960999999999</v>
      </c>
      <c r="DJ50" s="17">
        <v>139.84334000000001</v>
      </c>
      <c r="DK50" s="17">
        <v>-13.943339999999999</v>
      </c>
      <c r="DL50" s="17"/>
      <c r="DM50" s="17"/>
      <c r="DN50" s="17"/>
      <c r="DO50" s="17">
        <v>0</v>
      </c>
      <c r="DP50" s="17"/>
      <c r="DQ50" s="17"/>
      <c r="DR50" s="17"/>
      <c r="DS50" s="17">
        <v>0</v>
      </c>
      <c r="DT50" s="17"/>
      <c r="DU50" s="17"/>
      <c r="DV50" s="17"/>
      <c r="DW50" s="17">
        <v>0</v>
      </c>
      <c r="DX50" s="17"/>
      <c r="DY50" s="17"/>
      <c r="DZ50" s="17"/>
      <c r="EA50" s="17">
        <v>0</v>
      </c>
      <c r="EB50" s="17">
        <v>110.5</v>
      </c>
      <c r="EC50" s="17">
        <v>112.35728</v>
      </c>
      <c r="ED50" s="17">
        <v>112.35728</v>
      </c>
      <c r="EE50" s="17">
        <v>-1.85728</v>
      </c>
      <c r="EF50" s="17">
        <v>222.2</v>
      </c>
      <c r="EG50" s="17">
        <v>220.48074</v>
      </c>
      <c r="EH50" s="17">
        <v>220.48071999999999</v>
      </c>
      <c r="EI50" s="17">
        <v>1.7192799999999999</v>
      </c>
      <c r="EJ50" s="17"/>
      <c r="EK50" s="17"/>
      <c r="EL50" s="17"/>
      <c r="EM50" s="17">
        <v>0</v>
      </c>
      <c r="EN50" s="17">
        <v>0</v>
      </c>
      <c r="EO50" s="17"/>
      <c r="EP50" s="17"/>
      <c r="EQ50" s="17">
        <v>0</v>
      </c>
      <c r="ER50" s="17"/>
      <c r="ES50" s="17"/>
      <c r="ET50" s="17"/>
      <c r="EU50" s="17">
        <v>0</v>
      </c>
      <c r="EV50" s="17">
        <v>6.4</v>
      </c>
      <c r="EW50" s="17">
        <v>6.39</v>
      </c>
      <c r="EX50" s="17">
        <v>6.39</v>
      </c>
      <c r="EY50" s="17">
        <v>0.01</v>
      </c>
      <c r="EZ50" s="17">
        <v>342.3</v>
      </c>
      <c r="FA50" s="17">
        <v>389.90318000000002</v>
      </c>
      <c r="FB50" s="17">
        <v>322.91052999999999</v>
      </c>
      <c r="FC50" s="17">
        <v>19.389469999999999</v>
      </c>
      <c r="FD50" s="17">
        <v>44.2</v>
      </c>
      <c r="FE50" s="17">
        <v>51.446770000000001</v>
      </c>
      <c r="FF50" s="17">
        <v>61.051299999999998</v>
      </c>
      <c r="FG50" s="17">
        <v>-16.851299999999998</v>
      </c>
      <c r="FH50" s="17">
        <v>142.1</v>
      </c>
      <c r="FI50" s="17">
        <v>141.90469999999999</v>
      </c>
      <c r="FJ50" s="17">
        <v>151.21556000000001</v>
      </c>
      <c r="FK50" s="17">
        <v>-9.1155600000000003</v>
      </c>
      <c r="FL50" s="17">
        <v>24.2</v>
      </c>
      <c r="FM50" s="17">
        <v>28.16404</v>
      </c>
      <c r="FN50" s="17">
        <v>26.417369999999998</v>
      </c>
      <c r="FO50" s="17">
        <v>-2.2173699999999998</v>
      </c>
      <c r="FP50" s="17">
        <v>18.399999999999999</v>
      </c>
      <c r="FQ50" s="17">
        <v>18.440239999999999</v>
      </c>
      <c r="FR50" s="17">
        <v>18.440239999999999</v>
      </c>
      <c r="FS50" s="17">
        <v>-4.0239999999999998E-2</v>
      </c>
      <c r="FT50" s="17">
        <v>18.8</v>
      </c>
      <c r="FU50" s="17">
        <v>17.961169999999999</v>
      </c>
      <c r="FV50" s="17">
        <v>17.961169999999999</v>
      </c>
      <c r="FW50" s="17">
        <v>0.83882999999999996</v>
      </c>
      <c r="FX50" s="17">
        <v>43.5</v>
      </c>
      <c r="FY50" s="17">
        <v>87.68835</v>
      </c>
      <c r="FZ50" s="17">
        <v>87.68835</v>
      </c>
      <c r="GA50" s="17">
        <v>-44.18835</v>
      </c>
      <c r="GB50" s="17"/>
      <c r="GC50" s="17"/>
      <c r="GD50" s="17"/>
      <c r="GE50" s="17">
        <v>0</v>
      </c>
      <c r="GF50" s="17">
        <v>181.8</v>
      </c>
      <c r="GG50" s="17">
        <v>184.53556</v>
      </c>
      <c r="GH50" s="17">
        <v>184.53556</v>
      </c>
      <c r="GI50" s="17">
        <v>-2.73556</v>
      </c>
      <c r="GJ50" s="17">
        <v>91.4</v>
      </c>
      <c r="GK50" s="17">
        <v>92.54486</v>
      </c>
      <c r="GL50" s="17">
        <v>92.54486</v>
      </c>
      <c r="GM50" s="17">
        <v>-1.14486</v>
      </c>
      <c r="GN50" s="17">
        <v>106.5</v>
      </c>
      <c r="GO50" s="17">
        <v>110.37475999999999</v>
      </c>
      <c r="GP50" s="17">
        <v>110.37475000000001</v>
      </c>
      <c r="GQ50" s="17">
        <v>-3.8747500000000001</v>
      </c>
      <c r="GR50" s="17">
        <v>7.2</v>
      </c>
      <c r="GS50" s="17">
        <v>7.7468599999999999</v>
      </c>
      <c r="GT50" s="17">
        <v>7.7468599999999999</v>
      </c>
      <c r="GU50" s="17">
        <v>-0.54686000000000001</v>
      </c>
      <c r="GV50" s="17">
        <v>7.1</v>
      </c>
      <c r="GW50" s="17">
        <v>8.1271900000000006</v>
      </c>
      <c r="GX50" s="17">
        <v>8.1271900000000006</v>
      </c>
      <c r="GY50" s="17">
        <v>-1.02719</v>
      </c>
      <c r="GZ50" s="17">
        <v>29.3</v>
      </c>
      <c r="HA50" s="17">
        <v>29.546500000000002</v>
      </c>
      <c r="HB50" s="17">
        <v>18.00001</v>
      </c>
      <c r="HC50" s="17">
        <v>11.299989999999999</v>
      </c>
      <c r="HD50" s="17">
        <v>39.700000000000003</v>
      </c>
      <c r="HE50" s="17">
        <v>38.065049999999999</v>
      </c>
      <c r="HF50" s="17">
        <v>36.252429999999997</v>
      </c>
      <c r="HG50" s="17">
        <v>3.4475699999999998</v>
      </c>
      <c r="HH50" s="17">
        <v>2.1</v>
      </c>
      <c r="HI50" s="17">
        <v>1.97359</v>
      </c>
      <c r="HJ50" s="17">
        <v>1.97359</v>
      </c>
      <c r="HK50" s="17">
        <v>0.12640999999999999</v>
      </c>
      <c r="HL50" s="17">
        <v>17.100000000000001</v>
      </c>
      <c r="HM50" s="17">
        <v>27.662369999999999</v>
      </c>
      <c r="HN50" s="17">
        <v>27.662369999999999</v>
      </c>
      <c r="HO50" s="17">
        <v>-10.56237</v>
      </c>
      <c r="HP50" s="17">
        <v>83.3</v>
      </c>
      <c r="HQ50" s="17">
        <v>89.696209999999994</v>
      </c>
      <c r="HR50" s="17">
        <v>87.342669999999998</v>
      </c>
      <c r="HS50" s="17">
        <v>-4.0426700000000002</v>
      </c>
      <c r="HT50" s="17"/>
      <c r="HU50" s="17"/>
      <c r="HV50" s="17"/>
      <c r="HW50" s="17">
        <v>0</v>
      </c>
      <c r="HX50" s="17"/>
      <c r="HY50" s="17"/>
      <c r="HZ50" s="17"/>
      <c r="IA50" s="17">
        <v>0</v>
      </c>
      <c r="IB50" s="17">
        <v>92.1</v>
      </c>
      <c r="IC50" s="17">
        <v>85.482579999999999</v>
      </c>
      <c r="ID50" s="17">
        <v>85.482579999999999</v>
      </c>
      <c r="IE50" s="17">
        <v>6.6174200000000001</v>
      </c>
      <c r="IF50" s="17">
        <v>25.5</v>
      </c>
      <c r="IG50" s="17">
        <v>25.773199999999999</v>
      </c>
      <c r="IH50" s="17">
        <v>43.380459999999999</v>
      </c>
      <c r="II50" s="17">
        <v>-17.880459999999999</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127.3</v>
      </c>
      <c r="JE50" s="17">
        <v>132.70939999999999</v>
      </c>
      <c r="JF50" s="17">
        <v>111.18174999999999</v>
      </c>
      <c r="JG50" s="17">
        <v>16.11825</v>
      </c>
      <c r="JH50" s="17"/>
      <c r="JI50" s="17"/>
      <c r="JJ50" s="17"/>
      <c r="JK50" s="17">
        <v>0</v>
      </c>
      <c r="JL50" s="17">
        <v>172.7</v>
      </c>
      <c r="JM50" s="17">
        <v>186.21592999999999</v>
      </c>
      <c r="JN50" s="17">
        <v>186.21592999999999</v>
      </c>
      <c r="JO50" s="17">
        <v>-13.515930000000001</v>
      </c>
      <c r="JP50" s="17">
        <v>200</v>
      </c>
      <c r="JQ50" s="17">
        <v>186.21592999999999</v>
      </c>
      <c r="JR50" s="17">
        <v>186.21592999999999</v>
      </c>
      <c r="JS50" s="17">
        <v>13.78407</v>
      </c>
      <c r="JT50" s="17">
        <v>182</v>
      </c>
      <c r="JU50" s="17">
        <v>186.77513999999999</v>
      </c>
      <c r="JV50" s="17">
        <v>186.77513999999999</v>
      </c>
      <c r="JW50" s="17">
        <v>-4.7751400000000004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3.7</v>
      </c>
      <c r="LE50" s="17">
        <v>3.4691999999999998</v>
      </c>
      <c r="LF50" s="17">
        <v>0.63188999999999995</v>
      </c>
      <c r="LG50" s="17">
        <v>3.0681099999999999</v>
      </c>
      <c r="LH50" s="17">
        <v>247</v>
      </c>
      <c r="LI50" s="17">
        <v>263.64465999999999</v>
      </c>
      <c r="LJ50" s="17">
        <v>227.63412</v>
      </c>
      <c r="LK50" s="17">
        <v>19.365880000000001</v>
      </c>
      <c r="LL50" s="17">
        <v>92.1</v>
      </c>
      <c r="LM50" s="17">
        <v>125.69553999999999</v>
      </c>
      <c r="LN50" s="17">
        <v>119.87027999999999</v>
      </c>
      <c r="LO50" s="17">
        <v>-27.77028</v>
      </c>
      <c r="LP50" s="17">
        <v>65.099999999999994</v>
      </c>
      <c r="LQ50" s="17">
        <v>67.133979999999994</v>
      </c>
      <c r="LR50" s="17">
        <v>67.133979999999994</v>
      </c>
      <c r="LS50" s="17">
        <v>-2.0339800000000001</v>
      </c>
      <c r="LT50" s="17">
        <v>47.2</v>
      </c>
      <c r="LU50" s="17">
        <v>48.413229999999999</v>
      </c>
      <c r="LV50" s="17">
        <v>48.413229999999999</v>
      </c>
      <c r="LW50" s="17">
        <v>-1.21323</v>
      </c>
      <c r="LX50" s="17"/>
      <c r="LY50" s="17"/>
      <c r="LZ50" s="17"/>
      <c r="MA50" s="17">
        <v>0</v>
      </c>
      <c r="MB50" s="17"/>
      <c r="MC50" s="17"/>
      <c r="MD50" s="17"/>
      <c r="ME50" s="17">
        <v>0</v>
      </c>
      <c r="MF50" s="17"/>
      <c r="MG50" s="17"/>
      <c r="MH50" s="17"/>
      <c r="MI50" s="17">
        <v>0</v>
      </c>
      <c r="MJ50" s="17"/>
      <c r="MK50" s="17"/>
      <c r="ML50" s="17"/>
      <c r="MM50" s="17">
        <v>0</v>
      </c>
      <c r="MN50" s="17">
        <v>145.4</v>
      </c>
      <c r="MO50" s="17">
        <v>151.08876000000001</v>
      </c>
      <c r="MP50" s="17">
        <v>151.08876000000001</v>
      </c>
      <c r="MQ50" s="17">
        <v>-5.6887600000000003</v>
      </c>
      <c r="MR50" s="17">
        <v>146.5</v>
      </c>
      <c r="MS50" s="17">
        <v>151.08876000000001</v>
      </c>
      <c r="MT50" s="17">
        <v>151.08876000000001</v>
      </c>
      <c r="MU50" s="17">
        <v>-4.5887599999999997</v>
      </c>
      <c r="MV50" s="17">
        <v>149.4</v>
      </c>
      <c r="MW50" s="17">
        <v>151.54248000000001</v>
      </c>
      <c r="MX50" s="17">
        <v>151.54248000000001</v>
      </c>
      <c r="MY50" s="17">
        <v>-2.1424799999999999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85.5</v>
      </c>
      <c r="OG50" s="17">
        <v>84.81</v>
      </c>
      <c r="OH50" s="17">
        <v>84.81</v>
      </c>
      <c r="OI50" s="17">
        <v>0.69</v>
      </c>
      <c r="OJ50" s="17">
        <v>0</v>
      </c>
      <c r="OK50" s="17"/>
      <c r="OL50" s="17"/>
      <c r="OM50" s="17">
        <v>0</v>
      </c>
      <c r="ON50" s="17">
        <v>1.4</v>
      </c>
      <c r="OO50" s="17">
        <v>0.90500000000000003</v>
      </c>
      <c r="OP50" s="17">
        <v>0.90500000000000003</v>
      </c>
      <c r="OQ50" s="17">
        <v>0.495</v>
      </c>
      <c r="OR50" s="17">
        <v>0</v>
      </c>
      <c r="OS50" s="17"/>
      <c r="OT50" s="17"/>
      <c r="OU50" s="17">
        <v>0</v>
      </c>
      <c r="OV50" s="17">
        <v>15.9</v>
      </c>
      <c r="OW50" s="17">
        <v>16.8932</v>
      </c>
      <c r="OX50" s="17">
        <v>16.8932</v>
      </c>
      <c r="OY50" s="17">
        <v>-0.99319999999999997</v>
      </c>
      <c r="OZ50" s="17"/>
      <c r="PA50" s="17"/>
      <c r="PB50" s="17">
        <v>11.848549999999999</v>
      </c>
      <c r="PC50" s="17">
        <v>-11.848549999999999</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2.8</v>
      </c>
      <c r="PU50" s="17">
        <v>2.1</v>
      </c>
      <c r="PV50" s="17">
        <v>2.1</v>
      </c>
      <c r="PW50" s="17">
        <v>0.7</v>
      </c>
      <c r="PX50" s="17">
        <v>2.6</v>
      </c>
      <c r="PY50" s="17">
        <v>2.5</v>
      </c>
      <c r="PZ50" s="17">
        <v>2.5</v>
      </c>
      <c r="QA50" s="17">
        <v>0.1</v>
      </c>
      <c r="QB50" s="17"/>
      <c r="QC50" s="17"/>
      <c r="QD50" s="17">
        <v>20.254370000000002</v>
      </c>
      <c r="QE50" s="17">
        <v>-20.254370000000002</v>
      </c>
      <c r="QF50" s="17">
        <v>20</v>
      </c>
      <c r="QG50" s="17">
        <v>19.417480000000001</v>
      </c>
      <c r="QH50" s="17">
        <v>19.417480000000001</v>
      </c>
      <c r="QI50" s="17">
        <v>0.58252000000000004</v>
      </c>
      <c r="QJ50" s="17">
        <v>18.7</v>
      </c>
      <c r="QK50" s="17">
        <v>17.475729999999999</v>
      </c>
      <c r="QL50" s="17">
        <v>17.475729999999999</v>
      </c>
      <c r="QM50" s="17">
        <v>1.22427</v>
      </c>
      <c r="QN50" s="17">
        <v>0</v>
      </c>
      <c r="QO50" s="17"/>
      <c r="QP50" s="17"/>
      <c r="QQ50" s="17">
        <v>0</v>
      </c>
      <c r="QR50" s="17">
        <v>18.5</v>
      </c>
      <c r="QS50" s="17">
        <v>17.961169999999999</v>
      </c>
      <c r="QT50" s="17">
        <v>17.961169999999999</v>
      </c>
      <c r="QU50" s="17">
        <v>0.53883000000000003</v>
      </c>
      <c r="QV50" s="17">
        <v>0</v>
      </c>
      <c r="QW50" s="17"/>
      <c r="QX50" s="17"/>
      <c r="QY50" s="17">
        <v>0</v>
      </c>
      <c r="QZ50" s="17">
        <v>0</v>
      </c>
      <c r="RA50" s="17"/>
      <c r="RB50" s="17"/>
      <c r="RC50" s="17">
        <v>0</v>
      </c>
      <c r="RD50" s="17">
        <v>24</v>
      </c>
      <c r="RE50" s="17">
        <v>24.7</v>
      </c>
      <c r="RF50" s="17">
        <v>24.7</v>
      </c>
      <c r="RG50" s="17">
        <v>-0.7</v>
      </c>
      <c r="RH50" s="17">
        <v>80</v>
      </c>
      <c r="RI50" s="17">
        <v>75.3</v>
      </c>
      <c r="RJ50" s="17">
        <v>72.739999999999995</v>
      </c>
      <c r="RK50" s="17">
        <v>7.26</v>
      </c>
      <c r="RL50" s="17">
        <v>0</v>
      </c>
      <c r="RM50" s="17"/>
      <c r="RN50" s="17"/>
      <c r="RO50" s="17">
        <v>0</v>
      </c>
      <c r="RP50" s="17">
        <v>3.2</v>
      </c>
      <c r="RQ50" s="17">
        <v>3.351</v>
      </c>
      <c r="RR50" s="17">
        <v>3.351</v>
      </c>
      <c r="RS50" s="17">
        <v>-0.151</v>
      </c>
      <c r="RT50" s="17">
        <v>20.2</v>
      </c>
      <c r="RU50" s="17">
        <v>19.772790000000001</v>
      </c>
      <c r="RV50" s="17">
        <v>19.772790000000001</v>
      </c>
      <c r="RW50" s="17">
        <v>0.42720999999999998</v>
      </c>
      <c r="RX50" s="17">
        <v>2.7</v>
      </c>
      <c r="RY50" s="17">
        <v>2</v>
      </c>
      <c r="RZ50" s="17">
        <v>2</v>
      </c>
      <c r="SA50" s="17">
        <v>0.7</v>
      </c>
      <c r="SB50" s="17"/>
      <c r="SC50" s="17"/>
      <c r="SD50" s="17">
        <v>0.4</v>
      </c>
      <c r="SE50" s="17">
        <v>-0.4</v>
      </c>
      <c r="SF50" s="17">
        <v>8.3000000000000007</v>
      </c>
      <c r="SG50" s="17">
        <v>8.9</v>
      </c>
      <c r="SH50" s="17">
        <v>8.9</v>
      </c>
      <c r="SI50" s="17">
        <v>-0.6</v>
      </c>
      <c r="SJ50" s="17">
        <v>6.7</v>
      </c>
      <c r="SK50" s="17">
        <v>6.4</v>
      </c>
      <c r="SL50" s="17">
        <v>6.4</v>
      </c>
      <c r="SM50" s="17">
        <v>0.3</v>
      </c>
      <c r="SN50" s="17">
        <v>10.1</v>
      </c>
      <c r="SO50" s="17">
        <v>11</v>
      </c>
      <c r="SP50" s="17">
        <v>15.53398</v>
      </c>
      <c r="SQ50" s="17">
        <v>-5.43398</v>
      </c>
      <c r="SR50" s="17">
        <v>13.7</v>
      </c>
      <c r="SS50" s="17">
        <v>16</v>
      </c>
      <c r="ST50" s="17">
        <v>19.417480000000001</v>
      </c>
      <c r="SU50" s="17">
        <v>-5.7174800000000001</v>
      </c>
      <c r="SV50" s="17">
        <v>10</v>
      </c>
      <c r="SW50" s="17">
        <v>10</v>
      </c>
      <c r="SX50" s="17">
        <v>16.504850000000001</v>
      </c>
      <c r="SY50" s="17">
        <v>-6.5048500000000002</v>
      </c>
      <c r="SZ50" s="17">
        <v>22.5</v>
      </c>
      <c r="TA50" s="17">
        <v>13.923999999999999</v>
      </c>
      <c r="TB50" s="17">
        <v>13.923999999999999</v>
      </c>
      <c r="TC50" s="17">
        <v>8.5760000000000005</v>
      </c>
      <c r="TD50" s="17">
        <v>65.099999999999994</v>
      </c>
      <c r="TE50" s="17">
        <v>53.606000000000002</v>
      </c>
      <c r="TF50" s="17">
        <v>53.606000000000002</v>
      </c>
      <c r="TG50" s="17">
        <v>11.494</v>
      </c>
      <c r="TH50" s="17">
        <v>0</v>
      </c>
      <c r="TI50" s="17"/>
      <c r="TJ50" s="17"/>
      <c r="TK50" s="17">
        <v>0</v>
      </c>
      <c r="TL50" s="17">
        <v>70.3</v>
      </c>
      <c r="TM50" s="17">
        <v>65.584999999999994</v>
      </c>
      <c r="TN50" s="17">
        <v>65.584999999999994</v>
      </c>
      <c r="TO50" s="17">
        <v>4.7149999999999999</v>
      </c>
      <c r="TP50" s="17">
        <v>71.900000000000006</v>
      </c>
      <c r="TQ50" s="17">
        <v>83.004999999999995</v>
      </c>
      <c r="TR50" s="17">
        <v>83.004999999999995</v>
      </c>
      <c r="TS50" s="17">
        <v>-11.105</v>
      </c>
      <c r="TT50" s="17">
        <v>11.1</v>
      </c>
      <c r="TU50" s="17">
        <v>3.383</v>
      </c>
      <c r="TV50" s="17">
        <v>3.383</v>
      </c>
      <c r="TW50" s="17">
        <v>7.7169999999999996</v>
      </c>
      <c r="TX50" s="17">
        <v>7.6</v>
      </c>
      <c r="TY50" s="17">
        <v>4.9260000000000002</v>
      </c>
      <c r="TZ50" s="17">
        <v>4.9260000000000002</v>
      </c>
      <c r="UA50" s="17">
        <v>2.6739999999999999</v>
      </c>
      <c r="UB50" s="17">
        <v>20</v>
      </c>
      <c r="UC50" s="17">
        <v>20.388349999999999</v>
      </c>
      <c r="UD50" s="17">
        <v>20.388349999999999</v>
      </c>
      <c r="UE50" s="17">
        <v>-0.38834999999999997</v>
      </c>
      <c r="UF50" s="17">
        <v>5</v>
      </c>
      <c r="UG50" s="17">
        <v>7</v>
      </c>
      <c r="UH50" s="17">
        <v>7</v>
      </c>
      <c r="UI50" s="17">
        <v>-2</v>
      </c>
      <c r="UJ50" s="17">
        <v>7.5</v>
      </c>
      <c r="UK50" s="17">
        <v>6</v>
      </c>
      <c r="UL50" s="17">
        <v>6</v>
      </c>
      <c r="UM50" s="17">
        <v>1.5</v>
      </c>
      <c r="UN50" s="17">
        <v>20.399999999999999</v>
      </c>
      <c r="UO50" s="17">
        <v>19.417480000000001</v>
      </c>
      <c r="UP50" s="17">
        <v>19.417480000000001</v>
      </c>
      <c r="UQ50" s="17">
        <v>0.98251999999999995</v>
      </c>
      <c r="UR50" s="17">
        <v>20.399999999999999</v>
      </c>
      <c r="US50" s="17">
        <v>19.417480000000001</v>
      </c>
      <c r="UT50" s="17">
        <v>19.417480000000001</v>
      </c>
      <c r="UU50" s="17">
        <v>0.98251999999999995</v>
      </c>
      <c r="UV50" s="17">
        <v>20</v>
      </c>
      <c r="UW50" s="17">
        <v>19.417480000000001</v>
      </c>
      <c r="UX50" s="17">
        <v>19.417480000000001</v>
      </c>
      <c r="UY50" s="17">
        <v>0.58252000000000004</v>
      </c>
      <c r="UZ50" s="17">
        <v>2.8</v>
      </c>
      <c r="VA50" s="17">
        <v>1.8280000000000001</v>
      </c>
      <c r="VB50" s="17">
        <v>1.8280000000000001</v>
      </c>
      <c r="VC50" s="17">
        <v>0.97199999999999998</v>
      </c>
      <c r="VD50" s="17">
        <v>0</v>
      </c>
      <c r="VE50" s="17"/>
      <c r="VF50" s="17"/>
      <c r="VG50" s="17">
        <v>0</v>
      </c>
      <c r="VH50" s="17">
        <v>0</v>
      </c>
      <c r="VI50" s="17"/>
      <c r="VJ50" s="17"/>
      <c r="VK50" s="17">
        <v>0</v>
      </c>
      <c r="VL50" s="17">
        <v>0</v>
      </c>
      <c r="VM50" s="17"/>
      <c r="VN50" s="17"/>
      <c r="VO50" s="17">
        <v>0</v>
      </c>
      <c r="VP50" s="17"/>
      <c r="VQ50" s="17"/>
      <c r="VR50" s="17">
        <v>0.6</v>
      </c>
      <c r="VS50" s="17">
        <v>-0.6</v>
      </c>
      <c r="VT50" s="17">
        <v>118.9</v>
      </c>
      <c r="VU50" s="17">
        <v>88</v>
      </c>
      <c r="VV50" s="17">
        <v>88</v>
      </c>
      <c r="VW50" s="17">
        <v>30.9</v>
      </c>
      <c r="VX50" s="17">
        <v>120.8</v>
      </c>
      <c r="VY50" s="17">
        <v>74</v>
      </c>
      <c r="VZ50" s="17">
        <v>74</v>
      </c>
      <c r="WA50" s="17">
        <v>46.8</v>
      </c>
      <c r="WB50" s="17">
        <v>0</v>
      </c>
      <c r="WC50" s="17"/>
      <c r="WD50" s="17"/>
      <c r="WE50" s="17">
        <v>0</v>
      </c>
      <c r="WF50" s="17">
        <v>2</v>
      </c>
      <c r="WG50" s="17">
        <v>3</v>
      </c>
      <c r="WH50" s="17">
        <v>3</v>
      </c>
      <c r="WI50" s="17">
        <v>-1</v>
      </c>
      <c r="WJ50" s="17">
        <v>2.2000000000000002</v>
      </c>
      <c r="WK50" s="17">
        <v>2.4</v>
      </c>
      <c r="WL50" s="17">
        <v>2.4</v>
      </c>
      <c r="WM50" s="17">
        <v>-0.2</v>
      </c>
      <c r="WN50" s="17">
        <v>1.6</v>
      </c>
      <c r="WO50" s="17"/>
      <c r="WP50" s="17"/>
      <c r="WQ50" s="17">
        <v>1.6</v>
      </c>
      <c r="WR50" s="17">
        <v>1</v>
      </c>
      <c r="WS50" s="17">
        <v>1.5</v>
      </c>
      <c r="WT50" s="17">
        <v>1.5</v>
      </c>
      <c r="WU50" s="17">
        <v>-0.5</v>
      </c>
      <c r="WV50" s="17">
        <v>0</v>
      </c>
      <c r="WW50" s="17"/>
      <c r="WX50" s="17"/>
      <c r="WY50" s="17">
        <v>0</v>
      </c>
      <c r="WZ50" s="17">
        <v>4.3</v>
      </c>
      <c r="XA50" s="17">
        <v>3.8</v>
      </c>
      <c r="XB50" s="17">
        <v>3.8</v>
      </c>
      <c r="XC50" s="17">
        <v>0.5</v>
      </c>
      <c r="XD50" s="17">
        <v>20</v>
      </c>
      <c r="XE50" s="17">
        <v>18.4466</v>
      </c>
      <c r="XF50" s="17">
        <v>18.4466</v>
      </c>
      <c r="XG50" s="17">
        <v>1.5533999999999999</v>
      </c>
      <c r="XH50" s="17">
        <v>9</v>
      </c>
      <c r="XI50" s="17">
        <v>10.8</v>
      </c>
      <c r="XJ50" s="17">
        <v>10.8</v>
      </c>
      <c r="XK50" s="17">
        <v>-1.8</v>
      </c>
      <c r="XL50" s="17">
        <v>27.1</v>
      </c>
      <c r="XM50" s="17">
        <v>28</v>
      </c>
      <c r="XN50" s="17">
        <v>28</v>
      </c>
      <c r="XO50" s="17">
        <v>-0.9</v>
      </c>
      <c r="XP50" s="17">
        <v>30.8</v>
      </c>
      <c r="XQ50" s="17">
        <v>28</v>
      </c>
      <c r="XR50" s="17">
        <v>28</v>
      </c>
      <c r="XS50" s="17">
        <v>2.8</v>
      </c>
      <c r="XT50" s="17">
        <v>15</v>
      </c>
      <c r="XU50" s="17">
        <v>14</v>
      </c>
      <c r="XV50" s="17">
        <v>14</v>
      </c>
      <c r="XW50" s="17">
        <v>1</v>
      </c>
      <c r="XX50" s="17"/>
      <c r="XY50" s="17"/>
      <c r="XZ50" s="17">
        <v>19</v>
      </c>
      <c r="YA50" s="17">
        <v>-19</v>
      </c>
      <c r="YB50" s="17">
        <v>2.6</v>
      </c>
      <c r="YC50" s="17">
        <v>8.59</v>
      </c>
      <c r="YD50" s="17">
        <v>8.59</v>
      </c>
      <c r="YE50" s="17">
        <v>-5.99</v>
      </c>
      <c r="YF50" s="17">
        <v>11</v>
      </c>
      <c r="YG50" s="17">
        <v>11</v>
      </c>
      <c r="YH50" s="17">
        <v>11</v>
      </c>
      <c r="YI50" s="17">
        <v>0</v>
      </c>
    </row>
    <row r="51" spans="1:659" ht="24" customHeight="1" x14ac:dyDescent="0.3">
      <c r="A51" s="1"/>
      <c r="B51" s="16" t="s">
        <v>65</v>
      </c>
      <c r="C51" s="16" t="s">
        <v>824</v>
      </c>
      <c r="D51" s="17">
        <v>206.7</v>
      </c>
      <c r="E51" s="17">
        <v>203.20388</v>
      </c>
      <c r="F51" s="17">
        <v>203.20388</v>
      </c>
      <c r="G51" s="17">
        <v>3.4961199999999999</v>
      </c>
      <c r="H51" s="17">
        <v>631</v>
      </c>
      <c r="I51" s="17">
        <v>635.02589999999998</v>
      </c>
      <c r="J51" s="17">
        <v>635.02589999999998</v>
      </c>
      <c r="K51" s="17">
        <v>-4.0259</v>
      </c>
      <c r="L51" s="17">
        <v>215.5</v>
      </c>
      <c r="M51" s="17">
        <v>206.58520999999999</v>
      </c>
      <c r="N51" s="17">
        <v>206.58520999999999</v>
      </c>
      <c r="O51" s="17">
        <v>8.91479</v>
      </c>
      <c r="P51" s="17"/>
      <c r="Q51" s="17"/>
      <c r="R51" s="17"/>
      <c r="S51" s="17">
        <v>0</v>
      </c>
      <c r="T51" s="17"/>
      <c r="U51" s="17"/>
      <c r="V51" s="17"/>
      <c r="W51" s="17">
        <v>0</v>
      </c>
      <c r="X51" s="17">
        <v>90.3</v>
      </c>
      <c r="Y51" s="17">
        <v>91.778639999999996</v>
      </c>
      <c r="Z51" s="17">
        <v>91.778639999999996</v>
      </c>
      <c r="AA51" s="17">
        <v>-1.47864</v>
      </c>
      <c r="AB51" s="17">
        <v>165.4</v>
      </c>
      <c r="AC51" s="17">
        <v>159.99242000000001</v>
      </c>
      <c r="AD51" s="17">
        <v>171.71484000000001</v>
      </c>
      <c r="AE51" s="17">
        <v>-6.3148400000000002</v>
      </c>
      <c r="AF51" s="17"/>
      <c r="AG51" s="17"/>
      <c r="AH51" s="17"/>
      <c r="AI51" s="17">
        <v>0</v>
      </c>
      <c r="AJ51" s="17"/>
      <c r="AK51" s="17"/>
      <c r="AL51" s="17"/>
      <c r="AM51" s="17">
        <v>0</v>
      </c>
      <c r="AN51" s="17">
        <v>157.9</v>
      </c>
      <c r="AO51" s="17">
        <v>180.98642000000001</v>
      </c>
      <c r="AP51" s="17">
        <v>177.69224</v>
      </c>
      <c r="AQ51" s="17">
        <v>-19.79224</v>
      </c>
      <c r="AR51" s="17">
        <v>157.69999999999999</v>
      </c>
      <c r="AS51" s="17">
        <v>180.98642000000001</v>
      </c>
      <c r="AT51" s="17">
        <v>177.69224</v>
      </c>
      <c r="AU51" s="17">
        <v>-19.992239999999999</v>
      </c>
      <c r="AV51" s="17">
        <v>158.19999999999999</v>
      </c>
      <c r="AW51" s="17">
        <v>180.98642000000001</v>
      </c>
      <c r="AX51" s="17">
        <v>177.69224</v>
      </c>
      <c r="AY51" s="17">
        <v>-19.492239999999999</v>
      </c>
      <c r="AZ51" s="17">
        <v>243.2</v>
      </c>
      <c r="BA51" s="17">
        <v>272.29487999999998</v>
      </c>
      <c r="BB51" s="17">
        <v>267.33877999999999</v>
      </c>
      <c r="BC51" s="17">
        <v>-24.138780000000001</v>
      </c>
      <c r="BD51" s="17"/>
      <c r="BE51" s="17"/>
      <c r="BF51" s="17"/>
      <c r="BG51" s="17">
        <v>0</v>
      </c>
      <c r="BH51" s="17"/>
      <c r="BI51" s="17"/>
      <c r="BJ51" s="17"/>
      <c r="BK51" s="17">
        <v>0</v>
      </c>
      <c r="BL51" s="17">
        <v>557.9</v>
      </c>
      <c r="BM51" s="17">
        <v>556.75049000000001</v>
      </c>
      <c r="BN51" s="17">
        <v>565.53970000000004</v>
      </c>
      <c r="BO51" s="17">
        <v>-7.6397000000000004</v>
      </c>
      <c r="BP51" s="17">
        <v>5.6</v>
      </c>
      <c r="BQ51" s="17">
        <v>6.44163</v>
      </c>
      <c r="BR51" s="17">
        <v>3.4527100000000002</v>
      </c>
      <c r="BS51" s="17">
        <v>2.1472899999999999</v>
      </c>
      <c r="BT51" s="17"/>
      <c r="BU51" s="17"/>
      <c r="BV51" s="17"/>
      <c r="BW51" s="17">
        <v>0</v>
      </c>
      <c r="BX51" s="17"/>
      <c r="BY51" s="17"/>
      <c r="BZ51" s="17"/>
      <c r="CA51" s="17">
        <v>0</v>
      </c>
      <c r="CB51" s="17"/>
      <c r="CC51" s="17"/>
      <c r="CD51" s="17"/>
      <c r="CE51" s="17">
        <v>0</v>
      </c>
      <c r="CF51" s="17"/>
      <c r="CG51" s="17"/>
      <c r="CH51" s="17"/>
      <c r="CI51" s="17">
        <v>0</v>
      </c>
      <c r="CJ51" s="17">
        <v>168.4</v>
      </c>
      <c r="CK51" s="17">
        <v>163.90777</v>
      </c>
      <c r="CL51" s="17">
        <v>163.90777</v>
      </c>
      <c r="CM51" s="17">
        <v>4.4922300000000002</v>
      </c>
      <c r="CN51" s="17">
        <v>7.5</v>
      </c>
      <c r="CO51" s="17">
        <v>9.4449699999999996</v>
      </c>
      <c r="CP51" s="17">
        <v>5.1333399999999996</v>
      </c>
      <c r="CQ51" s="17">
        <v>2.36666</v>
      </c>
      <c r="CR51" s="17">
        <v>7</v>
      </c>
      <c r="CS51" s="17">
        <v>5.1844700000000001</v>
      </c>
      <c r="CT51" s="17">
        <v>2.8177599999999998</v>
      </c>
      <c r="CU51" s="17">
        <v>4.1822400000000002</v>
      </c>
      <c r="CV51" s="17"/>
      <c r="CW51" s="17"/>
      <c r="CX51" s="17"/>
      <c r="CY51" s="17">
        <v>0</v>
      </c>
      <c r="CZ51" s="17">
        <v>6.9</v>
      </c>
      <c r="DA51" s="17">
        <v>6.8787000000000003</v>
      </c>
      <c r="DB51" s="17">
        <v>6.8787000000000003</v>
      </c>
      <c r="DC51" s="17">
        <v>2.1299999999999999E-2</v>
      </c>
      <c r="DD51" s="17">
        <v>14.2</v>
      </c>
      <c r="DE51" s="17">
        <v>14.919420000000001</v>
      </c>
      <c r="DF51" s="17">
        <v>14.919420000000001</v>
      </c>
      <c r="DG51" s="17">
        <v>-0.71941999999999995</v>
      </c>
      <c r="DH51" s="17">
        <v>79.099999999999994</v>
      </c>
      <c r="DI51" s="17">
        <v>94.366140000000001</v>
      </c>
      <c r="DJ51" s="17">
        <v>124.85209999999999</v>
      </c>
      <c r="DK51" s="17">
        <v>-45.752099999999999</v>
      </c>
      <c r="DL51" s="17"/>
      <c r="DM51" s="17"/>
      <c r="DN51" s="17"/>
      <c r="DO51" s="17">
        <v>0</v>
      </c>
      <c r="DP51" s="17"/>
      <c r="DQ51" s="17"/>
      <c r="DR51" s="17"/>
      <c r="DS51" s="17">
        <v>0</v>
      </c>
      <c r="DT51" s="17"/>
      <c r="DU51" s="17"/>
      <c r="DV51" s="17"/>
      <c r="DW51" s="17">
        <v>0</v>
      </c>
      <c r="DX51" s="17"/>
      <c r="DY51" s="17"/>
      <c r="DZ51" s="17"/>
      <c r="EA51" s="17">
        <v>0</v>
      </c>
      <c r="EB51" s="17">
        <v>110.5</v>
      </c>
      <c r="EC51" s="17">
        <v>112.35728</v>
      </c>
      <c r="ED51" s="17">
        <v>112.35728</v>
      </c>
      <c r="EE51" s="17">
        <v>-1.85728</v>
      </c>
      <c r="EF51" s="17">
        <v>222.4</v>
      </c>
      <c r="EG51" s="17">
        <v>220.44101000000001</v>
      </c>
      <c r="EH51" s="17">
        <v>220.48070999999999</v>
      </c>
      <c r="EI51" s="17">
        <v>1.9192899999999999</v>
      </c>
      <c r="EJ51" s="17"/>
      <c r="EK51" s="17"/>
      <c r="EL51" s="17"/>
      <c r="EM51" s="17">
        <v>0</v>
      </c>
      <c r="EN51" s="17">
        <v>0</v>
      </c>
      <c r="EO51" s="17"/>
      <c r="EP51" s="17"/>
      <c r="EQ51" s="17">
        <v>0</v>
      </c>
      <c r="ER51" s="17"/>
      <c r="ES51" s="17"/>
      <c r="ET51" s="17"/>
      <c r="EU51" s="17">
        <v>0</v>
      </c>
      <c r="EV51" s="17">
        <v>6.4</v>
      </c>
      <c r="EW51" s="17">
        <v>6.39</v>
      </c>
      <c r="EX51" s="17">
        <v>6.39</v>
      </c>
      <c r="EY51" s="17">
        <v>0.01</v>
      </c>
      <c r="EZ51" s="17">
        <v>338.8</v>
      </c>
      <c r="FA51" s="17">
        <v>370.02537000000001</v>
      </c>
      <c r="FB51" s="17">
        <v>301.54050000000001</v>
      </c>
      <c r="FC51" s="17">
        <v>37.259500000000003</v>
      </c>
      <c r="FD51" s="17">
        <v>43</v>
      </c>
      <c r="FE51" s="17">
        <v>51.446770000000001</v>
      </c>
      <c r="FF51" s="17">
        <v>61.051299999999998</v>
      </c>
      <c r="FG51" s="17">
        <v>-18.051300000000001</v>
      </c>
      <c r="FH51" s="17">
        <v>121.5</v>
      </c>
      <c r="FI51" s="17">
        <v>112.01031</v>
      </c>
      <c r="FJ51" s="17">
        <v>151.21556000000001</v>
      </c>
      <c r="FK51" s="17">
        <v>-29.71556</v>
      </c>
      <c r="FL51" s="17">
        <v>23.5</v>
      </c>
      <c r="FM51" s="17">
        <v>28.16404</v>
      </c>
      <c r="FN51" s="17">
        <v>26.417369999999998</v>
      </c>
      <c r="FO51" s="17">
        <v>-2.91737</v>
      </c>
      <c r="FP51" s="17">
        <v>18.399999999999999</v>
      </c>
      <c r="FQ51" s="17">
        <v>18.440239999999999</v>
      </c>
      <c r="FR51" s="17">
        <v>18.440239999999999</v>
      </c>
      <c r="FS51" s="17">
        <v>-4.0239999999999998E-2</v>
      </c>
      <c r="FT51" s="17">
        <v>18.8</v>
      </c>
      <c r="FU51" s="17">
        <v>17.961169999999999</v>
      </c>
      <c r="FV51" s="17">
        <v>17.961169999999999</v>
      </c>
      <c r="FW51" s="17">
        <v>0.83882999999999996</v>
      </c>
      <c r="FX51" s="17">
        <v>44.2</v>
      </c>
      <c r="FY51" s="17">
        <v>44.019550000000002</v>
      </c>
      <c r="FZ51" s="17">
        <v>87.68835</v>
      </c>
      <c r="GA51" s="17">
        <v>-43.488349999999997</v>
      </c>
      <c r="GB51" s="17"/>
      <c r="GC51" s="17"/>
      <c r="GD51" s="17"/>
      <c r="GE51" s="17">
        <v>0</v>
      </c>
      <c r="GF51" s="17">
        <v>185.3</v>
      </c>
      <c r="GG51" s="17">
        <v>184.53556</v>
      </c>
      <c r="GH51" s="17">
        <v>184.53556</v>
      </c>
      <c r="GI51" s="17">
        <v>0.76444000000000001</v>
      </c>
      <c r="GJ51" s="17">
        <v>91.6</v>
      </c>
      <c r="GK51" s="17">
        <v>92.54486</v>
      </c>
      <c r="GL51" s="17">
        <v>92.54486</v>
      </c>
      <c r="GM51" s="17">
        <v>-0.94486000000000003</v>
      </c>
      <c r="GN51" s="17">
        <v>108.1</v>
      </c>
      <c r="GO51" s="17">
        <v>110.37475999999999</v>
      </c>
      <c r="GP51" s="17">
        <v>110.37419</v>
      </c>
      <c r="GQ51" s="17">
        <v>-2.2741899999999999</v>
      </c>
      <c r="GR51" s="17">
        <v>7.2</v>
      </c>
      <c r="GS51" s="17">
        <v>7.7468599999999999</v>
      </c>
      <c r="GT51" s="17">
        <v>7.7468599999999999</v>
      </c>
      <c r="GU51" s="17">
        <v>-0.54686000000000001</v>
      </c>
      <c r="GV51" s="17">
        <v>7</v>
      </c>
      <c r="GW51" s="17">
        <v>8.1271900000000006</v>
      </c>
      <c r="GX51" s="17">
        <v>8.1271900000000006</v>
      </c>
      <c r="GY51" s="17">
        <v>-1.1271899999999999</v>
      </c>
      <c r="GZ51" s="17">
        <v>36.200000000000003</v>
      </c>
      <c r="HA51" s="17">
        <v>35.371740000000003</v>
      </c>
      <c r="HB51" s="17">
        <v>18.000019999999999</v>
      </c>
      <c r="HC51" s="17">
        <v>18.19998</v>
      </c>
      <c r="HD51" s="17">
        <v>40.6</v>
      </c>
      <c r="HE51" s="17">
        <v>38.065049999999999</v>
      </c>
      <c r="HF51" s="17">
        <v>36.252429999999997</v>
      </c>
      <c r="HG51" s="17">
        <v>4.3475700000000002</v>
      </c>
      <c r="HH51" s="17">
        <v>2.1</v>
      </c>
      <c r="HI51" s="17">
        <v>1.97359</v>
      </c>
      <c r="HJ51" s="17">
        <v>1.97359</v>
      </c>
      <c r="HK51" s="17">
        <v>0.12640999999999999</v>
      </c>
      <c r="HL51" s="17">
        <v>18.2</v>
      </c>
      <c r="HM51" s="17">
        <v>16.497440000000001</v>
      </c>
      <c r="HN51" s="17">
        <v>27.662369999999999</v>
      </c>
      <c r="HO51" s="17">
        <v>-9.4623699999999999</v>
      </c>
      <c r="HP51" s="17">
        <v>88.4</v>
      </c>
      <c r="HQ51" s="17">
        <v>89.696219999999997</v>
      </c>
      <c r="HR51" s="17">
        <v>87.342669999999998</v>
      </c>
      <c r="HS51" s="17">
        <v>1.0573300000000001</v>
      </c>
      <c r="HT51" s="17"/>
      <c r="HU51" s="17"/>
      <c r="HV51" s="17"/>
      <c r="HW51" s="17">
        <v>0</v>
      </c>
      <c r="HX51" s="17"/>
      <c r="HY51" s="17"/>
      <c r="HZ51" s="17"/>
      <c r="IA51" s="17">
        <v>0</v>
      </c>
      <c r="IB51" s="17">
        <v>82.1</v>
      </c>
      <c r="IC51" s="17">
        <v>85.482579999999999</v>
      </c>
      <c r="ID51" s="17">
        <v>85.482579999999999</v>
      </c>
      <c r="IE51" s="17">
        <v>-3.3825799999999999</v>
      </c>
      <c r="IF51" s="17">
        <v>24.5</v>
      </c>
      <c r="IG51" s="17">
        <v>25.773199999999999</v>
      </c>
      <c r="IH51" s="17">
        <v>25.773240000000001</v>
      </c>
      <c r="II51" s="17">
        <v>-1.2732399999999999</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95.8</v>
      </c>
      <c r="JE51" s="17">
        <v>115.1127</v>
      </c>
      <c r="JF51" s="17">
        <v>111.18107999999999</v>
      </c>
      <c r="JG51" s="17">
        <v>-15.381080000000001</v>
      </c>
      <c r="JH51" s="17"/>
      <c r="JI51" s="17"/>
      <c r="JJ51" s="17"/>
      <c r="JK51" s="17">
        <v>0</v>
      </c>
      <c r="JL51" s="17">
        <v>172.4</v>
      </c>
      <c r="JM51" s="17">
        <v>186.21592999999999</v>
      </c>
      <c r="JN51" s="17">
        <v>186.21592999999999</v>
      </c>
      <c r="JO51" s="17">
        <v>-13.81593</v>
      </c>
      <c r="JP51" s="17">
        <v>200</v>
      </c>
      <c r="JQ51" s="17">
        <v>186.21592999999999</v>
      </c>
      <c r="JR51" s="17">
        <v>186.21592999999999</v>
      </c>
      <c r="JS51" s="17">
        <v>13.78407</v>
      </c>
      <c r="JT51" s="17">
        <v>181.1</v>
      </c>
      <c r="JU51" s="17">
        <v>186.77513999999999</v>
      </c>
      <c r="JV51" s="17">
        <v>186.77513999999999</v>
      </c>
      <c r="JW51" s="17">
        <v>-5.6751399999999999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3.7</v>
      </c>
      <c r="LE51" s="17">
        <v>3.4691999999999998</v>
      </c>
      <c r="LF51" s="17">
        <v>0.63188999999999995</v>
      </c>
      <c r="LG51" s="17">
        <v>3.0681099999999999</v>
      </c>
      <c r="LH51" s="17">
        <v>226.5</v>
      </c>
      <c r="LI51" s="17">
        <v>223.32503</v>
      </c>
      <c r="LJ51" s="17">
        <v>230.04033000000001</v>
      </c>
      <c r="LK51" s="17">
        <v>-3.54033</v>
      </c>
      <c r="LL51" s="17">
        <v>83.2</v>
      </c>
      <c r="LM51" s="17">
        <v>90.8292</v>
      </c>
      <c r="LN51" s="17">
        <v>119.87023000000001</v>
      </c>
      <c r="LO51" s="17">
        <v>-36.670229999999997</v>
      </c>
      <c r="LP51" s="17">
        <v>65.8</v>
      </c>
      <c r="LQ51" s="17">
        <v>67.133979999999994</v>
      </c>
      <c r="LR51" s="17">
        <v>67.133979999999994</v>
      </c>
      <c r="LS51" s="17">
        <v>-1.3339799999999999</v>
      </c>
      <c r="LT51" s="17">
        <v>47.2</v>
      </c>
      <c r="LU51" s="17">
        <v>48.413229999999999</v>
      </c>
      <c r="LV51" s="17">
        <v>48.413229999999999</v>
      </c>
      <c r="LW51" s="17">
        <v>-1.21323</v>
      </c>
      <c r="LX51" s="17"/>
      <c r="LY51" s="17"/>
      <c r="LZ51" s="17"/>
      <c r="MA51" s="17">
        <v>0</v>
      </c>
      <c r="MB51" s="17"/>
      <c r="MC51" s="17"/>
      <c r="MD51" s="17"/>
      <c r="ME51" s="17">
        <v>0</v>
      </c>
      <c r="MF51" s="17"/>
      <c r="MG51" s="17"/>
      <c r="MH51" s="17"/>
      <c r="MI51" s="17">
        <v>0</v>
      </c>
      <c r="MJ51" s="17"/>
      <c r="MK51" s="17"/>
      <c r="ML51" s="17"/>
      <c r="MM51" s="17">
        <v>0</v>
      </c>
      <c r="MN51" s="17">
        <v>145.19999999999999</v>
      </c>
      <c r="MO51" s="17">
        <v>151.08876000000001</v>
      </c>
      <c r="MP51" s="17">
        <v>151.08876000000001</v>
      </c>
      <c r="MQ51" s="17">
        <v>-5.8887600000000004</v>
      </c>
      <c r="MR51" s="17">
        <v>146.4</v>
      </c>
      <c r="MS51" s="17">
        <v>151.08876000000001</v>
      </c>
      <c r="MT51" s="17">
        <v>151.08876000000001</v>
      </c>
      <c r="MU51" s="17">
        <v>-4.6887600000000003</v>
      </c>
      <c r="MV51" s="17">
        <v>148.9</v>
      </c>
      <c r="MW51" s="17">
        <v>151.54248000000001</v>
      </c>
      <c r="MX51" s="17">
        <v>151.54248000000001</v>
      </c>
      <c r="MY51" s="17">
        <v>-2.6424799999999999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71.2</v>
      </c>
      <c r="OG51" s="17">
        <v>82.66</v>
      </c>
      <c r="OH51" s="17">
        <v>82.66</v>
      </c>
      <c r="OI51" s="17">
        <v>-11.46</v>
      </c>
      <c r="OJ51" s="17">
        <v>0</v>
      </c>
      <c r="OK51" s="17"/>
      <c r="OL51" s="17"/>
      <c r="OM51" s="17">
        <v>0</v>
      </c>
      <c r="ON51" s="17">
        <v>0.3</v>
      </c>
      <c r="OO51" s="17">
        <v>0.77200000000000002</v>
      </c>
      <c r="OP51" s="17">
        <v>0.77200000000000002</v>
      </c>
      <c r="OQ51" s="17">
        <v>-0.47199999999999998</v>
      </c>
      <c r="OR51" s="17">
        <v>0</v>
      </c>
      <c r="OS51" s="17"/>
      <c r="OT51" s="17"/>
      <c r="OU51" s="17">
        <v>0</v>
      </c>
      <c r="OV51" s="17">
        <v>16.100000000000001</v>
      </c>
      <c r="OW51" s="17">
        <v>16.8932</v>
      </c>
      <c r="OX51" s="17">
        <v>16.8932</v>
      </c>
      <c r="OY51" s="17">
        <v>-0.79320000000000002</v>
      </c>
      <c r="OZ51" s="17"/>
      <c r="PA51" s="17"/>
      <c r="PB51" s="17">
        <v>11.848549999999999</v>
      </c>
      <c r="PC51" s="17">
        <v>-11.848549999999999</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2.6</v>
      </c>
      <c r="PU51" s="17">
        <v>2.1</v>
      </c>
      <c r="PV51" s="17">
        <v>2.1</v>
      </c>
      <c r="PW51" s="17">
        <v>0.5</v>
      </c>
      <c r="PX51" s="17">
        <v>2.6</v>
      </c>
      <c r="PY51" s="17">
        <v>2.5</v>
      </c>
      <c r="PZ51" s="17">
        <v>2.5</v>
      </c>
      <c r="QA51" s="17">
        <v>0.1</v>
      </c>
      <c r="QB51" s="17"/>
      <c r="QC51" s="17"/>
      <c r="QD51" s="17">
        <v>20.254370000000002</v>
      </c>
      <c r="QE51" s="17">
        <v>-20.254370000000002</v>
      </c>
      <c r="QF51" s="17">
        <v>20</v>
      </c>
      <c r="QG51" s="17">
        <v>19.417480000000001</v>
      </c>
      <c r="QH51" s="17">
        <v>19.417480000000001</v>
      </c>
      <c r="QI51" s="17">
        <v>0.58252000000000004</v>
      </c>
      <c r="QJ51" s="17">
        <v>18.7</v>
      </c>
      <c r="QK51" s="17">
        <v>17.475729999999999</v>
      </c>
      <c r="QL51" s="17">
        <v>17.475729999999999</v>
      </c>
      <c r="QM51" s="17">
        <v>1.22427</v>
      </c>
      <c r="QN51" s="17">
        <v>0</v>
      </c>
      <c r="QO51" s="17"/>
      <c r="QP51" s="17"/>
      <c r="QQ51" s="17">
        <v>0</v>
      </c>
      <c r="QR51" s="17">
        <v>18.5</v>
      </c>
      <c r="QS51" s="17">
        <v>17.961169999999999</v>
      </c>
      <c r="QT51" s="17">
        <v>17.961169999999999</v>
      </c>
      <c r="QU51" s="17">
        <v>0.53883000000000003</v>
      </c>
      <c r="QV51" s="17">
        <v>0</v>
      </c>
      <c r="QW51" s="17"/>
      <c r="QX51" s="17"/>
      <c r="QY51" s="17">
        <v>0</v>
      </c>
      <c r="QZ51" s="17">
        <v>0</v>
      </c>
      <c r="RA51" s="17"/>
      <c r="RB51" s="17"/>
      <c r="RC51" s="17">
        <v>0</v>
      </c>
      <c r="RD51" s="17">
        <v>19.600000000000001</v>
      </c>
      <c r="RE51" s="17">
        <v>24.454000000000001</v>
      </c>
      <c r="RF51" s="17">
        <v>24.454000000000001</v>
      </c>
      <c r="RG51" s="17">
        <v>-4.8540000000000001</v>
      </c>
      <c r="RH51" s="17">
        <v>74.3</v>
      </c>
      <c r="RI51" s="17">
        <v>71.5</v>
      </c>
      <c r="RJ51" s="17">
        <v>70.918999999999997</v>
      </c>
      <c r="RK51" s="17">
        <v>3.3809999999999998</v>
      </c>
      <c r="RL51" s="17">
        <v>0</v>
      </c>
      <c r="RM51" s="17"/>
      <c r="RN51" s="17"/>
      <c r="RO51" s="17">
        <v>0</v>
      </c>
      <c r="RP51" s="17">
        <v>3.3</v>
      </c>
      <c r="RQ51" s="17">
        <v>3.351</v>
      </c>
      <c r="RR51" s="17">
        <v>3.351</v>
      </c>
      <c r="RS51" s="17">
        <v>-5.0999999999999997E-2</v>
      </c>
      <c r="RT51" s="17">
        <v>19.5</v>
      </c>
      <c r="RU51" s="17">
        <v>19.772790000000001</v>
      </c>
      <c r="RV51" s="17">
        <v>19.772790000000001</v>
      </c>
      <c r="RW51" s="17">
        <v>-0.27278999999999998</v>
      </c>
      <c r="RX51" s="17">
        <v>2.7</v>
      </c>
      <c r="RY51" s="17">
        <v>2</v>
      </c>
      <c r="RZ51" s="17">
        <v>2</v>
      </c>
      <c r="SA51" s="17">
        <v>0.7</v>
      </c>
      <c r="SB51" s="17"/>
      <c r="SC51" s="17"/>
      <c r="SD51" s="17">
        <v>0.4</v>
      </c>
      <c r="SE51" s="17">
        <v>-0.4</v>
      </c>
      <c r="SF51" s="17">
        <v>8.4</v>
      </c>
      <c r="SG51" s="17">
        <v>8.9</v>
      </c>
      <c r="SH51" s="17">
        <v>8.9</v>
      </c>
      <c r="SI51" s="17">
        <v>-0.5</v>
      </c>
      <c r="SJ51" s="17">
        <v>6.8</v>
      </c>
      <c r="SK51" s="17">
        <v>6.4</v>
      </c>
      <c r="SL51" s="17">
        <v>6.4</v>
      </c>
      <c r="SM51" s="17">
        <v>0.4</v>
      </c>
      <c r="SN51" s="17">
        <v>10.4</v>
      </c>
      <c r="SO51" s="17">
        <v>11</v>
      </c>
      <c r="SP51" s="17">
        <v>15.53398</v>
      </c>
      <c r="SQ51" s="17">
        <v>-5.1339800000000002</v>
      </c>
      <c r="SR51" s="17">
        <v>13.9</v>
      </c>
      <c r="SS51" s="17">
        <v>16</v>
      </c>
      <c r="ST51" s="17">
        <v>19.417480000000001</v>
      </c>
      <c r="SU51" s="17">
        <v>-5.5174799999999999</v>
      </c>
      <c r="SV51" s="17">
        <v>10</v>
      </c>
      <c r="SW51" s="17">
        <v>10</v>
      </c>
      <c r="SX51" s="17">
        <v>16.504850000000001</v>
      </c>
      <c r="SY51" s="17">
        <v>-6.5048500000000002</v>
      </c>
      <c r="SZ51" s="17">
        <v>23.3</v>
      </c>
      <c r="TA51" s="17">
        <v>13.21</v>
      </c>
      <c r="TB51" s="17">
        <v>13.21</v>
      </c>
      <c r="TC51" s="17">
        <v>10.09</v>
      </c>
      <c r="TD51" s="17">
        <v>70.2</v>
      </c>
      <c r="TE51" s="17">
        <v>49.002000000000002</v>
      </c>
      <c r="TF51" s="17">
        <v>49.002000000000002</v>
      </c>
      <c r="TG51" s="17">
        <v>21.198</v>
      </c>
      <c r="TH51" s="17">
        <v>0</v>
      </c>
      <c r="TI51" s="17"/>
      <c r="TJ51" s="17"/>
      <c r="TK51" s="17">
        <v>0</v>
      </c>
      <c r="TL51" s="17">
        <v>67.400000000000006</v>
      </c>
      <c r="TM51" s="17">
        <v>62.003999999999998</v>
      </c>
      <c r="TN51" s="17">
        <v>62.003999999999998</v>
      </c>
      <c r="TO51" s="17">
        <v>5.3959999999999999</v>
      </c>
      <c r="TP51" s="17">
        <v>78.8</v>
      </c>
      <c r="TQ51" s="17">
        <v>81.415999999999997</v>
      </c>
      <c r="TR51" s="17">
        <v>81.415999999999997</v>
      </c>
      <c r="TS51" s="17">
        <v>-2.6160000000000001</v>
      </c>
      <c r="TT51" s="17">
        <v>10.5</v>
      </c>
      <c r="TU51" s="17">
        <v>3.016</v>
      </c>
      <c r="TV51" s="17">
        <v>3.016</v>
      </c>
      <c r="TW51" s="17">
        <v>7.484</v>
      </c>
      <c r="TX51" s="17">
        <v>4.8</v>
      </c>
      <c r="TY51" s="17">
        <v>4.2850000000000001</v>
      </c>
      <c r="TZ51" s="17">
        <v>4.2850000000000001</v>
      </c>
      <c r="UA51" s="17">
        <v>0.51500000000000001</v>
      </c>
      <c r="UB51" s="17">
        <v>20</v>
      </c>
      <c r="UC51" s="17">
        <v>20.388349999999999</v>
      </c>
      <c r="UD51" s="17">
        <v>20.388349999999999</v>
      </c>
      <c r="UE51" s="17">
        <v>-0.38834999999999997</v>
      </c>
      <c r="UF51" s="17">
        <v>5</v>
      </c>
      <c r="UG51" s="17">
        <v>7</v>
      </c>
      <c r="UH51" s="17">
        <v>7</v>
      </c>
      <c r="UI51" s="17">
        <v>-2</v>
      </c>
      <c r="UJ51" s="17">
        <v>8.6999999999999993</v>
      </c>
      <c r="UK51" s="17">
        <v>6</v>
      </c>
      <c r="UL51" s="17">
        <v>6</v>
      </c>
      <c r="UM51" s="17">
        <v>2.7</v>
      </c>
      <c r="UN51" s="17">
        <v>20.399999999999999</v>
      </c>
      <c r="UO51" s="17">
        <v>19.417480000000001</v>
      </c>
      <c r="UP51" s="17">
        <v>19.417480000000001</v>
      </c>
      <c r="UQ51" s="17">
        <v>0.98251999999999995</v>
      </c>
      <c r="UR51" s="17">
        <v>20.399999999999999</v>
      </c>
      <c r="US51" s="17">
        <v>19.417480000000001</v>
      </c>
      <c r="UT51" s="17">
        <v>19.417480000000001</v>
      </c>
      <c r="UU51" s="17">
        <v>0.98251999999999995</v>
      </c>
      <c r="UV51" s="17">
        <v>20</v>
      </c>
      <c r="UW51" s="17">
        <v>19.417480000000001</v>
      </c>
      <c r="UX51" s="17">
        <v>19.417480000000001</v>
      </c>
      <c r="UY51" s="17">
        <v>0.58252000000000004</v>
      </c>
      <c r="UZ51" s="17">
        <v>1.1000000000000001</v>
      </c>
      <c r="VA51" s="17">
        <v>1.514</v>
      </c>
      <c r="VB51" s="17">
        <v>1.514</v>
      </c>
      <c r="VC51" s="17">
        <v>-0.41399999999999998</v>
      </c>
      <c r="VD51" s="17">
        <v>0</v>
      </c>
      <c r="VE51" s="17"/>
      <c r="VF51" s="17"/>
      <c r="VG51" s="17">
        <v>0</v>
      </c>
      <c r="VH51" s="17">
        <v>0</v>
      </c>
      <c r="VI51" s="17"/>
      <c r="VJ51" s="17"/>
      <c r="VK51" s="17">
        <v>0</v>
      </c>
      <c r="VL51" s="17">
        <v>0</v>
      </c>
      <c r="VM51" s="17"/>
      <c r="VN51" s="17"/>
      <c r="VO51" s="17">
        <v>0</v>
      </c>
      <c r="VP51" s="17"/>
      <c r="VQ51" s="17"/>
      <c r="VR51" s="17">
        <v>0.6</v>
      </c>
      <c r="VS51" s="17">
        <v>-0.6</v>
      </c>
      <c r="VT51" s="17">
        <v>119.8</v>
      </c>
      <c r="VU51" s="17">
        <v>80</v>
      </c>
      <c r="VV51" s="17">
        <v>80</v>
      </c>
      <c r="VW51" s="17">
        <v>39.799999999999997</v>
      </c>
      <c r="VX51" s="17">
        <v>106.8</v>
      </c>
      <c r="VY51" s="17">
        <v>65</v>
      </c>
      <c r="VZ51" s="17">
        <v>65</v>
      </c>
      <c r="WA51" s="17">
        <v>41.8</v>
      </c>
      <c r="WB51" s="17">
        <v>0</v>
      </c>
      <c r="WC51" s="17"/>
      <c r="WD51" s="17"/>
      <c r="WE51" s="17">
        <v>0</v>
      </c>
      <c r="WF51" s="17">
        <v>2</v>
      </c>
      <c r="WG51" s="17">
        <v>3</v>
      </c>
      <c r="WH51" s="17">
        <v>3</v>
      </c>
      <c r="WI51" s="17">
        <v>-1</v>
      </c>
      <c r="WJ51" s="17">
        <v>2.2000000000000002</v>
      </c>
      <c r="WK51" s="17">
        <v>2.4</v>
      </c>
      <c r="WL51" s="17">
        <v>2.4</v>
      </c>
      <c r="WM51" s="17">
        <v>-0.2</v>
      </c>
      <c r="WN51" s="17">
        <v>1.6</v>
      </c>
      <c r="WO51" s="17"/>
      <c r="WP51" s="17"/>
      <c r="WQ51" s="17">
        <v>1.6</v>
      </c>
      <c r="WR51" s="17">
        <v>1</v>
      </c>
      <c r="WS51" s="17">
        <v>1.5</v>
      </c>
      <c r="WT51" s="17">
        <v>1.5</v>
      </c>
      <c r="WU51" s="17">
        <v>-0.5</v>
      </c>
      <c r="WV51" s="17">
        <v>0</v>
      </c>
      <c r="WW51" s="17"/>
      <c r="WX51" s="17"/>
      <c r="WY51" s="17">
        <v>0</v>
      </c>
      <c r="WZ51" s="17">
        <v>4.2</v>
      </c>
      <c r="XA51" s="17">
        <v>3.8</v>
      </c>
      <c r="XB51" s="17">
        <v>3.8</v>
      </c>
      <c r="XC51" s="17">
        <v>0.4</v>
      </c>
      <c r="XD51" s="17">
        <v>20</v>
      </c>
      <c r="XE51" s="17">
        <v>18.4466</v>
      </c>
      <c r="XF51" s="17">
        <v>18.4466</v>
      </c>
      <c r="XG51" s="17">
        <v>1.5533999999999999</v>
      </c>
      <c r="XH51" s="17">
        <v>9</v>
      </c>
      <c r="XI51" s="17">
        <v>10.8</v>
      </c>
      <c r="XJ51" s="17">
        <v>10.8</v>
      </c>
      <c r="XK51" s="17">
        <v>-1.8</v>
      </c>
      <c r="XL51" s="17">
        <v>27.3</v>
      </c>
      <c r="XM51" s="17">
        <v>28</v>
      </c>
      <c r="XN51" s="17">
        <v>28</v>
      </c>
      <c r="XO51" s="17">
        <v>-0.7</v>
      </c>
      <c r="XP51" s="17">
        <v>30.9</v>
      </c>
      <c r="XQ51" s="17">
        <v>28</v>
      </c>
      <c r="XR51" s="17">
        <v>28</v>
      </c>
      <c r="XS51" s="17">
        <v>2.9</v>
      </c>
      <c r="XT51" s="17">
        <v>15</v>
      </c>
      <c r="XU51" s="17">
        <v>14</v>
      </c>
      <c r="XV51" s="17">
        <v>14</v>
      </c>
      <c r="XW51" s="17">
        <v>1</v>
      </c>
      <c r="XX51" s="17"/>
      <c r="XY51" s="17"/>
      <c r="XZ51" s="17">
        <v>19</v>
      </c>
      <c r="YA51" s="17">
        <v>-19</v>
      </c>
      <c r="YB51" s="17">
        <v>6</v>
      </c>
      <c r="YC51" s="17">
        <v>8.59</v>
      </c>
      <c r="YD51" s="17">
        <v>8.59</v>
      </c>
      <c r="YE51" s="17">
        <v>-2.59</v>
      </c>
      <c r="YF51" s="17">
        <v>11</v>
      </c>
      <c r="YG51" s="17">
        <v>11</v>
      </c>
      <c r="YH51" s="17">
        <v>11</v>
      </c>
      <c r="YI51" s="17">
        <v>0</v>
      </c>
    </row>
    <row r="52" spans="1:659" ht="24" customHeight="1" x14ac:dyDescent="0.3">
      <c r="A52" s="1"/>
      <c r="B52" s="16" t="s">
        <v>65</v>
      </c>
      <c r="C52" s="16" t="s">
        <v>825</v>
      </c>
      <c r="D52" s="17">
        <v>206.2</v>
      </c>
      <c r="E52" s="17">
        <v>203.20388</v>
      </c>
      <c r="F52" s="17">
        <v>203.20388</v>
      </c>
      <c r="G52" s="17">
        <v>2.9961199999999999</v>
      </c>
      <c r="H52" s="17">
        <v>625.9</v>
      </c>
      <c r="I52" s="17">
        <v>635.02589999999998</v>
      </c>
      <c r="J52" s="17">
        <v>635.02589999999998</v>
      </c>
      <c r="K52" s="17">
        <v>-9.1258999999999997</v>
      </c>
      <c r="L52" s="17">
        <v>215.4</v>
      </c>
      <c r="M52" s="17">
        <v>206.58520999999999</v>
      </c>
      <c r="N52" s="17">
        <v>206.58520999999999</v>
      </c>
      <c r="O52" s="17">
        <v>8.8147900000000003</v>
      </c>
      <c r="P52" s="17"/>
      <c r="Q52" s="17"/>
      <c r="R52" s="17"/>
      <c r="S52" s="17">
        <v>0</v>
      </c>
      <c r="T52" s="17"/>
      <c r="U52" s="17"/>
      <c r="V52" s="17"/>
      <c r="W52" s="17">
        <v>0</v>
      </c>
      <c r="X52" s="17">
        <v>88.9</v>
      </c>
      <c r="Y52" s="17">
        <v>91.778639999999996</v>
      </c>
      <c r="Z52" s="17">
        <v>91.778639999999996</v>
      </c>
      <c r="AA52" s="17">
        <v>-2.8786399999999999</v>
      </c>
      <c r="AB52" s="17">
        <v>164.4</v>
      </c>
      <c r="AC52" s="17">
        <v>159.99242000000001</v>
      </c>
      <c r="AD52" s="17">
        <v>171.71484000000001</v>
      </c>
      <c r="AE52" s="17">
        <v>-7.3148400000000002</v>
      </c>
      <c r="AF52" s="17"/>
      <c r="AG52" s="17"/>
      <c r="AH52" s="17"/>
      <c r="AI52" s="17">
        <v>0</v>
      </c>
      <c r="AJ52" s="17"/>
      <c r="AK52" s="17"/>
      <c r="AL52" s="17"/>
      <c r="AM52" s="17">
        <v>0</v>
      </c>
      <c r="AN52" s="17">
        <v>140.6</v>
      </c>
      <c r="AO52" s="17">
        <v>175.43149</v>
      </c>
      <c r="AP52" s="17">
        <v>177.94759999999999</v>
      </c>
      <c r="AQ52" s="17">
        <v>-37.3476</v>
      </c>
      <c r="AR52" s="17">
        <v>140.80000000000001</v>
      </c>
      <c r="AS52" s="17">
        <v>175.43149</v>
      </c>
      <c r="AT52" s="17">
        <v>177.94759999999999</v>
      </c>
      <c r="AU52" s="17">
        <v>-37.147599999999997</v>
      </c>
      <c r="AV52" s="17">
        <v>140.6</v>
      </c>
      <c r="AW52" s="17">
        <v>175.43149</v>
      </c>
      <c r="AX52" s="17">
        <v>177.94759999999999</v>
      </c>
      <c r="AY52" s="17">
        <v>-37.3476</v>
      </c>
      <c r="AZ52" s="17">
        <v>243.1</v>
      </c>
      <c r="BA52" s="17">
        <v>263.93745999999999</v>
      </c>
      <c r="BB52" s="17">
        <v>267.72296999999998</v>
      </c>
      <c r="BC52" s="17">
        <v>-24.622969999999999</v>
      </c>
      <c r="BD52" s="17"/>
      <c r="BE52" s="17"/>
      <c r="BF52" s="17"/>
      <c r="BG52" s="17">
        <v>0</v>
      </c>
      <c r="BH52" s="17"/>
      <c r="BI52" s="17"/>
      <c r="BJ52" s="17"/>
      <c r="BK52" s="17">
        <v>0</v>
      </c>
      <c r="BL52" s="17">
        <v>550.29999999999995</v>
      </c>
      <c r="BM52" s="17">
        <v>551.51768000000004</v>
      </c>
      <c r="BN52" s="17">
        <v>544.39362000000006</v>
      </c>
      <c r="BO52" s="17">
        <v>5.9063800000000004</v>
      </c>
      <c r="BP52" s="17">
        <v>5.6</v>
      </c>
      <c r="BQ52" s="17">
        <v>6.44163</v>
      </c>
      <c r="BR52" s="17">
        <v>3.4527100000000002</v>
      </c>
      <c r="BS52" s="17">
        <v>2.1472899999999999</v>
      </c>
      <c r="BT52" s="17"/>
      <c r="BU52" s="17"/>
      <c r="BV52" s="17"/>
      <c r="BW52" s="17">
        <v>0</v>
      </c>
      <c r="BX52" s="17"/>
      <c r="BY52" s="17"/>
      <c r="BZ52" s="17"/>
      <c r="CA52" s="17">
        <v>0</v>
      </c>
      <c r="CB52" s="17"/>
      <c r="CC52" s="17"/>
      <c r="CD52" s="17"/>
      <c r="CE52" s="17">
        <v>0</v>
      </c>
      <c r="CF52" s="17"/>
      <c r="CG52" s="17"/>
      <c r="CH52" s="17"/>
      <c r="CI52" s="17">
        <v>0</v>
      </c>
      <c r="CJ52" s="17">
        <v>166</v>
      </c>
      <c r="CK52" s="17">
        <v>163.90777</v>
      </c>
      <c r="CL52" s="17">
        <v>163.90777</v>
      </c>
      <c r="CM52" s="17">
        <v>2.0922299999999998</v>
      </c>
      <c r="CN52" s="17">
        <v>7.5</v>
      </c>
      <c r="CO52" s="17">
        <v>9.4449699999999996</v>
      </c>
      <c r="CP52" s="17">
        <v>5.1333399999999996</v>
      </c>
      <c r="CQ52" s="17">
        <v>2.36666</v>
      </c>
      <c r="CR52" s="17">
        <v>6.8</v>
      </c>
      <c r="CS52" s="17">
        <v>5.1844700000000001</v>
      </c>
      <c r="CT52" s="17">
        <v>2.8177599999999998</v>
      </c>
      <c r="CU52" s="17">
        <v>3.98224</v>
      </c>
      <c r="CV52" s="17"/>
      <c r="CW52" s="17"/>
      <c r="CX52" s="17"/>
      <c r="CY52" s="17">
        <v>0</v>
      </c>
      <c r="CZ52" s="17">
        <v>6.9</v>
      </c>
      <c r="DA52" s="17">
        <v>6.8787000000000003</v>
      </c>
      <c r="DB52" s="17">
        <v>6.8787000000000003</v>
      </c>
      <c r="DC52" s="17">
        <v>2.1299999999999999E-2</v>
      </c>
      <c r="DD52" s="17">
        <v>13</v>
      </c>
      <c r="DE52" s="17">
        <v>14.919420000000001</v>
      </c>
      <c r="DF52" s="17">
        <v>14.919420000000001</v>
      </c>
      <c r="DG52" s="17">
        <v>-1.9194199999999999</v>
      </c>
      <c r="DH52" s="17">
        <v>75.599999999999994</v>
      </c>
      <c r="DI52" s="17">
        <v>76.686620000000005</v>
      </c>
      <c r="DJ52" s="17">
        <v>101.36014</v>
      </c>
      <c r="DK52" s="17">
        <v>-25.76014</v>
      </c>
      <c r="DL52" s="17"/>
      <c r="DM52" s="17"/>
      <c r="DN52" s="17"/>
      <c r="DO52" s="17">
        <v>0</v>
      </c>
      <c r="DP52" s="17"/>
      <c r="DQ52" s="17"/>
      <c r="DR52" s="17"/>
      <c r="DS52" s="17">
        <v>0</v>
      </c>
      <c r="DT52" s="17"/>
      <c r="DU52" s="17"/>
      <c r="DV52" s="17"/>
      <c r="DW52" s="17">
        <v>0</v>
      </c>
      <c r="DX52" s="17"/>
      <c r="DY52" s="17"/>
      <c r="DZ52" s="17"/>
      <c r="EA52" s="17">
        <v>0</v>
      </c>
      <c r="EB52" s="17">
        <v>110.7</v>
      </c>
      <c r="EC52" s="17">
        <v>112.35728</v>
      </c>
      <c r="ED52" s="17">
        <v>112.35728</v>
      </c>
      <c r="EE52" s="17">
        <v>-1.6572800000000001</v>
      </c>
      <c r="EF52" s="17">
        <v>221.9</v>
      </c>
      <c r="EG52" s="17">
        <v>213.70328000000001</v>
      </c>
      <c r="EH52" s="17">
        <v>220.48068000000001</v>
      </c>
      <c r="EI52" s="17">
        <v>1.4193199999999999</v>
      </c>
      <c r="EJ52" s="17"/>
      <c r="EK52" s="17"/>
      <c r="EL52" s="17"/>
      <c r="EM52" s="17">
        <v>0</v>
      </c>
      <c r="EN52" s="17">
        <v>0</v>
      </c>
      <c r="EO52" s="17"/>
      <c r="EP52" s="17"/>
      <c r="EQ52" s="17">
        <v>0</v>
      </c>
      <c r="ER52" s="17"/>
      <c r="ES52" s="17"/>
      <c r="ET52" s="17"/>
      <c r="EU52" s="17">
        <v>0</v>
      </c>
      <c r="EV52" s="17">
        <v>6.4</v>
      </c>
      <c r="EW52" s="17">
        <v>6.39</v>
      </c>
      <c r="EX52" s="17">
        <v>6.39</v>
      </c>
      <c r="EY52" s="17">
        <v>0.01</v>
      </c>
      <c r="EZ52" s="17">
        <v>329.4</v>
      </c>
      <c r="FA52" s="17">
        <v>355.50101000000001</v>
      </c>
      <c r="FB52" s="17">
        <v>288.66037</v>
      </c>
      <c r="FC52" s="17">
        <v>40.739629999999998</v>
      </c>
      <c r="FD52" s="17">
        <v>43.2</v>
      </c>
      <c r="FE52" s="17">
        <v>51.446770000000001</v>
      </c>
      <c r="FF52" s="17">
        <v>61.051299999999998</v>
      </c>
      <c r="FG52" s="17">
        <v>-17.851299999999998</v>
      </c>
      <c r="FH52" s="17">
        <v>120.1</v>
      </c>
      <c r="FI52" s="17">
        <v>112.01031</v>
      </c>
      <c r="FJ52" s="17">
        <v>151.21556000000001</v>
      </c>
      <c r="FK52" s="17">
        <v>-31.115559999999999</v>
      </c>
      <c r="FL52" s="17">
        <v>23.1</v>
      </c>
      <c r="FM52" s="17">
        <v>28.16404</v>
      </c>
      <c r="FN52" s="17">
        <v>26.417369999999998</v>
      </c>
      <c r="FO52" s="17">
        <v>-3.3173699999999999</v>
      </c>
      <c r="FP52" s="17">
        <v>18.399999999999999</v>
      </c>
      <c r="FQ52" s="17">
        <v>18.440239999999999</v>
      </c>
      <c r="FR52" s="17">
        <v>18.440239999999999</v>
      </c>
      <c r="FS52" s="17">
        <v>-4.0239999999999998E-2</v>
      </c>
      <c r="FT52" s="17">
        <v>18.8</v>
      </c>
      <c r="FU52" s="17">
        <v>17.961169999999999</v>
      </c>
      <c r="FV52" s="17">
        <v>17.961169999999999</v>
      </c>
      <c r="FW52" s="17">
        <v>0.83882999999999996</v>
      </c>
      <c r="FX52" s="17">
        <v>43.4</v>
      </c>
      <c r="FY52" s="17">
        <v>44.019550000000002</v>
      </c>
      <c r="FZ52" s="17">
        <v>87.68835</v>
      </c>
      <c r="GA52" s="17">
        <v>-44.288350000000001</v>
      </c>
      <c r="GB52" s="17"/>
      <c r="GC52" s="17"/>
      <c r="GD52" s="17"/>
      <c r="GE52" s="17">
        <v>0</v>
      </c>
      <c r="GF52" s="17">
        <v>183.8</v>
      </c>
      <c r="GG52" s="17">
        <v>184.53556</v>
      </c>
      <c r="GH52" s="17">
        <v>184.53556</v>
      </c>
      <c r="GI52" s="17">
        <v>-0.73555999999999999</v>
      </c>
      <c r="GJ52" s="17">
        <v>91.5</v>
      </c>
      <c r="GK52" s="17">
        <v>92.54486</v>
      </c>
      <c r="GL52" s="17">
        <v>92.54486</v>
      </c>
      <c r="GM52" s="17">
        <v>-1.0448599999999999</v>
      </c>
      <c r="GN52" s="17">
        <v>106.6</v>
      </c>
      <c r="GO52" s="17">
        <v>110.37475999999999</v>
      </c>
      <c r="GP52" s="17">
        <v>101.22479</v>
      </c>
      <c r="GQ52" s="17">
        <v>5.37521</v>
      </c>
      <c r="GR52" s="17">
        <v>7.2</v>
      </c>
      <c r="GS52" s="17">
        <v>7.7468599999999999</v>
      </c>
      <c r="GT52" s="17">
        <v>7.7468599999999999</v>
      </c>
      <c r="GU52" s="17">
        <v>-0.54686000000000001</v>
      </c>
      <c r="GV52" s="17">
        <v>7</v>
      </c>
      <c r="GW52" s="17">
        <v>8.1271900000000006</v>
      </c>
      <c r="GX52" s="17">
        <v>8.1271900000000006</v>
      </c>
      <c r="GY52" s="17">
        <v>-1.1271899999999999</v>
      </c>
      <c r="GZ52" s="17">
        <v>33.9</v>
      </c>
      <c r="HA52" s="17">
        <v>33.981499999999997</v>
      </c>
      <c r="HB52" s="17">
        <v>18.000019999999999</v>
      </c>
      <c r="HC52" s="17">
        <v>15.899979999999999</v>
      </c>
      <c r="HD52" s="17">
        <v>40.1</v>
      </c>
      <c r="HE52" s="17">
        <v>38.065049999999999</v>
      </c>
      <c r="HF52" s="17">
        <v>36.252429999999997</v>
      </c>
      <c r="HG52" s="17">
        <v>3.8475700000000002</v>
      </c>
      <c r="HH52" s="17">
        <v>2.1</v>
      </c>
      <c r="HI52" s="17">
        <v>1.97359</v>
      </c>
      <c r="HJ52" s="17">
        <v>1.97359</v>
      </c>
      <c r="HK52" s="17">
        <v>0.12640999999999999</v>
      </c>
      <c r="HL52" s="17">
        <v>17.899999999999999</v>
      </c>
      <c r="HM52" s="17">
        <v>16.497440000000001</v>
      </c>
      <c r="HN52" s="17">
        <v>27.662369999999999</v>
      </c>
      <c r="HO52" s="17">
        <v>-9.7623700000000007</v>
      </c>
      <c r="HP52" s="17">
        <v>88.7</v>
      </c>
      <c r="HQ52" s="17">
        <v>89.696219999999997</v>
      </c>
      <c r="HR52" s="17">
        <v>87.342669999999998</v>
      </c>
      <c r="HS52" s="17">
        <v>1.3573299999999999</v>
      </c>
      <c r="HT52" s="17"/>
      <c r="HU52" s="17"/>
      <c r="HV52" s="17"/>
      <c r="HW52" s="17">
        <v>0</v>
      </c>
      <c r="HX52" s="17"/>
      <c r="HY52" s="17"/>
      <c r="HZ52" s="17"/>
      <c r="IA52" s="17">
        <v>0</v>
      </c>
      <c r="IB52" s="17">
        <v>81.2</v>
      </c>
      <c r="IC52" s="17">
        <v>84.727739999999997</v>
      </c>
      <c r="ID52" s="17">
        <v>85.482579999999999</v>
      </c>
      <c r="IE52" s="17">
        <v>-4.2825800000000003</v>
      </c>
      <c r="IF52" s="17">
        <v>25.1</v>
      </c>
      <c r="IG52" s="17">
        <v>25.773199999999999</v>
      </c>
      <c r="IH52" s="17">
        <v>25.773199999999999</v>
      </c>
      <c r="II52" s="17">
        <v>-0.67320000000000002</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95.3</v>
      </c>
      <c r="JE52" s="17">
        <v>115.1127</v>
      </c>
      <c r="JF52" s="17">
        <v>100.04868</v>
      </c>
      <c r="JG52" s="17">
        <v>-4.7486800000000002</v>
      </c>
      <c r="JH52" s="17"/>
      <c r="JI52" s="17"/>
      <c r="JJ52" s="17"/>
      <c r="JK52" s="17">
        <v>0</v>
      </c>
      <c r="JL52" s="17">
        <v>172.9</v>
      </c>
      <c r="JM52" s="17">
        <v>186.21592999999999</v>
      </c>
      <c r="JN52" s="17">
        <v>186.21592999999999</v>
      </c>
      <c r="JO52" s="17">
        <v>-13.31593</v>
      </c>
      <c r="JP52" s="17">
        <v>200</v>
      </c>
      <c r="JQ52" s="17">
        <v>186.21592999999999</v>
      </c>
      <c r="JR52" s="17">
        <v>186.21592999999999</v>
      </c>
      <c r="JS52" s="17">
        <v>13.78407</v>
      </c>
      <c r="JT52" s="17">
        <v>181.8</v>
      </c>
      <c r="JU52" s="17">
        <v>186.77513999999999</v>
      </c>
      <c r="JV52" s="17">
        <v>186.77513999999999</v>
      </c>
      <c r="JW52" s="17">
        <v>-4.9751399999999997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3.7</v>
      </c>
      <c r="LE52" s="17">
        <v>3.4691999999999998</v>
      </c>
      <c r="LF52" s="17">
        <v>0.63188999999999995</v>
      </c>
      <c r="LG52" s="17">
        <v>3.0681099999999999</v>
      </c>
      <c r="LH52" s="17">
        <v>194.2</v>
      </c>
      <c r="LI52" s="17">
        <v>195.89622</v>
      </c>
      <c r="LJ52" s="17">
        <v>222.91965999999999</v>
      </c>
      <c r="LK52" s="17">
        <v>-28.719660000000001</v>
      </c>
      <c r="LL52" s="17">
        <v>81.900000000000006</v>
      </c>
      <c r="LM52" s="17">
        <v>90.8292</v>
      </c>
      <c r="LN52" s="17">
        <v>103.62076999999999</v>
      </c>
      <c r="LO52" s="17">
        <v>-21.720770000000002</v>
      </c>
      <c r="LP52" s="17">
        <v>65.099999999999994</v>
      </c>
      <c r="LQ52" s="17">
        <v>67.133979999999994</v>
      </c>
      <c r="LR52" s="17">
        <v>67.133979999999994</v>
      </c>
      <c r="LS52" s="17">
        <v>-2.0339800000000001</v>
      </c>
      <c r="LT52" s="17">
        <v>47.2</v>
      </c>
      <c r="LU52" s="17">
        <v>48.413229999999999</v>
      </c>
      <c r="LV52" s="17">
        <v>48.413229999999999</v>
      </c>
      <c r="LW52" s="17">
        <v>-1.21323</v>
      </c>
      <c r="LX52" s="17"/>
      <c r="LY52" s="17"/>
      <c r="LZ52" s="17"/>
      <c r="MA52" s="17">
        <v>0</v>
      </c>
      <c r="MB52" s="17"/>
      <c r="MC52" s="17"/>
      <c r="MD52" s="17"/>
      <c r="ME52" s="17">
        <v>0</v>
      </c>
      <c r="MF52" s="17"/>
      <c r="MG52" s="17"/>
      <c r="MH52" s="17"/>
      <c r="MI52" s="17">
        <v>0</v>
      </c>
      <c r="MJ52" s="17"/>
      <c r="MK52" s="17"/>
      <c r="ML52" s="17"/>
      <c r="MM52" s="17">
        <v>0</v>
      </c>
      <c r="MN52" s="17">
        <v>146</v>
      </c>
      <c r="MO52" s="17">
        <v>151.08876000000001</v>
      </c>
      <c r="MP52" s="17">
        <v>151.08876000000001</v>
      </c>
      <c r="MQ52" s="17">
        <v>-5.0887599999999997</v>
      </c>
      <c r="MR52" s="17">
        <v>147</v>
      </c>
      <c r="MS52" s="17">
        <v>151.08876000000001</v>
      </c>
      <c r="MT52" s="17">
        <v>151.08876000000001</v>
      </c>
      <c r="MU52" s="17">
        <v>-4.0887599999999997</v>
      </c>
      <c r="MV52" s="17">
        <v>149.69999999999999</v>
      </c>
      <c r="MW52" s="17">
        <v>151.54248000000001</v>
      </c>
      <c r="MX52" s="17">
        <v>151.54248000000001</v>
      </c>
      <c r="MY52" s="17">
        <v>-1.8424799999999999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59.3</v>
      </c>
      <c r="OG52" s="17">
        <v>80.489999999999995</v>
      </c>
      <c r="OH52" s="17">
        <v>80.489999999999995</v>
      </c>
      <c r="OI52" s="17">
        <v>-21.19</v>
      </c>
      <c r="OJ52" s="17">
        <v>0</v>
      </c>
      <c r="OK52" s="17"/>
      <c r="OL52" s="17"/>
      <c r="OM52" s="17">
        <v>0</v>
      </c>
      <c r="ON52" s="17">
        <v>0.7</v>
      </c>
      <c r="OO52" s="17">
        <v>0.57499999999999996</v>
      </c>
      <c r="OP52" s="17">
        <v>0.57499999999999996</v>
      </c>
      <c r="OQ52" s="17">
        <v>0.125</v>
      </c>
      <c r="OR52" s="17">
        <v>0</v>
      </c>
      <c r="OS52" s="17"/>
      <c r="OT52" s="17"/>
      <c r="OU52" s="17">
        <v>0</v>
      </c>
      <c r="OV52" s="17">
        <v>16.3</v>
      </c>
      <c r="OW52" s="17">
        <v>16.8932</v>
      </c>
      <c r="OX52" s="17">
        <v>16.8932</v>
      </c>
      <c r="OY52" s="17">
        <v>-0.59319999999999995</v>
      </c>
      <c r="OZ52" s="17"/>
      <c r="PA52" s="17"/>
      <c r="PB52" s="17">
        <v>11.848549999999999</v>
      </c>
      <c r="PC52" s="17">
        <v>-11.848549999999999</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2.5</v>
      </c>
      <c r="PU52" s="17">
        <v>2.1</v>
      </c>
      <c r="PV52" s="17">
        <v>2.1</v>
      </c>
      <c r="PW52" s="17">
        <v>0.4</v>
      </c>
      <c r="PX52" s="17">
        <v>2.6</v>
      </c>
      <c r="PY52" s="17">
        <v>2.5</v>
      </c>
      <c r="PZ52" s="17">
        <v>2.5</v>
      </c>
      <c r="QA52" s="17">
        <v>0.1</v>
      </c>
      <c r="QB52" s="17"/>
      <c r="QC52" s="17"/>
      <c r="QD52" s="17">
        <v>20.254370000000002</v>
      </c>
      <c r="QE52" s="17">
        <v>-20.254370000000002</v>
      </c>
      <c r="QF52" s="17">
        <v>20</v>
      </c>
      <c r="QG52" s="17">
        <v>19.417480000000001</v>
      </c>
      <c r="QH52" s="17">
        <v>19.417480000000001</v>
      </c>
      <c r="QI52" s="17">
        <v>0.58252000000000004</v>
      </c>
      <c r="QJ52" s="17">
        <v>18.7</v>
      </c>
      <c r="QK52" s="17">
        <v>17.475729999999999</v>
      </c>
      <c r="QL52" s="17">
        <v>17.475729999999999</v>
      </c>
      <c r="QM52" s="17">
        <v>1.22427</v>
      </c>
      <c r="QN52" s="17">
        <v>0</v>
      </c>
      <c r="QO52" s="17"/>
      <c r="QP52" s="17"/>
      <c r="QQ52" s="17">
        <v>0</v>
      </c>
      <c r="QR52" s="17">
        <v>18.5</v>
      </c>
      <c r="QS52" s="17">
        <v>17.961169999999999</v>
      </c>
      <c r="QT52" s="17">
        <v>17.961169999999999</v>
      </c>
      <c r="QU52" s="17">
        <v>0.53883000000000003</v>
      </c>
      <c r="QV52" s="17">
        <v>0</v>
      </c>
      <c r="QW52" s="17"/>
      <c r="QX52" s="17"/>
      <c r="QY52" s="17">
        <v>0</v>
      </c>
      <c r="QZ52" s="17">
        <v>0</v>
      </c>
      <c r="RA52" s="17"/>
      <c r="RB52" s="17"/>
      <c r="RC52" s="17">
        <v>0</v>
      </c>
      <c r="RD52" s="17">
        <v>17.2</v>
      </c>
      <c r="RE52" s="17">
        <v>24.1</v>
      </c>
      <c r="RF52" s="17">
        <v>24.1</v>
      </c>
      <c r="RG52" s="17">
        <v>-6.9</v>
      </c>
      <c r="RH52" s="17">
        <v>56.4</v>
      </c>
      <c r="RI52" s="17">
        <v>68.2</v>
      </c>
      <c r="RJ52" s="17">
        <v>68.628</v>
      </c>
      <c r="RK52" s="17">
        <v>-12.228</v>
      </c>
      <c r="RL52" s="17">
        <v>0</v>
      </c>
      <c r="RM52" s="17"/>
      <c r="RN52" s="17"/>
      <c r="RO52" s="17">
        <v>0</v>
      </c>
      <c r="RP52" s="17">
        <v>3.3</v>
      </c>
      <c r="RQ52" s="17">
        <v>3.351</v>
      </c>
      <c r="RR52" s="17">
        <v>3.351</v>
      </c>
      <c r="RS52" s="17">
        <v>-5.0999999999999997E-2</v>
      </c>
      <c r="RT52" s="17">
        <v>19.5</v>
      </c>
      <c r="RU52" s="17">
        <v>19.598179999999999</v>
      </c>
      <c r="RV52" s="17">
        <v>19.772790000000001</v>
      </c>
      <c r="RW52" s="17">
        <v>-0.27278999999999998</v>
      </c>
      <c r="RX52" s="17">
        <v>2.6</v>
      </c>
      <c r="RY52" s="17">
        <v>2</v>
      </c>
      <c r="RZ52" s="17">
        <v>2</v>
      </c>
      <c r="SA52" s="17">
        <v>0.6</v>
      </c>
      <c r="SB52" s="17"/>
      <c r="SC52" s="17"/>
      <c r="SD52" s="17">
        <v>0.4</v>
      </c>
      <c r="SE52" s="17">
        <v>-0.4</v>
      </c>
      <c r="SF52" s="17">
        <v>8.4</v>
      </c>
      <c r="SG52" s="17">
        <v>8.9</v>
      </c>
      <c r="SH52" s="17">
        <v>8.9</v>
      </c>
      <c r="SI52" s="17">
        <v>-0.5</v>
      </c>
      <c r="SJ52" s="17">
        <v>6.8</v>
      </c>
      <c r="SK52" s="17">
        <v>6.4</v>
      </c>
      <c r="SL52" s="17">
        <v>6.4</v>
      </c>
      <c r="SM52" s="17">
        <v>0.4</v>
      </c>
      <c r="SN52" s="17">
        <v>10.199999999999999</v>
      </c>
      <c r="SO52" s="17">
        <v>11</v>
      </c>
      <c r="SP52" s="17">
        <v>15.53398</v>
      </c>
      <c r="SQ52" s="17">
        <v>-5.3339800000000004</v>
      </c>
      <c r="SR52" s="17">
        <v>13.8</v>
      </c>
      <c r="SS52" s="17">
        <v>16</v>
      </c>
      <c r="ST52" s="17">
        <v>19.417480000000001</v>
      </c>
      <c r="SU52" s="17">
        <v>-5.6174799999999996</v>
      </c>
      <c r="SV52" s="17">
        <v>10</v>
      </c>
      <c r="SW52" s="17">
        <v>10</v>
      </c>
      <c r="SX52" s="17">
        <v>16.504850000000001</v>
      </c>
      <c r="SY52" s="17">
        <v>-6.5048500000000002</v>
      </c>
      <c r="SZ52" s="17">
        <v>22.3</v>
      </c>
      <c r="TA52" s="17">
        <v>12.683</v>
      </c>
      <c r="TB52" s="17">
        <v>12.683</v>
      </c>
      <c r="TC52" s="17">
        <v>9.6170000000000009</v>
      </c>
      <c r="TD52" s="17">
        <v>68.3</v>
      </c>
      <c r="TE52" s="17">
        <v>44.417000000000002</v>
      </c>
      <c r="TF52" s="17">
        <v>44.417000000000002</v>
      </c>
      <c r="TG52" s="17">
        <v>23.882999999999999</v>
      </c>
      <c r="TH52" s="17">
        <v>0</v>
      </c>
      <c r="TI52" s="17"/>
      <c r="TJ52" s="17"/>
      <c r="TK52" s="17">
        <v>0</v>
      </c>
      <c r="TL52" s="17">
        <v>68.400000000000006</v>
      </c>
      <c r="TM52" s="17">
        <v>58.128</v>
      </c>
      <c r="TN52" s="17">
        <v>58.128</v>
      </c>
      <c r="TO52" s="17">
        <v>10.272</v>
      </c>
      <c r="TP52" s="17">
        <v>82.9</v>
      </c>
      <c r="TQ52" s="17">
        <v>79.561000000000007</v>
      </c>
      <c r="TR52" s="17">
        <v>79.561000000000007</v>
      </c>
      <c r="TS52" s="17">
        <v>3.339</v>
      </c>
      <c r="TT52" s="17">
        <v>6.3</v>
      </c>
      <c r="TU52" s="17">
        <v>2.5859999999999999</v>
      </c>
      <c r="TV52" s="17">
        <v>2.5859999999999999</v>
      </c>
      <c r="TW52" s="17">
        <v>3.714</v>
      </c>
      <c r="TX52" s="17">
        <v>3.3</v>
      </c>
      <c r="TY52" s="17">
        <v>3.605</v>
      </c>
      <c r="TZ52" s="17">
        <v>3.605</v>
      </c>
      <c r="UA52" s="17">
        <v>-0.30499999999999999</v>
      </c>
      <c r="UB52" s="17">
        <v>20.5</v>
      </c>
      <c r="UC52" s="17">
        <v>20.388349999999999</v>
      </c>
      <c r="UD52" s="17">
        <v>20.388349999999999</v>
      </c>
      <c r="UE52" s="17">
        <v>0.11165</v>
      </c>
      <c r="UF52" s="17">
        <v>5</v>
      </c>
      <c r="UG52" s="17">
        <v>7</v>
      </c>
      <c r="UH52" s="17">
        <v>7</v>
      </c>
      <c r="UI52" s="17">
        <v>-2</v>
      </c>
      <c r="UJ52" s="17">
        <v>8.9</v>
      </c>
      <c r="UK52" s="17">
        <v>6</v>
      </c>
      <c r="UL52" s="17">
        <v>6</v>
      </c>
      <c r="UM52" s="17">
        <v>2.9</v>
      </c>
      <c r="UN52" s="17">
        <v>20.399999999999999</v>
      </c>
      <c r="UO52" s="17">
        <v>19.417480000000001</v>
      </c>
      <c r="UP52" s="17">
        <v>19.417480000000001</v>
      </c>
      <c r="UQ52" s="17">
        <v>0.98251999999999995</v>
      </c>
      <c r="UR52" s="17">
        <v>20.399999999999999</v>
      </c>
      <c r="US52" s="17">
        <v>19.417480000000001</v>
      </c>
      <c r="UT52" s="17">
        <v>19.417480000000001</v>
      </c>
      <c r="UU52" s="17">
        <v>0.98251999999999995</v>
      </c>
      <c r="UV52" s="17">
        <v>20</v>
      </c>
      <c r="UW52" s="17">
        <v>19.417480000000001</v>
      </c>
      <c r="UX52" s="17">
        <v>19.417480000000001</v>
      </c>
      <c r="UY52" s="17">
        <v>0.58252000000000004</v>
      </c>
      <c r="UZ52" s="17">
        <v>1.4</v>
      </c>
      <c r="VA52" s="17">
        <v>1.1479999999999999</v>
      </c>
      <c r="VB52" s="17">
        <v>1.1479999999999999</v>
      </c>
      <c r="VC52" s="17">
        <v>0.252</v>
      </c>
      <c r="VD52" s="17">
        <v>0</v>
      </c>
      <c r="VE52" s="17"/>
      <c r="VF52" s="17"/>
      <c r="VG52" s="17">
        <v>0</v>
      </c>
      <c r="VH52" s="17">
        <v>0</v>
      </c>
      <c r="VI52" s="17"/>
      <c r="VJ52" s="17"/>
      <c r="VK52" s="17">
        <v>0</v>
      </c>
      <c r="VL52" s="17">
        <v>0</v>
      </c>
      <c r="VM52" s="17"/>
      <c r="VN52" s="17"/>
      <c r="VO52" s="17">
        <v>0</v>
      </c>
      <c r="VP52" s="17"/>
      <c r="VQ52" s="17"/>
      <c r="VR52" s="17">
        <v>0.6</v>
      </c>
      <c r="VS52" s="17">
        <v>-0.6</v>
      </c>
      <c r="VT52" s="17">
        <v>122.9</v>
      </c>
      <c r="VU52" s="17">
        <v>73</v>
      </c>
      <c r="VV52" s="17">
        <v>73</v>
      </c>
      <c r="VW52" s="17">
        <v>49.9</v>
      </c>
      <c r="VX52" s="17">
        <v>128.4</v>
      </c>
      <c r="VY52" s="17">
        <v>59</v>
      </c>
      <c r="VZ52" s="17">
        <v>59</v>
      </c>
      <c r="WA52" s="17">
        <v>69.400000000000006</v>
      </c>
      <c r="WB52" s="17">
        <v>0</v>
      </c>
      <c r="WC52" s="17"/>
      <c r="WD52" s="17"/>
      <c r="WE52" s="17">
        <v>0</v>
      </c>
      <c r="WF52" s="17">
        <v>2</v>
      </c>
      <c r="WG52" s="17">
        <v>3</v>
      </c>
      <c r="WH52" s="17">
        <v>3</v>
      </c>
      <c r="WI52" s="17">
        <v>-1</v>
      </c>
      <c r="WJ52" s="17">
        <v>2.2000000000000002</v>
      </c>
      <c r="WK52" s="17">
        <v>2.4</v>
      </c>
      <c r="WL52" s="17">
        <v>2.4</v>
      </c>
      <c r="WM52" s="17">
        <v>-0.2</v>
      </c>
      <c r="WN52" s="17">
        <v>1.6</v>
      </c>
      <c r="WO52" s="17"/>
      <c r="WP52" s="17"/>
      <c r="WQ52" s="17">
        <v>1.6</v>
      </c>
      <c r="WR52" s="17">
        <v>1</v>
      </c>
      <c r="WS52" s="17">
        <v>1.5</v>
      </c>
      <c r="WT52" s="17">
        <v>1.5</v>
      </c>
      <c r="WU52" s="17">
        <v>-0.5</v>
      </c>
      <c r="WV52" s="17">
        <v>0</v>
      </c>
      <c r="WW52" s="17"/>
      <c r="WX52" s="17"/>
      <c r="WY52" s="17">
        <v>0</v>
      </c>
      <c r="WZ52" s="17">
        <v>4.3</v>
      </c>
      <c r="XA52" s="17">
        <v>3.8</v>
      </c>
      <c r="XB52" s="17">
        <v>3.8</v>
      </c>
      <c r="XC52" s="17">
        <v>0.5</v>
      </c>
      <c r="XD52" s="17">
        <v>20</v>
      </c>
      <c r="XE52" s="17">
        <v>18.4466</v>
      </c>
      <c r="XF52" s="17">
        <v>18.4466</v>
      </c>
      <c r="XG52" s="17">
        <v>1.5533999999999999</v>
      </c>
      <c r="XH52" s="17">
        <v>9.4</v>
      </c>
      <c r="XI52" s="17">
        <v>10.8</v>
      </c>
      <c r="XJ52" s="17">
        <v>10.8</v>
      </c>
      <c r="XK52" s="17">
        <v>-1.4</v>
      </c>
      <c r="XL52" s="17">
        <v>27</v>
      </c>
      <c r="XM52" s="17">
        <v>28</v>
      </c>
      <c r="XN52" s="17">
        <v>28</v>
      </c>
      <c r="XO52" s="17">
        <v>-1</v>
      </c>
      <c r="XP52" s="17">
        <v>30.8</v>
      </c>
      <c r="XQ52" s="17">
        <v>28</v>
      </c>
      <c r="XR52" s="17">
        <v>28</v>
      </c>
      <c r="XS52" s="17">
        <v>2.8</v>
      </c>
      <c r="XT52" s="17">
        <v>15.6</v>
      </c>
      <c r="XU52" s="17">
        <v>14</v>
      </c>
      <c r="XV52" s="17">
        <v>14</v>
      </c>
      <c r="XW52" s="17">
        <v>1.6</v>
      </c>
      <c r="XX52" s="17"/>
      <c r="XY52" s="17"/>
      <c r="XZ52" s="17">
        <v>19</v>
      </c>
      <c r="YA52" s="17">
        <v>-19</v>
      </c>
      <c r="YB52" s="17">
        <v>7.4</v>
      </c>
      <c r="YC52" s="17">
        <v>8.59</v>
      </c>
      <c r="YD52" s="17">
        <v>8.59</v>
      </c>
      <c r="YE52" s="17">
        <v>-1.19</v>
      </c>
      <c r="YF52" s="17">
        <v>11</v>
      </c>
      <c r="YG52" s="17">
        <v>11</v>
      </c>
      <c r="YH52" s="17">
        <v>11</v>
      </c>
      <c r="YI52" s="17">
        <v>0</v>
      </c>
    </row>
    <row r="53" spans="1:659" ht="24" customHeight="1" x14ac:dyDescent="0.3">
      <c r="A53" s="1"/>
      <c r="B53" s="16" t="s">
        <v>65</v>
      </c>
      <c r="C53" s="16" t="s">
        <v>826</v>
      </c>
      <c r="D53" s="17">
        <v>206.6</v>
      </c>
      <c r="E53" s="17">
        <v>203.20388</v>
      </c>
      <c r="F53" s="17">
        <v>203.20388</v>
      </c>
      <c r="G53" s="17">
        <v>3.3961199999999998</v>
      </c>
      <c r="H53" s="17">
        <v>623.29999999999995</v>
      </c>
      <c r="I53" s="17">
        <v>635.02589999999998</v>
      </c>
      <c r="J53" s="17">
        <v>635.02589999999998</v>
      </c>
      <c r="K53" s="17">
        <v>-11.725899999999999</v>
      </c>
      <c r="L53" s="17">
        <v>213.4</v>
      </c>
      <c r="M53" s="17">
        <v>206.58520999999999</v>
      </c>
      <c r="N53" s="17">
        <v>206.58520999999999</v>
      </c>
      <c r="O53" s="17">
        <v>6.8147900000000003</v>
      </c>
      <c r="P53" s="17"/>
      <c r="Q53" s="17"/>
      <c r="R53" s="17"/>
      <c r="S53" s="17">
        <v>0</v>
      </c>
      <c r="T53" s="17"/>
      <c r="U53" s="17"/>
      <c r="V53" s="17"/>
      <c r="W53" s="17">
        <v>0</v>
      </c>
      <c r="X53" s="17">
        <v>90.3</v>
      </c>
      <c r="Y53" s="17">
        <v>91.778639999999996</v>
      </c>
      <c r="Z53" s="17">
        <v>91.778639999999996</v>
      </c>
      <c r="AA53" s="17">
        <v>-1.47864</v>
      </c>
      <c r="AB53" s="17">
        <v>164.7</v>
      </c>
      <c r="AC53" s="17">
        <v>159.99242000000001</v>
      </c>
      <c r="AD53" s="17">
        <v>171.71484000000001</v>
      </c>
      <c r="AE53" s="17">
        <v>-7.0148400000000004</v>
      </c>
      <c r="AF53" s="17"/>
      <c r="AG53" s="17"/>
      <c r="AH53" s="17"/>
      <c r="AI53" s="17">
        <v>0</v>
      </c>
      <c r="AJ53" s="17"/>
      <c r="AK53" s="17"/>
      <c r="AL53" s="17"/>
      <c r="AM53" s="17">
        <v>0</v>
      </c>
      <c r="AN53" s="17">
        <v>142.19999999999999</v>
      </c>
      <c r="AO53" s="17">
        <v>161.52366000000001</v>
      </c>
      <c r="AP53" s="17">
        <v>177.26249000000001</v>
      </c>
      <c r="AQ53" s="17">
        <v>-35.062489999999997</v>
      </c>
      <c r="AR53" s="17">
        <v>142.19999999999999</v>
      </c>
      <c r="AS53" s="17">
        <v>161.52366000000001</v>
      </c>
      <c r="AT53" s="17">
        <v>177.26249000000001</v>
      </c>
      <c r="AU53" s="17">
        <v>-35.062489999999997</v>
      </c>
      <c r="AV53" s="17">
        <v>142</v>
      </c>
      <c r="AW53" s="17">
        <v>161.52366000000001</v>
      </c>
      <c r="AX53" s="17">
        <v>177.26249000000001</v>
      </c>
      <c r="AY53" s="17">
        <v>-35.26249</v>
      </c>
      <c r="AZ53" s="17">
        <v>246</v>
      </c>
      <c r="BA53" s="17">
        <v>243.01307</v>
      </c>
      <c r="BB53" s="17">
        <v>266.69220999999999</v>
      </c>
      <c r="BC53" s="17">
        <v>-20.692209999999999</v>
      </c>
      <c r="BD53" s="17"/>
      <c r="BE53" s="17"/>
      <c r="BF53" s="17"/>
      <c r="BG53" s="17">
        <v>0</v>
      </c>
      <c r="BH53" s="17"/>
      <c r="BI53" s="17"/>
      <c r="BJ53" s="17"/>
      <c r="BK53" s="17">
        <v>0</v>
      </c>
      <c r="BL53" s="17">
        <v>538.4</v>
      </c>
      <c r="BM53" s="17">
        <v>524.04800999999998</v>
      </c>
      <c r="BN53" s="17">
        <v>487.70035000000001</v>
      </c>
      <c r="BO53" s="17">
        <v>50.699649999999998</v>
      </c>
      <c r="BP53" s="17">
        <v>5.7</v>
      </c>
      <c r="BQ53" s="17">
        <v>6.44163</v>
      </c>
      <c r="BR53" s="17">
        <v>3.4527100000000002</v>
      </c>
      <c r="BS53" s="17">
        <v>2.24729</v>
      </c>
      <c r="BT53" s="17"/>
      <c r="BU53" s="17"/>
      <c r="BV53" s="17"/>
      <c r="BW53" s="17">
        <v>0</v>
      </c>
      <c r="BX53" s="17"/>
      <c r="BY53" s="17"/>
      <c r="BZ53" s="17"/>
      <c r="CA53" s="17">
        <v>0</v>
      </c>
      <c r="CB53" s="17"/>
      <c r="CC53" s="17"/>
      <c r="CD53" s="17"/>
      <c r="CE53" s="17">
        <v>0</v>
      </c>
      <c r="CF53" s="17"/>
      <c r="CG53" s="17"/>
      <c r="CH53" s="17"/>
      <c r="CI53" s="17">
        <v>0</v>
      </c>
      <c r="CJ53" s="17">
        <v>167</v>
      </c>
      <c r="CK53" s="17">
        <v>163.90777</v>
      </c>
      <c r="CL53" s="17">
        <v>163.90777</v>
      </c>
      <c r="CM53" s="17">
        <v>3.0922299999999998</v>
      </c>
      <c r="CN53" s="17">
        <v>7.9</v>
      </c>
      <c r="CO53" s="17">
        <v>9.4449699999999996</v>
      </c>
      <c r="CP53" s="17">
        <v>5.1333399999999996</v>
      </c>
      <c r="CQ53" s="17">
        <v>2.7666599999999999</v>
      </c>
      <c r="CR53" s="17">
        <v>6.1</v>
      </c>
      <c r="CS53" s="17">
        <v>5.1844700000000001</v>
      </c>
      <c r="CT53" s="17">
        <v>2.8177599999999998</v>
      </c>
      <c r="CU53" s="17">
        <v>3.2822399999999998</v>
      </c>
      <c r="CV53" s="17"/>
      <c r="CW53" s="17"/>
      <c r="CX53" s="17"/>
      <c r="CY53" s="17">
        <v>0</v>
      </c>
      <c r="CZ53" s="17">
        <v>6.9</v>
      </c>
      <c r="DA53" s="17">
        <v>6.8787000000000003</v>
      </c>
      <c r="DB53" s="17">
        <v>6.8787000000000003</v>
      </c>
      <c r="DC53" s="17">
        <v>2.1299999999999999E-2</v>
      </c>
      <c r="DD53" s="17">
        <v>12.9</v>
      </c>
      <c r="DE53" s="17">
        <v>14.919420000000001</v>
      </c>
      <c r="DF53" s="17">
        <v>14.919420000000001</v>
      </c>
      <c r="DG53" s="17">
        <v>-2.0194200000000002</v>
      </c>
      <c r="DH53" s="17">
        <v>75.8</v>
      </c>
      <c r="DI53" s="17">
        <v>66.835769999999997</v>
      </c>
      <c r="DJ53" s="17">
        <v>88.832610000000003</v>
      </c>
      <c r="DK53" s="17">
        <v>-13.03261</v>
      </c>
      <c r="DL53" s="17"/>
      <c r="DM53" s="17"/>
      <c r="DN53" s="17"/>
      <c r="DO53" s="17">
        <v>0</v>
      </c>
      <c r="DP53" s="17"/>
      <c r="DQ53" s="17"/>
      <c r="DR53" s="17"/>
      <c r="DS53" s="17">
        <v>0</v>
      </c>
      <c r="DT53" s="17"/>
      <c r="DU53" s="17"/>
      <c r="DV53" s="17"/>
      <c r="DW53" s="17">
        <v>0</v>
      </c>
      <c r="DX53" s="17"/>
      <c r="DY53" s="17"/>
      <c r="DZ53" s="17"/>
      <c r="EA53" s="17">
        <v>0</v>
      </c>
      <c r="EB53" s="17">
        <v>110.4</v>
      </c>
      <c r="EC53" s="17">
        <v>112.35728</v>
      </c>
      <c r="ED53" s="17">
        <v>112.35728</v>
      </c>
      <c r="EE53" s="17">
        <v>-1.9572799999999999</v>
      </c>
      <c r="EF53" s="17">
        <v>221.9</v>
      </c>
      <c r="EG53" s="17">
        <v>213.45473999999999</v>
      </c>
      <c r="EH53" s="17">
        <v>198.57393999999999</v>
      </c>
      <c r="EI53" s="17">
        <v>23.326059999999998</v>
      </c>
      <c r="EJ53" s="17"/>
      <c r="EK53" s="17"/>
      <c r="EL53" s="17"/>
      <c r="EM53" s="17">
        <v>0</v>
      </c>
      <c r="EN53" s="17">
        <v>0</v>
      </c>
      <c r="EO53" s="17"/>
      <c r="EP53" s="17"/>
      <c r="EQ53" s="17">
        <v>0</v>
      </c>
      <c r="ER53" s="17"/>
      <c r="ES53" s="17"/>
      <c r="ET53" s="17"/>
      <c r="EU53" s="17">
        <v>0</v>
      </c>
      <c r="EV53" s="17">
        <v>6.4</v>
      </c>
      <c r="EW53" s="17">
        <v>6.39</v>
      </c>
      <c r="EX53" s="17">
        <v>6.39</v>
      </c>
      <c r="EY53" s="17">
        <v>0.01</v>
      </c>
      <c r="EZ53" s="17">
        <v>366.3</v>
      </c>
      <c r="FA53" s="17">
        <v>344.78912000000003</v>
      </c>
      <c r="FB53" s="17">
        <v>288.65985999999998</v>
      </c>
      <c r="FC53" s="17">
        <v>77.640140000000002</v>
      </c>
      <c r="FD53" s="17">
        <v>42.5</v>
      </c>
      <c r="FE53" s="17">
        <v>51.446770000000001</v>
      </c>
      <c r="FF53" s="17">
        <v>61.051299999999998</v>
      </c>
      <c r="FG53" s="17">
        <v>-18.551300000000001</v>
      </c>
      <c r="FH53" s="17">
        <v>120.5</v>
      </c>
      <c r="FI53" s="17">
        <v>112.01031</v>
      </c>
      <c r="FJ53" s="17">
        <v>151.21556000000001</v>
      </c>
      <c r="FK53" s="17">
        <v>-30.71556</v>
      </c>
      <c r="FL53" s="17">
        <v>23.5</v>
      </c>
      <c r="FM53" s="17">
        <v>28.16404</v>
      </c>
      <c r="FN53" s="17">
        <v>26.417369999999998</v>
      </c>
      <c r="FO53" s="17">
        <v>-2.91737</v>
      </c>
      <c r="FP53" s="17">
        <v>18.399999999999999</v>
      </c>
      <c r="FQ53" s="17">
        <v>18.440239999999999</v>
      </c>
      <c r="FR53" s="17">
        <v>18.440239999999999</v>
      </c>
      <c r="FS53" s="17">
        <v>-4.0239999999999998E-2</v>
      </c>
      <c r="FT53" s="17">
        <v>18.8</v>
      </c>
      <c r="FU53" s="17">
        <v>17.961169999999999</v>
      </c>
      <c r="FV53" s="17">
        <v>17.961169999999999</v>
      </c>
      <c r="FW53" s="17">
        <v>0.83882999999999996</v>
      </c>
      <c r="FX53" s="17">
        <v>43.2</v>
      </c>
      <c r="FY53" s="17">
        <v>44.019550000000002</v>
      </c>
      <c r="FZ53" s="17">
        <v>87.68835</v>
      </c>
      <c r="GA53" s="17">
        <v>-44.488349999999997</v>
      </c>
      <c r="GB53" s="17"/>
      <c r="GC53" s="17"/>
      <c r="GD53" s="17"/>
      <c r="GE53" s="17">
        <v>0</v>
      </c>
      <c r="GF53" s="17">
        <v>184.5</v>
      </c>
      <c r="GG53" s="17">
        <v>184.53556</v>
      </c>
      <c r="GH53" s="17">
        <v>184.53556</v>
      </c>
      <c r="GI53" s="17">
        <v>-3.5560000000000001E-2</v>
      </c>
      <c r="GJ53" s="17">
        <v>90.8</v>
      </c>
      <c r="GK53" s="17">
        <v>92.54486</v>
      </c>
      <c r="GL53" s="17">
        <v>92.54486</v>
      </c>
      <c r="GM53" s="17">
        <v>-1.7448600000000001</v>
      </c>
      <c r="GN53" s="17">
        <v>106.6</v>
      </c>
      <c r="GO53" s="17">
        <v>110.37475999999999</v>
      </c>
      <c r="GP53" s="17">
        <v>92.818269999999998</v>
      </c>
      <c r="GQ53" s="17">
        <v>13.78173</v>
      </c>
      <c r="GR53" s="17">
        <v>7.4</v>
      </c>
      <c r="GS53" s="17">
        <v>7.7468599999999999</v>
      </c>
      <c r="GT53" s="17">
        <v>7.7468599999999999</v>
      </c>
      <c r="GU53" s="17">
        <v>-0.34686</v>
      </c>
      <c r="GV53" s="17">
        <v>7</v>
      </c>
      <c r="GW53" s="17">
        <v>8.1271900000000006</v>
      </c>
      <c r="GX53" s="17">
        <v>8.1271900000000006</v>
      </c>
      <c r="GY53" s="17">
        <v>-1.1271899999999999</v>
      </c>
      <c r="GZ53" s="17">
        <v>29.3</v>
      </c>
      <c r="HA53" s="17">
        <v>28.381460000000001</v>
      </c>
      <c r="HB53" s="17">
        <v>18.000019999999999</v>
      </c>
      <c r="HC53" s="17">
        <v>11.29998</v>
      </c>
      <c r="HD53" s="17">
        <v>39.700000000000003</v>
      </c>
      <c r="HE53" s="17">
        <v>38.065049999999999</v>
      </c>
      <c r="HF53" s="17">
        <v>36.252429999999997</v>
      </c>
      <c r="HG53" s="17">
        <v>3.4475699999999998</v>
      </c>
      <c r="HH53" s="17">
        <v>2.1</v>
      </c>
      <c r="HI53" s="17">
        <v>1.97359</v>
      </c>
      <c r="HJ53" s="17">
        <v>1.97359</v>
      </c>
      <c r="HK53" s="17">
        <v>0.12640999999999999</v>
      </c>
      <c r="HL53" s="17">
        <v>18.2</v>
      </c>
      <c r="HM53" s="17">
        <v>16.497440000000001</v>
      </c>
      <c r="HN53" s="17">
        <v>24.996120000000001</v>
      </c>
      <c r="HO53" s="17">
        <v>-6.7961200000000002</v>
      </c>
      <c r="HP53" s="17">
        <v>87.2</v>
      </c>
      <c r="HQ53" s="17">
        <v>89.696209999999994</v>
      </c>
      <c r="HR53" s="17">
        <v>87.052139999999994</v>
      </c>
      <c r="HS53" s="17">
        <v>0.14785999999999999</v>
      </c>
      <c r="HT53" s="17"/>
      <c r="HU53" s="17"/>
      <c r="HV53" s="17"/>
      <c r="HW53" s="17">
        <v>0</v>
      </c>
      <c r="HX53" s="17"/>
      <c r="HY53" s="17"/>
      <c r="HZ53" s="17"/>
      <c r="IA53" s="17">
        <v>0</v>
      </c>
      <c r="IB53" s="17">
        <v>81.2</v>
      </c>
      <c r="IC53" s="17">
        <v>71.433890000000005</v>
      </c>
      <c r="ID53" s="17">
        <v>85.482579999999999</v>
      </c>
      <c r="IE53" s="17">
        <v>-4.2825800000000003</v>
      </c>
      <c r="IF53" s="17">
        <v>24.3</v>
      </c>
      <c r="IG53" s="17">
        <v>25.773199999999999</v>
      </c>
      <c r="IH53" s="17">
        <v>25.773199999999999</v>
      </c>
      <c r="II53" s="17">
        <v>-1.4732000000000001</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95.8</v>
      </c>
      <c r="JE53" s="17">
        <v>115.1127</v>
      </c>
      <c r="JF53" s="17">
        <v>89.820179999999993</v>
      </c>
      <c r="JG53" s="17">
        <v>5.9798200000000001</v>
      </c>
      <c r="JH53" s="17"/>
      <c r="JI53" s="17"/>
      <c r="JJ53" s="17"/>
      <c r="JK53" s="17">
        <v>0</v>
      </c>
      <c r="JL53" s="17">
        <v>172.2</v>
      </c>
      <c r="JM53" s="17">
        <v>186.21592999999999</v>
      </c>
      <c r="JN53" s="17">
        <v>186.21592999999999</v>
      </c>
      <c r="JO53" s="17">
        <v>-14.015930000000001</v>
      </c>
      <c r="JP53" s="17">
        <v>200</v>
      </c>
      <c r="JQ53" s="17">
        <v>186.21592999999999</v>
      </c>
      <c r="JR53" s="17">
        <v>186.21592999999999</v>
      </c>
      <c r="JS53" s="17">
        <v>13.78407</v>
      </c>
      <c r="JT53" s="17">
        <v>181.5</v>
      </c>
      <c r="JU53" s="17">
        <v>186.77513999999999</v>
      </c>
      <c r="JV53" s="17">
        <v>186.77513999999999</v>
      </c>
      <c r="JW53" s="17">
        <v>-5.2751400000000004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3.7</v>
      </c>
      <c r="LE53" s="17">
        <v>3.4691999999999998</v>
      </c>
      <c r="LF53" s="17">
        <v>0.63188999999999995</v>
      </c>
      <c r="LG53" s="17">
        <v>3.0681099999999999</v>
      </c>
      <c r="LH53" s="17">
        <v>171.7</v>
      </c>
      <c r="LI53" s="17">
        <v>172.98418000000001</v>
      </c>
      <c r="LJ53" s="17">
        <v>208.10424</v>
      </c>
      <c r="LK53" s="17">
        <v>-36.404240000000001</v>
      </c>
      <c r="LL53" s="17">
        <v>79.5</v>
      </c>
      <c r="LM53" s="17">
        <v>90.8292</v>
      </c>
      <c r="LN53" s="17">
        <v>79.984539999999996</v>
      </c>
      <c r="LO53" s="17">
        <v>-0.48454000000000003</v>
      </c>
      <c r="LP53" s="17">
        <v>65.099999999999994</v>
      </c>
      <c r="LQ53" s="17">
        <v>67.133979999999994</v>
      </c>
      <c r="LR53" s="17">
        <v>67.133979999999994</v>
      </c>
      <c r="LS53" s="17">
        <v>-2.0339800000000001</v>
      </c>
      <c r="LT53" s="17">
        <v>47.3</v>
      </c>
      <c r="LU53" s="17">
        <v>48.413229999999999</v>
      </c>
      <c r="LV53" s="17">
        <v>48.413229999999999</v>
      </c>
      <c r="LW53" s="17">
        <v>-1.1132299999999999</v>
      </c>
      <c r="LX53" s="17"/>
      <c r="LY53" s="17"/>
      <c r="LZ53" s="17"/>
      <c r="MA53" s="17">
        <v>0</v>
      </c>
      <c r="MB53" s="17"/>
      <c r="MC53" s="17"/>
      <c r="MD53" s="17"/>
      <c r="ME53" s="17">
        <v>0</v>
      </c>
      <c r="MF53" s="17"/>
      <c r="MG53" s="17"/>
      <c r="MH53" s="17"/>
      <c r="MI53" s="17">
        <v>0</v>
      </c>
      <c r="MJ53" s="17"/>
      <c r="MK53" s="17"/>
      <c r="ML53" s="17"/>
      <c r="MM53" s="17">
        <v>0</v>
      </c>
      <c r="MN53" s="17">
        <v>145.4</v>
      </c>
      <c r="MO53" s="17">
        <v>151.08876000000001</v>
      </c>
      <c r="MP53" s="17">
        <v>151.08876000000001</v>
      </c>
      <c r="MQ53" s="17">
        <v>-5.6887600000000003</v>
      </c>
      <c r="MR53" s="17">
        <v>146.4</v>
      </c>
      <c r="MS53" s="17">
        <v>151.08876000000001</v>
      </c>
      <c r="MT53" s="17">
        <v>151.08876000000001</v>
      </c>
      <c r="MU53" s="17">
        <v>-4.6887600000000003</v>
      </c>
      <c r="MV53" s="17">
        <v>149</v>
      </c>
      <c r="MW53" s="17">
        <v>151.54248000000001</v>
      </c>
      <c r="MX53" s="17">
        <v>151.54248000000001</v>
      </c>
      <c r="MY53" s="17">
        <v>-2.5424799999999999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72.2</v>
      </c>
      <c r="OG53" s="17">
        <v>78.319999999999993</v>
      </c>
      <c r="OH53" s="17">
        <v>78.319999999999993</v>
      </c>
      <c r="OI53" s="17">
        <v>-6.12</v>
      </c>
      <c r="OJ53" s="17">
        <v>0</v>
      </c>
      <c r="OK53" s="17"/>
      <c r="OL53" s="17"/>
      <c r="OM53" s="17">
        <v>0</v>
      </c>
      <c r="ON53" s="17">
        <v>1.3</v>
      </c>
      <c r="OO53" s="17">
        <v>0.51400000000000001</v>
      </c>
      <c r="OP53" s="17">
        <v>0.51400000000000001</v>
      </c>
      <c r="OQ53" s="17">
        <v>0.78600000000000003</v>
      </c>
      <c r="OR53" s="17">
        <v>0</v>
      </c>
      <c r="OS53" s="17"/>
      <c r="OT53" s="17"/>
      <c r="OU53" s="17">
        <v>0</v>
      </c>
      <c r="OV53" s="17">
        <v>16.3</v>
      </c>
      <c r="OW53" s="17">
        <v>16.8932</v>
      </c>
      <c r="OX53" s="17">
        <v>16.8932</v>
      </c>
      <c r="OY53" s="17">
        <v>-0.59319999999999995</v>
      </c>
      <c r="OZ53" s="17"/>
      <c r="PA53" s="17"/>
      <c r="PB53" s="17">
        <v>11.848549999999999</v>
      </c>
      <c r="PC53" s="17">
        <v>-11.848549999999999</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2.2999999999999998</v>
      </c>
      <c r="PU53" s="17">
        <v>2.1</v>
      </c>
      <c r="PV53" s="17">
        <v>2.1</v>
      </c>
      <c r="PW53" s="17">
        <v>0.2</v>
      </c>
      <c r="PX53" s="17">
        <v>2.5</v>
      </c>
      <c r="PY53" s="17">
        <v>2.5</v>
      </c>
      <c r="PZ53" s="17">
        <v>2.5</v>
      </c>
      <c r="QA53" s="17">
        <v>0</v>
      </c>
      <c r="QB53" s="17"/>
      <c r="QC53" s="17"/>
      <c r="QD53" s="17">
        <v>20.254370000000002</v>
      </c>
      <c r="QE53" s="17">
        <v>-20.254370000000002</v>
      </c>
      <c r="QF53" s="17">
        <v>20</v>
      </c>
      <c r="QG53" s="17">
        <v>19.417480000000001</v>
      </c>
      <c r="QH53" s="17">
        <v>19.417480000000001</v>
      </c>
      <c r="QI53" s="17">
        <v>0.58252000000000004</v>
      </c>
      <c r="QJ53" s="17">
        <v>18.7</v>
      </c>
      <c r="QK53" s="17">
        <v>17.475729999999999</v>
      </c>
      <c r="QL53" s="17">
        <v>17.475729999999999</v>
      </c>
      <c r="QM53" s="17">
        <v>1.22427</v>
      </c>
      <c r="QN53" s="17">
        <v>0</v>
      </c>
      <c r="QO53" s="17"/>
      <c r="QP53" s="17"/>
      <c r="QQ53" s="17">
        <v>0</v>
      </c>
      <c r="QR53" s="17">
        <v>18.5</v>
      </c>
      <c r="QS53" s="17">
        <v>17.961169999999999</v>
      </c>
      <c r="QT53" s="17">
        <v>17.961169999999999</v>
      </c>
      <c r="QU53" s="17">
        <v>0.53883000000000003</v>
      </c>
      <c r="QV53" s="17">
        <v>0</v>
      </c>
      <c r="QW53" s="17"/>
      <c r="QX53" s="17"/>
      <c r="QY53" s="17">
        <v>0</v>
      </c>
      <c r="QZ53" s="17">
        <v>0</v>
      </c>
      <c r="RA53" s="17"/>
      <c r="RB53" s="17"/>
      <c r="RC53" s="17">
        <v>0</v>
      </c>
      <c r="RD53" s="17">
        <v>16.7</v>
      </c>
      <c r="RE53" s="17">
        <v>23.495000000000001</v>
      </c>
      <c r="RF53" s="17">
        <v>23.495000000000001</v>
      </c>
      <c r="RG53" s="17">
        <v>-6.7949999999999999</v>
      </c>
      <c r="RH53" s="17">
        <v>57.2</v>
      </c>
      <c r="RI53" s="17">
        <v>66.3</v>
      </c>
      <c r="RJ53" s="17">
        <v>65.454999999999998</v>
      </c>
      <c r="RK53" s="17">
        <v>-8.2550000000000008</v>
      </c>
      <c r="RL53" s="17">
        <v>0</v>
      </c>
      <c r="RM53" s="17"/>
      <c r="RN53" s="17"/>
      <c r="RO53" s="17">
        <v>0</v>
      </c>
      <c r="RP53" s="17">
        <v>3.3</v>
      </c>
      <c r="RQ53" s="17">
        <v>3.351</v>
      </c>
      <c r="RR53" s="17">
        <v>3.351</v>
      </c>
      <c r="RS53" s="17">
        <v>-5.0999999999999997E-2</v>
      </c>
      <c r="RT53" s="17">
        <v>19.5</v>
      </c>
      <c r="RU53" s="17">
        <v>16.523209999999999</v>
      </c>
      <c r="RV53" s="17">
        <v>19.772790000000001</v>
      </c>
      <c r="RW53" s="17">
        <v>-0.27278999999999998</v>
      </c>
      <c r="RX53" s="17">
        <v>2.6</v>
      </c>
      <c r="RY53" s="17">
        <v>2</v>
      </c>
      <c r="RZ53" s="17">
        <v>2</v>
      </c>
      <c r="SA53" s="17">
        <v>0.6</v>
      </c>
      <c r="SB53" s="17"/>
      <c r="SC53" s="17"/>
      <c r="SD53" s="17">
        <v>0.4</v>
      </c>
      <c r="SE53" s="17">
        <v>-0.4</v>
      </c>
      <c r="SF53" s="17">
        <v>8.4</v>
      </c>
      <c r="SG53" s="17">
        <v>8.9</v>
      </c>
      <c r="SH53" s="17">
        <v>8.9</v>
      </c>
      <c r="SI53" s="17">
        <v>-0.5</v>
      </c>
      <c r="SJ53" s="17">
        <v>6.8</v>
      </c>
      <c r="SK53" s="17">
        <v>6.4</v>
      </c>
      <c r="SL53" s="17">
        <v>6.4</v>
      </c>
      <c r="SM53" s="17">
        <v>0.4</v>
      </c>
      <c r="SN53" s="17">
        <v>10</v>
      </c>
      <c r="SO53" s="17">
        <v>11</v>
      </c>
      <c r="SP53" s="17">
        <v>15.53398</v>
      </c>
      <c r="SQ53" s="17">
        <v>-5.5339799999999997</v>
      </c>
      <c r="SR53" s="17">
        <v>13.7</v>
      </c>
      <c r="SS53" s="17">
        <v>16</v>
      </c>
      <c r="ST53" s="17">
        <v>19.417480000000001</v>
      </c>
      <c r="SU53" s="17">
        <v>-5.7174800000000001</v>
      </c>
      <c r="SV53" s="17">
        <v>10</v>
      </c>
      <c r="SW53" s="17">
        <v>10</v>
      </c>
      <c r="SX53" s="17">
        <v>16.504850000000001</v>
      </c>
      <c r="SY53" s="17">
        <v>-6.5048500000000002</v>
      </c>
      <c r="SZ53" s="17">
        <v>17.8</v>
      </c>
      <c r="TA53" s="17">
        <v>12.734999999999999</v>
      </c>
      <c r="TB53" s="17">
        <v>12.734999999999999</v>
      </c>
      <c r="TC53" s="17">
        <v>5.0650000000000004</v>
      </c>
      <c r="TD53" s="17">
        <v>54.1</v>
      </c>
      <c r="TE53" s="17">
        <v>40.148000000000003</v>
      </c>
      <c r="TF53" s="17">
        <v>40.148000000000003</v>
      </c>
      <c r="TG53" s="17">
        <v>13.952</v>
      </c>
      <c r="TH53" s="17">
        <v>0</v>
      </c>
      <c r="TI53" s="17"/>
      <c r="TJ53" s="17"/>
      <c r="TK53" s="17">
        <v>0</v>
      </c>
      <c r="TL53" s="17">
        <v>57.7</v>
      </c>
      <c r="TM53" s="17">
        <v>53.741999999999997</v>
      </c>
      <c r="TN53" s="17">
        <v>53.741999999999997</v>
      </c>
      <c r="TO53" s="17">
        <v>3.9580000000000002</v>
      </c>
      <c r="TP53" s="17">
        <v>85.5</v>
      </c>
      <c r="TQ53" s="17">
        <v>76.043000000000006</v>
      </c>
      <c r="TR53" s="17">
        <v>76.043000000000006</v>
      </c>
      <c r="TS53" s="17">
        <v>9.4570000000000007</v>
      </c>
      <c r="TT53" s="17">
        <v>10.7</v>
      </c>
      <c r="TU53" s="17">
        <v>2.2360000000000002</v>
      </c>
      <c r="TV53" s="17">
        <v>2.2360000000000002</v>
      </c>
      <c r="TW53" s="17">
        <v>8.4640000000000004</v>
      </c>
      <c r="TX53" s="17">
        <v>6</v>
      </c>
      <c r="TY53" s="17">
        <v>2.9689999999999999</v>
      </c>
      <c r="TZ53" s="17">
        <v>2.9689999999999999</v>
      </c>
      <c r="UA53" s="17">
        <v>3.0310000000000001</v>
      </c>
      <c r="UB53" s="17">
        <v>20.3</v>
      </c>
      <c r="UC53" s="17">
        <v>20.388349999999999</v>
      </c>
      <c r="UD53" s="17">
        <v>20.388349999999999</v>
      </c>
      <c r="UE53" s="17">
        <v>-8.8349999999999998E-2</v>
      </c>
      <c r="UF53" s="17">
        <v>5</v>
      </c>
      <c r="UG53" s="17">
        <v>7</v>
      </c>
      <c r="UH53" s="17">
        <v>7</v>
      </c>
      <c r="UI53" s="17">
        <v>-2</v>
      </c>
      <c r="UJ53" s="17">
        <v>8.9</v>
      </c>
      <c r="UK53" s="17">
        <v>6</v>
      </c>
      <c r="UL53" s="17">
        <v>6</v>
      </c>
      <c r="UM53" s="17">
        <v>2.9</v>
      </c>
      <c r="UN53" s="17">
        <v>20.399999999999999</v>
      </c>
      <c r="UO53" s="17">
        <v>19.417480000000001</v>
      </c>
      <c r="UP53" s="17">
        <v>19.417480000000001</v>
      </c>
      <c r="UQ53" s="17">
        <v>0.98251999999999995</v>
      </c>
      <c r="UR53" s="17">
        <v>20.399999999999999</v>
      </c>
      <c r="US53" s="17">
        <v>19.417480000000001</v>
      </c>
      <c r="UT53" s="17">
        <v>19.417480000000001</v>
      </c>
      <c r="UU53" s="17">
        <v>0.98251999999999995</v>
      </c>
      <c r="UV53" s="17">
        <v>20</v>
      </c>
      <c r="UW53" s="17">
        <v>19.417480000000001</v>
      </c>
      <c r="UX53" s="17">
        <v>19.417480000000001</v>
      </c>
      <c r="UY53" s="17">
        <v>0.58252000000000004</v>
      </c>
      <c r="UZ53" s="17">
        <v>2.2000000000000002</v>
      </c>
      <c r="VA53" s="17">
        <v>0.95799999999999996</v>
      </c>
      <c r="VB53" s="17">
        <v>0.95799999999999996</v>
      </c>
      <c r="VC53" s="17">
        <v>1.242</v>
      </c>
      <c r="VD53" s="17">
        <v>0</v>
      </c>
      <c r="VE53" s="17"/>
      <c r="VF53" s="17"/>
      <c r="VG53" s="17">
        <v>0</v>
      </c>
      <c r="VH53" s="17">
        <v>0</v>
      </c>
      <c r="VI53" s="17"/>
      <c r="VJ53" s="17"/>
      <c r="VK53" s="17">
        <v>0</v>
      </c>
      <c r="VL53" s="17">
        <v>0</v>
      </c>
      <c r="VM53" s="17"/>
      <c r="VN53" s="17"/>
      <c r="VO53" s="17">
        <v>0</v>
      </c>
      <c r="VP53" s="17"/>
      <c r="VQ53" s="17"/>
      <c r="VR53" s="17">
        <v>0.6</v>
      </c>
      <c r="VS53" s="17">
        <v>-0.6</v>
      </c>
      <c r="VT53" s="17">
        <v>103</v>
      </c>
      <c r="VU53" s="17">
        <v>65</v>
      </c>
      <c r="VV53" s="17">
        <v>65</v>
      </c>
      <c r="VW53" s="17">
        <v>38</v>
      </c>
      <c r="VX53" s="17">
        <v>86.7</v>
      </c>
      <c r="VY53" s="17">
        <v>53</v>
      </c>
      <c r="VZ53" s="17">
        <v>53</v>
      </c>
      <c r="WA53" s="17">
        <v>33.700000000000003</v>
      </c>
      <c r="WB53" s="17">
        <v>0</v>
      </c>
      <c r="WC53" s="17"/>
      <c r="WD53" s="17"/>
      <c r="WE53" s="17">
        <v>0</v>
      </c>
      <c r="WF53" s="17">
        <v>2</v>
      </c>
      <c r="WG53" s="17">
        <v>3</v>
      </c>
      <c r="WH53" s="17">
        <v>3</v>
      </c>
      <c r="WI53" s="17">
        <v>-1</v>
      </c>
      <c r="WJ53" s="17">
        <v>2.2000000000000002</v>
      </c>
      <c r="WK53" s="17">
        <v>2.4</v>
      </c>
      <c r="WL53" s="17">
        <v>2.4</v>
      </c>
      <c r="WM53" s="17">
        <v>-0.2</v>
      </c>
      <c r="WN53" s="17">
        <v>1.6</v>
      </c>
      <c r="WO53" s="17"/>
      <c r="WP53" s="17"/>
      <c r="WQ53" s="17">
        <v>1.6</v>
      </c>
      <c r="WR53" s="17">
        <v>1</v>
      </c>
      <c r="WS53" s="17">
        <v>1.5</v>
      </c>
      <c r="WT53" s="17">
        <v>1.5</v>
      </c>
      <c r="WU53" s="17">
        <v>-0.5</v>
      </c>
      <c r="WV53" s="17">
        <v>0</v>
      </c>
      <c r="WW53" s="17"/>
      <c r="WX53" s="17"/>
      <c r="WY53" s="17">
        <v>0</v>
      </c>
      <c r="WZ53" s="17">
        <v>4.3</v>
      </c>
      <c r="XA53" s="17">
        <v>3.8</v>
      </c>
      <c r="XB53" s="17">
        <v>3.8</v>
      </c>
      <c r="XC53" s="17">
        <v>0.5</v>
      </c>
      <c r="XD53" s="17">
        <v>20</v>
      </c>
      <c r="XE53" s="17">
        <v>18.4466</v>
      </c>
      <c r="XF53" s="17">
        <v>18.4466</v>
      </c>
      <c r="XG53" s="17">
        <v>1.5533999999999999</v>
      </c>
      <c r="XH53" s="17">
        <v>9.1999999999999993</v>
      </c>
      <c r="XI53" s="17">
        <v>10.8</v>
      </c>
      <c r="XJ53" s="17">
        <v>10.8</v>
      </c>
      <c r="XK53" s="17">
        <v>-1.6</v>
      </c>
      <c r="XL53" s="17">
        <v>26.8</v>
      </c>
      <c r="XM53" s="17">
        <v>28</v>
      </c>
      <c r="XN53" s="17">
        <v>28</v>
      </c>
      <c r="XO53" s="17">
        <v>-1.2</v>
      </c>
      <c r="XP53" s="17">
        <v>30.9</v>
      </c>
      <c r="XQ53" s="17">
        <v>28</v>
      </c>
      <c r="XR53" s="17">
        <v>28</v>
      </c>
      <c r="XS53" s="17">
        <v>2.9</v>
      </c>
      <c r="XT53" s="17">
        <v>15</v>
      </c>
      <c r="XU53" s="17">
        <v>14</v>
      </c>
      <c r="XV53" s="17">
        <v>14</v>
      </c>
      <c r="XW53" s="17">
        <v>1</v>
      </c>
      <c r="XX53" s="17"/>
      <c r="XY53" s="17"/>
      <c r="XZ53" s="17">
        <v>19</v>
      </c>
      <c r="YA53" s="17">
        <v>-19</v>
      </c>
      <c r="YB53" s="17">
        <v>8.8000000000000007</v>
      </c>
      <c r="YC53" s="17">
        <v>8.59</v>
      </c>
      <c r="YD53" s="17">
        <v>8.59</v>
      </c>
      <c r="YE53" s="17">
        <v>0.21</v>
      </c>
      <c r="YF53" s="17">
        <v>11.1</v>
      </c>
      <c r="YG53" s="17">
        <v>11</v>
      </c>
      <c r="YH53" s="17">
        <v>11</v>
      </c>
      <c r="YI53" s="17">
        <v>0.1</v>
      </c>
    </row>
    <row r="54" spans="1:659" ht="24" customHeight="1" x14ac:dyDescent="0.3">
      <c r="A54" s="1"/>
      <c r="B54" s="16" t="s">
        <v>65</v>
      </c>
      <c r="C54" s="16" t="s">
        <v>827</v>
      </c>
      <c r="D54" s="17">
        <v>206.3</v>
      </c>
      <c r="E54" s="17">
        <v>203.20388</v>
      </c>
      <c r="F54" s="17">
        <v>203.20388</v>
      </c>
      <c r="G54" s="17">
        <v>3.09612</v>
      </c>
      <c r="H54" s="17">
        <v>627.6</v>
      </c>
      <c r="I54" s="17">
        <v>635.02589999999998</v>
      </c>
      <c r="J54" s="17">
        <v>635.02589999999998</v>
      </c>
      <c r="K54" s="17">
        <v>-7.4259000000000004</v>
      </c>
      <c r="L54" s="17">
        <v>215.2</v>
      </c>
      <c r="M54" s="17">
        <v>206.58520999999999</v>
      </c>
      <c r="N54" s="17">
        <v>206.58520999999999</v>
      </c>
      <c r="O54" s="17">
        <v>8.6147899999999993</v>
      </c>
      <c r="P54" s="17"/>
      <c r="Q54" s="17"/>
      <c r="R54" s="17"/>
      <c r="S54" s="17">
        <v>0</v>
      </c>
      <c r="T54" s="17"/>
      <c r="U54" s="17"/>
      <c r="V54" s="17"/>
      <c r="W54" s="17">
        <v>0</v>
      </c>
      <c r="X54" s="17">
        <v>89.2</v>
      </c>
      <c r="Y54" s="17">
        <v>91.778639999999996</v>
      </c>
      <c r="Z54" s="17">
        <v>91.778639999999996</v>
      </c>
      <c r="AA54" s="17">
        <v>-2.57864</v>
      </c>
      <c r="AB54" s="17">
        <v>164.5</v>
      </c>
      <c r="AC54" s="17">
        <v>159.99242000000001</v>
      </c>
      <c r="AD54" s="17">
        <v>171.71484000000001</v>
      </c>
      <c r="AE54" s="17">
        <v>-7.2148399999999997</v>
      </c>
      <c r="AF54" s="17"/>
      <c r="AG54" s="17"/>
      <c r="AH54" s="17"/>
      <c r="AI54" s="17">
        <v>0</v>
      </c>
      <c r="AJ54" s="17"/>
      <c r="AK54" s="17"/>
      <c r="AL54" s="17"/>
      <c r="AM54" s="17">
        <v>0</v>
      </c>
      <c r="AN54" s="17">
        <v>144.6</v>
      </c>
      <c r="AO54" s="17">
        <v>160.13967</v>
      </c>
      <c r="AP54" s="17">
        <v>183.32822999999999</v>
      </c>
      <c r="AQ54" s="17">
        <v>-38.728230000000003</v>
      </c>
      <c r="AR54" s="17">
        <v>145.1</v>
      </c>
      <c r="AS54" s="17">
        <v>160.13967</v>
      </c>
      <c r="AT54" s="17">
        <v>183.32822999999999</v>
      </c>
      <c r="AU54" s="17">
        <v>-38.228230000000003</v>
      </c>
      <c r="AV54" s="17">
        <v>144.4</v>
      </c>
      <c r="AW54" s="17">
        <v>160.13967</v>
      </c>
      <c r="AX54" s="17">
        <v>183.32822999999999</v>
      </c>
      <c r="AY54" s="17">
        <v>-38.928229999999999</v>
      </c>
      <c r="AZ54" s="17">
        <v>246</v>
      </c>
      <c r="BA54" s="17">
        <v>240.93086</v>
      </c>
      <c r="BB54" s="17">
        <v>275.81815</v>
      </c>
      <c r="BC54" s="17">
        <v>-29.818149999999999</v>
      </c>
      <c r="BD54" s="17"/>
      <c r="BE54" s="17"/>
      <c r="BF54" s="17"/>
      <c r="BG54" s="17">
        <v>0</v>
      </c>
      <c r="BH54" s="17"/>
      <c r="BI54" s="17"/>
      <c r="BJ54" s="17"/>
      <c r="BK54" s="17">
        <v>0</v>
      </c>
      <c r="BL54" s="17">
        <v>530</v>
      </c>
      <c r="BM54" s="17">
        <v>496.94173999999998</v>
      </c>
      <c r="BN54" s="17">
        <v>565.53948000000003</v>
      </c>
      <c r="BO54" s="17">
        <v>-35.539479999999998</v>
      </c>
      <c r="BP54" s="17">
        <v>5.5</v>
      </c>
      <c r="BQ54" s="17">
        <v>6.44163</v>
      </c>
      <c r="BR54" s="17">
        <v>3.4527100000000002</v>
      </c>
      <c r="BS54" s="17">
        <v>2.0472899999999998</v>
      </c>
      <c r="BT54" s="17"/>
      <c r="BU54" s="17"/>
      <c r="BV54" s="17"/>
      <c r="BW54" s="17">
        <v>0</v>
      </c>
      <c r="BX54" s="17"/>
      <c r="BY54" s="17"/>
      <c r="BZ54" s="17"/>
      <c r="CA54" s="17">
        <v>0</v>
      </c>
      <c r="CB54" s="17"/>
      <c r="CC54" s="17"/>
      <c r="CD54" s="17"/>
      <c r="CE54" s="17">
        <v>0</v>
      </c>
      <c r="CF54" s="17"/>
      <c r="CG54" s="17"/>
      <c r="CH54" s="17"/>
      <c r="CI54" s="17">
        <v>0</v>
      </c>
      <c r="CJ54" s="17">
        <v>164.2</v>
      </c>
      <c r="CK54" s="17">
        <v>163.90777</v>
      </c>
      <c r="CL54" s="17">
        <v>163.90777</v>
      </c>
      <c r="CM54" s="17">
        <v>0.29222999999999999</v>
      </c>
      <c r="CN54" s="17">
        <v>8.1</v>
      </c>
      <c r="CO54" s="17">
        <v>9.4449699999999996</v>
      </c>
      <c r="CP54" s="17">
        <v>5.1333399999999996</v>
      </c>
      <c r="CQ54" s="17">
        <v>2.9666600000000001</v>
      </c>
      <c r="CR54" s="17">
        <v>6.6</v>
      </c>
      <c r="CS54" s="17">
        <v>5.1844700000000001</v>
      </c>
      <c r="CT54" s="17">
        <v>2.8177599999999998</v>
      </c>
      <c r="CU54" s="17">
        <v>3.7822399999999998</v>
      </c>
      <c r="CV54" s="17"/>
      <c r="CW54" s="17"/>
      <c r="CX54" s="17"/>
      <c r="CY54" s="17">
        <v>0</v>
      </c>
      <c r="CZ54" s="17">
        <v>6.9</v>
      </c>
      <c r="DA54" s="17">
        <v>6.8787000000000003</v>
      </c>
      <c r="DB54" s="17">
        <v>6.8787000000000003</v>
      </c>
      <c r="DC54" s="17">
        <v>2.1299999999999999E-2</v>
      </c>
      <c r="DD54" s="17">
        <v>12.8</v>
      </c>
      <c r="DE54" s="17">
        <v>14.919420000000001</v>
      </c>
      <c r="DF54" s="17">
        <v>14.919420000000001</v>
      </c>
      <c r="DG54" s="17">
        <v>-2.1194199999999999</v>
      </c>
      <c r="DH54" s="17">
        <v>75.5</v>
      </c>
      <c r="DI54" s="17">
        <v>61.250830000000001</v>
      </c>
      <c r="DJ54" s="17">
        <v>98.037819999999996</v>
      </c>
      <c r="DK54" s="17">
        <v>-22.53782</v>
      </c>
      <c r="DL54" s="17"/>
      <c r="DM54" s="17"/>
      <c r="DN54" s="17"/>
      <c r="DO54" s="17">
        <v>0</v>
      </c>
      <c r="DP54" s="17"/>
      <c r="DQ54" s="17"/>
      <c r="DR54" s="17"/>
      <c r="DS54" s="17">
        <v>0</v>
      </c>
      <c r="DT54" s="17"/>
      <c r="DU54" s="17"/>
      <c r="DV54" s="17"/>
      <c r="DW54" s="17">
        <v>0</v>
      </c>
      <c r="DX54" s="17"/>
      <c r="DY54" s="17"/>
      <c r="DZ54" s="17"/>
      <c r="EA54" s="17">
        <v>0</v>
      </c>
      <c r="EB54" s="17">
        <v>110.6</v>
      </c>
      <c r="EC54" s="17">
        <v>112.35728</v>
      </c>
      <c r="ED54" s="17">
        <v>112.35728</v>
      </c>
      <c r="EE54" s="17">
        <v>-1.75728</v>
      </c>
      <c r="EF54" s="17">
        <v>219</v>
      </c>
      <c r="EG54" s="17">
        <v>131.47218000000001</v>
      </c>
      <c r="EH54" s="17">
        <v>220.48071999999999</v>
      </c>
      <c r="EI54" s="17">
        <v>-1.48072</v>
      </c>
      <c r="EJ54" s="17"/>
      <c r="EK54" s="17"/>
      <c r="EL54" s="17"/>
      <c r="EM54" s="17">
        <v>0</v>
      </c>
      <c r="EN54" s="17">
        <v>0</v>
      </c>
      <c r="EO54" s="17"/>
      <c r="EP54" s="17"/>
      <c r="EQ54" s="17">
        <v>0</v>
      </c>
      <c r="ER54" s="17"/>
      <c r="ES54" s="17"/>
      <c r="ET54" s="17"/>
      <c r="EU54" s="17">
        <v>0</v>
      </c>
      <c r="EV54" s="17">
        <v>6.5</v>
      </c>
      <c r="EW54" s="17">
        <v>6.39</v>
      </c>
      <c r="EX54" s="17">
        <v>6.39</v>
      </c>
      <c r="EY54" s="17">
        <v>0.11</v>
      </c>
      <c r="EZ54" s="17">
        <v>318.60000000000002</v>
      </c>
      <c r="FA54" s="17">
        <v>332.55122999999998</v>
      </c>
      <c r="FB54" s="17">
        <v>288.65987999999999</v>
      </c>
      <c r="FC54" s="17">
        <v>29.94012</v>
      </c>
      <c r="FD54" s="17">
        <v>43.2</v>
      </c>
      <c r="FE54" s="17">
        <v>51.446770000000001</v>
      </c>
      <c r="FF54" s="17">
        <v>61.051299999999998</v>
      </c>
      <c r="FG54" s="17">
        <v>-17.851299999999998</v>
      </c>
      <c r="FH54" s="17">
        <v>121.1</v>
      </c>
      <c r="FI54" s="17">
        <v>112.01031</v>
      </c>
      <c r="FJ54" s="17">
        <v>151.21556000000001</v>
      </c>
      <c r="FK54" s="17">
        <v>-30.115559999999999</v>
      </c>
      <c r="FL54" s="17">
        <v>24.5</v>
      </c>
      <c r="FM54" s="17">
        <v>28.16404</v>
      </c>
      <c r="FN54" s="17">
        <v>26.417369999999998</v>
      </c>
      <c r="FO54" s="17">
        <v>-1.91737</v>
      </c>
      <c r="FP54" s="17">
        <v>18.399999999999999</v>
      </c>
      <c r="FQ54" s="17">
        <v>18.440239999999999</v>
      </c>
      <c r="FR54" s="17">
        <v>18.440239999999999</v>
      </c>
      <c r="FS54" s="17">
        <v>-4.0239999999999998E-2</v>
      </c>
      <c r="FT54" s="17">
        <v>18.8</v>
      </c>
      <c r="FU54" s="17">
        <v>17.961169999999999</v>
      </c>
      <c r="FV54" s="17">
        <v>17.961169999999999</v>
      </c>
      <c r="FW54" s="17">
        <v>0.83882999999999996</v>
      </c>
      <c r="FX54" s="17">
        <v>44.1</v>
      </c>
      <c r="FY54" s="17">
        <v>44.019550000000002</v>
      </c>
      <c r="FZ54" s="17">
        <v>87.68835</v>
      </c>
      <c r="GA54" s="17">
        <v>-43.588349999999998</v>
      </c>
      <c r="GB54" s="17"/>
      <c r="GC54" s="17"/>
      <c r="GD54" s="17"/>
      <c r="GE54" s="17">
        <v>0</v>
      </c>
      <c r="GF54" s="17">
        <v>184.5</v>
      </c>
      <c r="GG54" s="17">
        <v>184.53556</v>
      </c>
      <c r="GH54" s="17">
        <v>184.53556</v>
      </c>
      <c r="GI54" s="17">
        <v>-3.5560000000000001E-2</v>
      </c>
      <c r="GJ54" s="17">
        <v>91.6</v>
      </c>
      <c r="GK54" s="17">
        <v>92.54486</v>
      </c>
      <c r="GL54" s="17">
        <v>92.54486</v>
      </c>
      <c r="GM54" s="17">
        <v>-0.94486000000000003</v>
      </c>
      <c r="GN54" s="17">
        <v>107.1</v>
      </c>
      <c r="GO54" s="17">
        <v>110.37475999999999</v>
      </c>
      <c r="GP54" s="17">
        <v>97.011499999999998</v>
      </c>
      <c r="GQ54" s="17">
        <v>10.0885</v>
      </c>
      <c r="GR54" s="17">
        <v>7.4</v>
      </c>
      <c r="GS54" s="17">
        <v>7.7468599999999999</v>
      </c>
      <c r="GT54" s="17">
        <v>7.7468599999999999</v>
      </c>
      <c r="GU54" s="17">
        <v>-0.34686</v>
      </c>
      <c r="GV54" s="17">
        <v>7</v>
      </c>
      <c r="GW54" s="17">
        <v>8.1271900000000006</v>
      </c>
      <c r="GX54" s="17">
        <v>8.1271900000000006</v>
      </c>
      <c r="GY54" s="17">
        <v>-1.1271899999999999</v>
      </c>
      <c r="GZ54" s="17">
        <v>24.7</v>
      </c>
      <c r="HA54" s="17">
        <v>25.274930000000001</v>
      </c>
      <c r="HB54" s="17">
        <v>18.00001</v>
      </c>
      <c r="HC54" s="17">
        <v>6.6999899999999997</v>
      </c>
      <c r="HD54" s="17">
        <v>40.1</v>
      </c>
      <c r="HE54" s="17">
        <v>38.065049999999999</v>
      </c>
      <c r="HF54" s="17">
        <v>36.252429999999997</v>
      </c>
      <c r="HG54" s="17">
        <v>3.8475700000000002</v>
      </c>
      <c r="HH54" s="17">
        <v>2.1</v>
      </c>
      <c r="HI54" s="17">
        <v>1.97359</v>
      </c>
      <c r="HJ54" s="17">
        <v>1.97359</v>
      </c>
      <c r="HK54" s="17">
        <v>0.12640999999999999</v>
      </c>
      <c r="HL54" s="17">
        <v>17.3</v>
      </c>
      <c r="HM54" s="17">
        <v>16.497440000000001</v>
      </c>
      <c r="HN54" s="17">
        <v>24.996120000000001</v>
      </c>
      <c r="HO54" s="17">
        <v>-7.6961199999999996</v>
      </c>
      <c r="HP54" s="17">
        <v>89.6</v>
      </c>
      <c r="HQ54" s="17">
        <v>89.696209999999994</v>
      </c>
      <c r="HR54" s="17">
        <v>87.633200000000002</v>
      </c>
      <c r="HS54" s="17">
        <v>1.9668000000000001</v>
      </c>
      <c r="HT54" s="17"/>
      <c r="HU54" s="17"/>
      <c r="HV54" s="17"/>
      <c r="HW54" s="17">
        <v>0</v>
      </c>
      <c r="HX54" s="17"/>
      <c r="HY54" s="17"/>
      <c r="HZ54" s="17"/>
      <c r="IA54" s="17">
        <v>0</v>
      </c>
      <c r="IB54" s="17">
        <v>52.3</v>
      </c>
      <c r="IC54" s="17">
        <v>54.672960000000003</v>
      </c>
      <c r="ID54" s="17">
        <v>85.482579999999999</v>
      </c>
      <c r="IE54" s="17">
        <v>-33.182580000000002</v>
      </c>
      <c r="IF54" s="17">
        <v>25.8</v>
      </c>
      <c r="IG54" s="17">
        <v>25.773199999999999</v>
      </c>
      <c r="IH54" s="17">
        <v>25.773199999999999</v>
      </c>
      <c r="II54" s="17">
        <v>2.6800000000000001E-2</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95.5</v>
      </c>
      <c r="JE54" s="17">
        <v>115.1127</v>
      </c>
      <c r="JF54" s="17">
        <v>94.922229999999999</v>
      </c>
      <c r="JG54" s="17">
        <v>0.57777000000000001</v>
      </c>
      <c r="JH54" s="17"/>
      <c r="JI54" s="17"/>
      <c r="JJ54" s="17"/>
      <c r="JK54" s="17">
        <v>0</v>
      </c>
      <c r="JL54" s="17">
        <v>172.5</v>
      </c>
      <c r="JM54" s="17">
        <v>186.21592999999999</v>
      </c>
      <c r="JN54" s="17">
        <v>150.51599999999999</v>
      </c>
      <c r="JO54" s="17">
        <v>21.984000000000002</v>
      </c>
      <c r="JP54" s="17">
        <v>200</v>
      </c>
      <c r="JQ54" s="17">
        <v>186.21592999999999</v>
      </c>
      <c r="JR54" s="17"/>
      <c r="JS54" s="17">
        <v>200</v>
      </c>
      <c r="JT54" s="17">
        <v>182.8</v>
      </c>
      <c r="JU54" s="17">
        <v>186.77513999999999</v>
      </c>
      <c r="JV54" s="17">
        <v>75.483999999999995</v>
      </c>
      <c r="JW54" s="17">
        <v>107.316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3.7</v>
      </c>
      <c r="LE54" s="17">
        <v>3.4691999999999998</v>
      </c>
      <c r="LF54" s="17">
        <v>0.63188999999999995</v>
      </c>
      <c r="LG54" s="17">
        <v>3.0681099999999999</v>
      </c>
      <c r="LH54" s="17">
        <v>146</v>
      </c>
      <c r="LI54" s="17">
        <v>144.6369</v>
      </c>
      <c r="LJ54" s="17">
        <v>181.57687999999999</v>
      </c>
      <c r="LK54" s="17">
        <v>-35.576880000000003</v>
      </c>
      <c r="LL54" s="17">
        <v>82.8</v>
      </c>
      <c r="LM54" s="17">
        <v>90.8292</v>
      </c>
      <c r="LN54" s="17">
        <v>114.32754</v>
      </c>
      <c r="LO54" s="17">
        <v>-31.527539999999998</v>
      </c>
      <c r="LP54" s="17">
        <v>65.3</v>
      </c>
      <c r="LQ54" s="17">
        <v>67.133979999999994</v>
      </c>
      <c r="LR54" s="17">
        <v>67.133979999999994</v>
      </c>
      <c r="LS54" s="17">
        <v>-1.8339799999999999</v>
      </c>
      <c r="LT54" s="17">
        <v>46.8</v>
      </c>
      <c r="LU54" s="17">
        <v>48.413229999999999</v>
      </c>
      <c r="LV54" s="17">
        <v>48.413229999999999</v>
      </c>
      <c r="LW54" s="17">
        <v>-1.6132299999999999</v>
      </c>
      <c r="LX54" s="17"/>
      <c r="LY54" s="17"/>
      <c r="LZ54" s="17"/>
      <c r="MA54" s="17">
        <v>0</v>
      </c>
      <c r="MB54" s="17"/>
      <c r="MC54" s="17"/>
      <c r="MD54" s="17"/>
      <c r="ME54" s="17">
        <v>0</v>
      </c>
      <c r="MF54" s="17"/>
      <c r="MG54" s="17"/>
      <c r="MH54" s="17"/>
      <c r="MI54" s="17">
        <v>0</v>
      </c>
      <c r="MJ54" s="17"/>
      <c r="MK54" s="17"/>
      <c r="ML54" s="17"/>
      <c r="MM54" s="17">
        <v>0</v>
      </c>
      <c r="MN54" s="17">
        <v>146.19999999999999</v>
      </c>
      <c r="MO54" s="17">
        <v>151.08876000000001</v>
      </c>
      <c r="MP54" s="17">
        <v>151.08876000000001</v>
      </c>
      <c r="MQ54" s="17">
        <v>-4.8887600000000004</v>
      </c>
      <c r="MR54" s="17">
        <v>147.30000000000001</v>
      </c>
      <c r="MS54" s="17">
        <v>151.08876000000001</v>
      </c>
      <c r="MT54" s="17">
        <v>151.08876000000001</v>
      </c>
      <c r="MU54" s="17">
        <v>-3.7887599999999999</v>
      </c>
      <c r="MV54" s="17">
        <v>149.6</v>
      </c>
      <c r="MW54" s="17">
        <v>151.54248000000001</v>
      </c>
      <c r="MX54" s="17">
        <v>151.54248000000001</v>
      </c>
      <c r="MY54" s="17">
        <v>-1.94248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74.8</v>
      </c>
      <c r="OG54" s="17">
        <v>75.680000000000007</v>
      </c>
      <c r="OH54" s="17">
        <v>75.680000000000007</v>
      </c>
      <c r="OI54" s="17">
        <v>-0.88</v>
      </c>
      <c r="OJ54" s="17">
        <v>0</v>
      </c>
      <c r="OK54" s="17"/>
      <c r="OL54" s="17"/>
      <c r="OM54" s="17">
        <v>0</v>
      </c>
      <c r="ON54" s="17">
        <v>1.2</v>
      </c>
      <c r="OO54" s="17">
        <v>0.499</v>
      </c>
      <c r="OP54" s="17">
        <v>0.499</v>
      </c>
      <c r="OQ54" s="17">
        <v>0.70099999999999996</v>
      </c>
      <c r="OR54" s="17">
        <v>0</v>
      </c>
      <c r="OS54" s="17"/>
      <c r="OT54" s="17"/>
      <c r="OU54" s="17">
        <v>0</v>
      </c>
      <c r="OV54" s="17">
        <v>16.3</v>
      </c>
      <c r="OW54" s="17">
        <v>16.8932</v>
      </c>
      <c r="OX54" s="17">
        <v>16.8932</v>
      </c>
      <c r="OY54" s="17">
        <v>-0.59319999999999995</v>
      </c>
      <c r="OZ54" s="17"/>
      <c r="PA54" s="17"/>
      <c r="PB54" s="17">
        <v>11.848549999999999</v>
      </c>
      <c r="PC54" s="17">
        <v>-11.848549999999999</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2.2999999999999998</v>
      </c>
      <c r="PU54" s="17">
        <v>2.1</v>
      </c>
      <c r="PV54" s="17">
        <v>2.1</v>
      </c>
      <c r="PW54" s="17">
        <v>0.2</v>
      </c>
      <c r="PX54" s="17">
        <v>2.5</v>
      </c>
      <c r="PY54" s="17">
        <v>2.5</v>
      </c>
      <c r="PZ54" s="17">
        <v>2.5</v>
      </c>
      <c r="QA54" s="17">
        <v>0</v>
      </c>
      <c r="QB54" s="17"/>
      <c r="QC54" s="17"/>
      <c r="QD54" s="17">
        <v>20.254370000000002</v>
      </c>
      <c r="QE54" s="17">
        <v>-20.254370000000002</v>
      </c>
      <c r="QF54" s="17">
        <v>20</v>
      </c>
      <c r="QG54" s="17">
        <v>19.417480000000001</v>
      </c>
      <c r="QH54" s="17">
        <v>19.417480000000001</v>
      </c>
      <c r="QI54" s="17">
        <v>0.58252000000000004</v>
      </c>
      <c r="QJ54" s="17">
        <v>18.7</v>
      </c>
      <c r="QK54" s="17">
        <v>17.475729999999999</v>
      </c>
      <c r="QL54" s="17">
        <v>17.475729999999999</v>
      </c>
      <c r="QM54" s="17">
        <v>1.22427</v>
      </c>
      <c r="QN54" s="17">
        <v>0</v>
      </c>
      <c r="QO54" s="17"/>
      <c r="QP54" s="17"/>
      <c r="QQ54" s="17">
        <v>0</v>
      </c>
      <c r="QR54" s="17">
        <v>18.5</v>
      </c>
      <c r="QS54" s="17">
        <v>17.961169999999999</v>
      </c>
      <c r="QT54" s="17">
        <v>17.961169999999999</v>
      </c>
      <c r="QU54" s="17">
        <v>0.53883000000000003</v>
      </c>
      <c r="QV54" s="17">
        <v>0</v>
      </c>
      <c r="QW54" s="17"/>
      <c r="QX54" s="17"/>
      <c r="QY54" s="17">
        <v>0</v>
      </c>
      <c r="QZ54" s="17">
        <v>0</v>
      </c>
      <c r="RA54" s="17"/>
      <c r="RB54" s="17"/>
      <c r="RC54" s="17">
        <v>0</v>
      </c>
      <c r="RD54" s="17">
        <v>19.899999999999999</v>
      </c>
      <c r="RE54" s="17">
        <v>22.64</v>
      </c>
      <c r="RF54" s="17">
        <v>22.64</v>
      </c>
      <c r="RG54" s="17">
        <v>-2.74</v>
      </c>
      <c r="RH54" s="17">
        <v>59.9</v>
      </c>
      <c r="RI54" s="17">
        <v>63.8</v>
      </c>
      <c r="RJ54" s="17">
        <v>61.4</v>
      </c>
      <c r="RK54" s="17">
        <v>-1.5</v>
      </c>
      <c r="RL54" s="17">
        <v>0</v>
      </c>
      <c r="RM54" s="17"/>
      <c r="RN54" s="17"/>
      <c r="RO54" s="17">
        <v>0</v>
      </c>
      <c r="RP54" s="17">
        <v>3.3</v>
      </c>
      <c r="RQ54" s="17">
        <v>3.351</v>
      </c>
      <c r="RR54" s="17">
        <v>3.351</v>
      </c>
      <c r="RS54" s="17">
        <v>-5.0999999999999997E-2</v>
      </c>
      <c r="RT54" s="17">
        <v>18.2</v>
      </c>
      <c r="RU54" s="17">
        <v>12.646280000000001</v>
      </c>
      <c r="RV54" s="17">
        <v>19.772790000000001</v>
      </c>
      <c r="RW54" s="17">
        <v>-1.5727899999999999</v>
      </c>
      <c r="RX54" s="17">
        <v>2.6</v>
      </c>
      <c r="RY54" s="17">
        <v>2</v>
      </c>
      <c r="RZ54" s="17">
        <v>2</v>
      </c>
      <c r="SA54" s="17">
        <v>0.6</v>
      </c>
      <c r="SB54" s="17"/>
      <c r="SC54" s="17"/>
      <c r="SD54" s="17">
        <v>0.4</v>
      </c>
      <c r="SE54" s="17">
        <v>-0.4</v>
      </c>
      <c r="SF54" s="17">
        <v>8.4</v>
      </c>
      <c r="SG54" s="17">
        <v>8.9</v>
      </c>
      <c r="SH54" s="17">
        <v>8.9</v>
      </c>
      <c r="SI54" s="17">
        <v>-0.5</v>
      </c>
      <c r="SJ54" s="17">
        <v>6.8</v>
      </c>
      <c r="SK54" s="17">
        <v>6.4</v>
      </c>
      <c r="SL54" s="17">
        <v>6.4</v>
      </c>
      <c r="SM54" s="17">
        <v>0.4</v>
      </c>
      <c r="SN54" s="17">
        <v>10.199999999999999</v>
      </c>
      <c r="SO54" s="17">
        <v>11</v>
      </c>
      <c r="SP54" s="17">
        <v>15.53398</v>
      </c>
      <c r="SQ54" s="17">
        <v>-5.3339800000000004</v>
      </c>
      <c r="SR54" s="17">
        <v>13.8</v>
      </c>
      <c r="SS54" s="17">
        <v>16</v>
      </c>
      <c r="ST54" s="17">
        <v>19.417480000000001</v>
      </c>
      <c r="SU54" s="17">
        <v>-5.6174799999999996</v>
      </c>
      <c r="SV54" s="17">
        <v>10</v>
      </c>
      <c r="SW54" s="17">
        <v>10</v>
      </c>
      <c r="SX54" s="17">
        <v>16.504850000000001</v>
      </c>
      <c r="SY54" s="17">
        <v>-6.5048500000000002</v>
      </c>
      <c r="SZ54" s="17">
        <v>16.5</v>
      </c>
      <c r="TA54" s="17">
        <v>12.98</v>
      </c>
      <c r="TB54" s="17">
        <v>12.98</v>
      </c>
      <c r="TC54" s="17">
        <v>3.52</v>
      </c>
      <c r="TD54" s="17">
        <v>52.1</v>
      </c>
      <c r="TE54" s="17">
        <v>35.984000000000002</v>
      </c>
      <c r="TF54" s="17">
        <v>35.984000000000002</v>
      </c>
      <c r="TG54" s="17">
        <v>16.116</v>
      </c>
      <c r="TH54" s="17">
        <v>0</v>
      </c>
      <c r="TI54" s="17"/>
      <c r="TJ54" s="17"/>
      <c r="TK54" s="17">
        <v>0</v>
      </c>
      <c r="TL54" s="17">
        <v>65.900000000000006</v>
      </c>
      <c r="TM54" s="17">
        <v>49.186999999999998</v>
      </c>
      <c r="TN54" s="17">
        <v>49.186999999999998</v>
      </c>
      <c r="TO54" s="17">
        <v>16.713000000000001</v>
      </c>
      <c r="TP54" s="17">
        <v>83.4</v>
      </c>
      <c r="TQ54" s="17">
        <v>71.97</v>
      </c>
      <c r="TR54" s="17">
        <v>71.97</v>
      </c>
      <c r="TS54" s="17">
        <v>11.43</v>
      </c>
      <c r="TT54" s="17">
        <v>7.9</v>
      </c>
      <c r="TU54" s="17">
        <v>1.911</v>
      </c>
      <c r="TV54" s="17">
        <v>1.911</v>
      </c>
      <c r="TW54" s="17">
        <v>5.9889999999999999</v>
      </c>
      <c r="TX54" s="17">
        <v>3.2</v>
      </c>
      <c r="TY54" s="17">
        <v>2.3490000000000002</v>
      </c>
      <c r="TZ54" s="17">
        <v>2.3490000000000002</v>
      </c>
      <c r="UA54" s="17">
        <v>0.85099999999999998</v>
      </c>
      <c r="UB54" s="17">
        <v>20</v>
      </c>
      <c r="UC54" s="17">
        <v>20.388349999999999</v>
      </c>
      <c r="UD54" s="17">
        <v>20.388349999999999</v>
      </c>
      <c r="UE54" s="17">
        <v>-0.38834999999999997</v>
      </c>
      <c r="UF54" s="17">
        <v>5</v>
      </c>
      <c r="UG54" s="17">
        <v>7</v>
      </c>
      <c r="UH54" s="17">
        <v>7</v>
      </c>
      <c r="UI54" s="17">
        <v>-2</v>
      </c>
      <c r="UJ54" s="17">
        <v>8.9</v>
      </c>
      <c r="UK54" s="17">
        <v>6</v>
      </c>
      <c r="UL54" s="17">
        <v>6</v>
      </c>
      <c r="UM54" s="17">
        <v>2.9</v>
      </c>
      <c r="UN54" s="17">
        <v>20.399999999999999</v>
      </c>
      <c r="UO54" s="17">
        <v>19.417480000000001</v>
      </c>
      <c r="UP54" s="17">
        <v>19.417480000000001</v>
      </c>
      <c r="UQ54" s="17">
        <v>0.98251999999999995</v>
      </c>
      <c r="UR54" s="17">
        <v>20.399999999999999</v>
      </c>
      <c r="US54" s="17">
        <v>19.417480000000001</v>
      </c>
      <c r="UT54" s="17">
        <v>19.417480000000001</v>
      </c>
      <c r="UU54" s="17">
        <v>0.98251999999999995</v>
      </c>
      <c r="UV54" s="17">
        <v>20</v>
      </c>
      <c r="UW54" s="17">
        <v>19.417480000000001</v>
      </c>
      <c r="UX54" s="17">
        <v>19.417480000000001</v>
      </c>
      <c r="UY54" s="17">
        <v>0.58252000000000004</v>
      </c>
      <c r="UZ54" s="17">
        <v>1.7</v>
      </c>
      <c r="VA54" s="17">
        <v>0.82699999999999996</v>
      </c>
      <c r="VB54" s="17">
        <v>0.82699999999999996</v>
      </c>
      <c r="VC54" s="17">
        <v>0.873</v>
      </c>
      <c r="VD54" s="17">
        <v>0</v>
      </c>
      <c r="VE54" s="17"/>
      <c r="VF54" s="17"/>
      <c r="VG54" s="17">
        <v>0</v>
      </c>
      <c r="VH54" s="17">
        <v>0</v>
      </c>
      <c r="VI54" s="17"/>
      <c r="VJ54" s="17"/>
      <c r="VK54" s="17">
        <v>0</v>
      </c>
      <c r="VL54" s="17">
        <v>0</v>
      </c>
      <c r="VM54" s="17"/>
      <c r="VN54" s="17"/>
      <c r="VO54" s="17">
        <v>0</v>
      </c>
      <c r="VP54" s="17"/>
      <c r="VQ54" s="17"/>
      <c r="VR54" s="17">
        <v>0.6</v>
      </c>
      <c r="VS54" s="17">
        <v>-0.6</v>
      </c>
      <c r="VT54" s="17">
        <v>48.5</v>
      </c>
      <c r="VU54" s="17">
        <v>55</v>
      </c>
      <c r="VV54" s="17">
        <v>55</v>
      </c>
      <c r="VW54" s="17">
        <v>-6.5</v>
      </c>
      <c r="VX54" s="17">
        <v>45.7</v>
      </c>
      <c r="VY54" s="17">
        <v>46</v>
      </c>
      <c r="VZ54" s="17">
        <v>46</v>
      </c>
      <c r="WA54" s="17">
        <v>-0.3</v>
      </c>
      <c r="WB54" s="17">
        <v>0</v>
      </c>
      <c r="WC54" s="17"/>
      <c r="WD54" s="17"/>
      <c r="WE54" s="17">
        <v>0</v>
      </c>
      <c r="WF54" s="17">
        <v>2</v>
      </c>
      <c r="WG54" s="17">
        <v>3</v>
      </c>
      <c r="WH54" s="17">
        <v>3</v>
      </c>
      <c r="WI54" s="17">
        <v>-1</v>
      </c>
      <c r="WJ54" s="17">
        <v>2.2000000000000002</v>
      </c>
      <c r="WK54" s="17">
        <v>2.4</v>
      </c>
      <c r="WL54" s="17">
        <v>2.4</v>
      </c>
      <c r="WM54" s="17">
        <v>-0.2</v>
      </c>
      <c r="WN54" s="17">
        <v>1.6</v>
      </c>
      <c r="WO54" s="17"/>
      <c r="WP54" s="17"/>
      <c r="WQ54" s="17">
        <v>1.6</v>
      </c>
      <c r="WR54" s="17">
        <v>1</v>
      </c>
      <c r="WS54" s="17">
        <v>1.5</v>
      </c>
      <c r="WT54" s="17">
        <v>1.5</v>
      </c>
      <c r="WU54" s="17">
        <v>-0.5</v>
      </c>
      <c r="WV54" s="17">
        <v>0</v>
      </c>
      <c r="WW54" s="17"/>
      <c r="WX54" s="17"/>
      <c r="WY54" s="17">
        <v>0</v>
      </c>
      <c r="WZ54" s="17">
        <v>4.3</v>
      </c>
      <c r="XA54" s="17">
        <v>3.8</v>
      </c>
      <c r="XB54" s="17">
        <v>3.8</v>
      </c>
      <c r="XC54" s="17">
        <v>0.5</v>
      </c>
      <c r="XD54" s="17">
        <v>20</v>
      </c>
      <c r="XE54" s="17">
        <v>18.4466</v>
      </c>
      <c r="XF54" s="17">
        <v>18.4466</v>
      </c>
      <c r="XG54" s="17">
        <v>1.5533999999999999</v>
      </c>
      <c r="XH54" s="17">
        <v>9</v>
      </c>
      <c r="XI54" s="17">
        <v>10.8</v>
      </c>
      <c r="XJ54" s="17">
        <v>10.8</v>
      </c>
      <c r="XK54" s="17">
        <v>-1.8</v>
      </c>
      <c r="XL54" s="17">
        <v>27.3</v>
      </c>
      <c r="XM54" s="17">
        <v>28</v>
      </c>
      <c r="XN54" s="17">
        <v>28</v>
      </c>
      <c r="XO54" s="17">
        <v>-0.7</v>
      </c>
      <c r="XP54" s="17">
        <v>31</v>
      </c>
      <c r="XQ54" s="17">
        <v>28</v>
      </c>
      <c r="XR54" s="17">
        <v>28</v>
      </c>
      <c r="XS54" s="17">
        <v>3</v>
      </c>
      <c r="XT54" s="17">
        <v>15</v>
      </c>
      <c r="XU54" s="17">
        <v>14</v>
      </c>
      <c r="XV54" s="17">
        <v>14</v>
      </c>
      <c r="XW54" s="17">
        <v>1</v>
      </c>
      <c r="XX54" s="17"/>
      <c r="XY54" s="17"/>
      <c r="XZ54" s="17">
        <v>19</v>
      </c>
      <c r="YA54" s="17">
        <v>-19</v>
      </c>
      <c r="YB54" s="17">
        <v>8.8000000000000007</v>
      </c>
      <c r="YC54" s="17">
        <v>8.59</v>
      </c>
      <c r="YD54" s="17">
        <v>8.59</v>
      </c>
      <c r="YE54" s="17">
        <v>0.21</v>
      </c>
      <c r="YF54" s="17">
        <v>11</v>
      </c>
      <c r="YG54" s="17">
        <v>11</v>
      </c>
      <c r="YH54" s="17">
        <v>11</v>
      </c>
      <c r="YI54" s="17">
        <v>0</v>
      </c>
    </row>
    <row r="55" spans="1:659" ht="24" customHeight="1" x14ac:dyDescent="0.3">
      <c r="A55" s="1"/>
      <c r="B55" s="16" t="s">
        <v>65</v>
      </c>
      <c r="C55" s="16" t="s">
        <v>828</v>
      </c>
      <c r="D55" s="17">
        <v>206.8</v>
      </c>
      <c r="E55" s="17">
        <v>203.20388</v>
      </c>
      <c r="F55" s="17">
        <v>203.20388</v>
      </c>
      <c r="G55" s="17">
        <v>3.59612</v>
      </c>
      <c r="H55" s="17">
        <v>624</v>
      </c>
      <c r="I55" s="17">
        <v>635.02589999999998</v>
      </c>
      <c r="J55" s="17">
        <v>635.02589999999998</v>
      </c>
      <c r="K55" s="17">
        <v>-11.0259</v>
      </c>
      <c r="L55" s="17">
        <v>214</v>
      </c>
      <c r="M55" s="17">
        <v>206.58520999999999</v>
      </c>
      <c r="N55" s="17">
        <v>206.58520999999999</v>
      </c>
      <c r="O55" s="17">
        <v>7.41479</v>
      </c>
      <c r="P55" s="17"/>
      <c r="Q55" s="17"/>
      <c r="R55" s="17"/>
      <c r="S55" s="17">
        <v>0</v>
      </c>
      <c r="T55" s="17"/>
      <c r="U55" s="17"/>
      <c r="V55" s="17"/>
      <c r="W55" s="17">
        <v>0</v>
      </c>
      <c r="X55" s="17">
        <v>89</v>
      </c>
      <c r="Y55" s="17">
        <v>91.778639999999996</v>
      </c>
      <c r="Z55" s="17">
        <v>91.778639999999996</v>
      </c>
      <c r="AA55" s="17">
        <v>-2.7786400000000002</v>
      </c>
      <c r="AB55" s="17">
        <v>166.9</v>
      </c>
      <c r="AC55" s="17">
        <v>158.0402</v>
      </c>
      <c r="AD55" s="17">
        <v>171.71484000000001</v>
      </c>
      <c r="AE55" s="17">
        <v>-4.8148400000000002</v>
      </c>
      <c r="AF55" s="17"/>
      <c r="AG55" s="17"/>
      <c r="AH55" s="17"/>
      <c r="AI55" s="17">
        <v>0</v>
      </c>
      <c r="AJ55" s="17"/>
      <c r="AK55" s="17"/>
      <c r="AL55" s="17"/>
      <c r="AM55" s="17">
        <v>0</v>
      </c>
      <c r="AN55" s="17">
        <v>134.6</v>
      </c>
      <c r="AO55" s="17">
        <v>159.98079000000001</v>
      </c>
      <c r="AP55" s="17">
        <v>183.32810000000001</v>
      </c>
      <c r="AQ55" s="17">
        <v>-48.728099999999998</v>
      </c>
      <c r="AR55" s="17">
        <v>134.19999999999999</v>
      </c>
      <c r="AS55" s="17">
        <v>159.98079000000001</v>
      </c>
      <c r="AT55" s="17">
        <v>183.32810000000001</v>
      </c>
      <c r="AU55" s="17">
        <v>-49.128100000000003</v>
      </c>
      <c r="AV55" s="17">
        <v>135.1</v>
      </c>
      <c r="AW55" s="17">
        <v>159.98079000000001</v>
      </c>
      <c r="AX55" s="17">
        <v>183.32810000000001</v>
      </c>
      <c r="AY55" s="17">
        <v>-48.228099999999998</v>
      </c>
      <c r="AZ55" s="17">
        <v>225.1</v>
      </c>
      <c r="BA55" s="17">
        <v>240.69183000000001</v>
      </c>
      <c r="BB55" s="17">
        <v>275.81795</v>
      </c>
      <c r="BC55" s="17">
        <v>-50.717950000000002</v>
      </c>
      <c r="BD55" s="17"/>
      <c r="BE55" s="17"/>
      <c r="BF55" s="17"/>
      <c r="BG55" s="17">
        <v>0</v>
      </c>
      <c r="BH55" s="17"/>
      <c r="BI55" s="17"/>
      <c r="BJ55" s="17"/>
      <c r="BK55" s="17">
        <v>0</v>
      </c>
      <c r="BL55" s="17">
        <v>520.4</v>
      </c>
      <c r="BM55" s="17">
        <v>460.62121000000002</v>
      </c>
      <c r="BN55" s="17">
        <v>449.04061999999999</v>
      </c>
      <c r="BO55" s="17">
        <v>71.359380000000002</v>
      </c>
      <c r="BP55" s="17">
        <v>5.5</v>
      </c>
      <c r="BQ55" s="17">
        <v>6.44163</v>
      </c>
      <c r="BR55" s="17">
        <v>3.4527100000000002</v>
      </c>
      <c r="BS55" s="17">
        <v>2.0472899999999998</v>
      </c>
      <c r="BT55" s="17"/>
      <c r="BU55" s="17"/>
      <c r="BV55" s="17"/>
      <c r="BW55" s="17">
        <v>0</v>
      </c>
      <c r="BX55" s="17"/>
      <c r="BY55" s="17"/>
      <c r="BZ55" s="17"/>
      <c r="CA55" s="17">
        <v>0</v>
      </c>
      <c r="CB55" s="17"/>
      <c r="CC55" s="17"/>
      <c r="CD55" s="17"/>
      <c r="CE55" s="17">
        <v>0</v>
      </c>
      <c r="CF55" s="17"/>
      <c r="CG55" s="17"/>
      <c r="CH55" s="17"/>
      <c r="CI55" s="17">
        <v>0</v>
      </c>
      <c r="CJ55" s="17">
        <v>164.9</v>
      </c>
      <c r="CK55" s="17">
        <v>163.90777</v>
      </c>
      <c r="CL55" s="17">
        <v>163.90777</v>
      </c>
      <c r="CM55" s="17">
        <v>0.99222999999999995</v>
      </c>
      <c r="CN55" s="17">
        <v>7.8</v>
      </c>
      <c r="CO55" s="17">
        <v>9.4449699999999996</v>
      </c>
      <c r="CP55" s="17">
        <v>5.1333399999999996</v>
      </c>
      <c r="CQ55" s="17">
        <v>2.6666599999999998</v>
      </c>
      <c r="CR55" s="17">
        <v>6</v>
      </c>
      <c r="CS55" s="17">
        <v>5.1844700000000001</v>
      </c>
      <c r="CT55" s="17">
        <v>2.8177599999999998</v>
      </c>
      <c r="CU55" s="17">
        <v>3.1822400000000002</v>
      </c>
      <c r="CV55" s="17"/>
      <c r="CW55" s="17"/>
      <c r="CX55" s="17"/>
      <c r="CY55" s="17">
        <v>0</v>
      </c>
      <c r="CZ55" s="17">
        <v>6.9</v>
      </c>
      <c r="DA55" s="17">
        <v>6.8787000000000003</v>
      </c>
      <c r="DB55" s="17">
        <v>6.8787000000000003</v>
      </c>
      <c r="DC55" s="17">
        <v>2.1299999999999999E-2</v>
      </c>
      <c r="DD55" s="17">
        <v>12.8</v>
      </c>
      <c r="DE55" s="17">
        <v>14.18605</v>
      </c>
      <c r="DF55" s="17">
        <v>14.919420000000001</v>
      </c>
      <c r="DG55" s="17">
        <v>-2.1194199999999999</v>
      </c>
      <c r="DH55" s="17">
        <v>75.599999999999994</v>
      </c>
      <c r="DI55" s="17">
        <v>46.923499999999997</v>
      </c>
      <c r="DJ55" s="17">
        <v>73.593789999999998</v>
      </c>
      <c r="DK55" s="17">
        <v>2.0062099999999998</v>
      </c>
      <c r="DL55" s="17"/>
      <c r="DM55" s="17"/>
      <c r="DN55" s="17"/>
      <c r="DO55" s="17">
        <v>0</v>
      </c>
      <c r="DP55" s="17"/>
      <c r="DQ55" s="17"/>
      <c r="DR55" s="17"/>
      <c r="DS55" s="17">
        <v>0</v>
      </c>
      <c r="DT55" s="17"/>
      <c r="DU55" s="17"/>
      <c r="DV55" s="17"/>
      <c r="DW55" s="17">
        <v>0</v>
      </c>
      <c r="DX55" s="17"/>
      <c r="DY55" s="17"/>
      <c r="DZ55" s="17"/>
      <c r="EA55" s="17">
        <v>0</v>
      </c>
      <c r="EB55" s="17">
        <v>110.6</v>
      </c>
      <c r="EC55" s="17">
        <v>112.35728</v>
      </c>
      <c r="ED55" s="17">
        <v>112.35728</v>
      </c>
      <c r="EE55" s="17">
        <v>-1.75728</v>
      </c>
      <c r="EF55" s="17">
        <v>98.3</v>
      </c>
      <c r="EG55" s="17">
        <v>52.31955</v>
      </c>
      <c r="EH55" s="17">
        <v>216.21061</v>
      </c>
      <c r="EI55" s="17">
        <v>-117.91061000000001</v>
      </c>
      <c r="EJ55" s="17"/>
      <c r="EK55" s="17"/>
      <c r="EL55" s="17"/>
      <c r="EM55" s="17">
        <v>0</v>
      </c>
      <c r="EN55" s="17">
        <v>0</v>
      </c>
      <c r="EO55" s="17"/>
      <c r="EP55" s="17"/>
      <c r="EQ55" s="17">
        <v>0</v>
      </c>
      <c r="ER55" s="17"/>
      <c r="ES55" s="17"/>
      <c r="ET55" s="17"/>
      <c r="EU55" s="17">
        <v>0</v>
      </c>
      <c r="EV55" s="17">
        <v>6.4</v>
      </c>
      <c r="EW55" s="17">
        <v>6.39</v>
      </c>
      <c r="EX55" s="17">
        <v>6.39</v>
      </c>
      <c r="EY55" s="17">
        <v>0.01</v>
      </c>
      <c r="EZ55" s="17">
        <v>310.8</v>
      </c>
      <c r="FA55" s="17">
        <v>322.28888999999998</v>
      </c>
      <c r="FB55" s="17">
        <v>288.65982000000002</v>
      </c>
      <c r="FC55" s="17">
        <v>22.140180000000001</v>
      </c>
      <c r="FD55" s="17">
        <v>43.1</v>
      </c>
      <c r="FE55" s="17">
        <v>51.446770000000001</v>
      </c>
      <c r="FF55" s="17">
        <v>61.051299999999998</v>
      </c>
      <c r="FG55" s="17">
        <v>-17.9513</v>
      </c>
      <c r="FH55" s="17">
        <v>119.9</v>
      </c>
      <c r="FI55" s="17">
        <v>112.01031</v>
      </c>
      <c r="FJ55" s="17">
        <v>151.21556000000001</v>
      </c>
      <c r="FK55" s="17">
        <v>-31.315560000000001</v>
      </c>
      <c r="FL55" s="17">
        <v>23</v>
      </c>
      <c r="FM55" s="17">
        <v>28.16404</v>
      </c>
      <c r="FN55" s="17">
        <v>26.417369999999998</v>
      </c>
      <c r="FO55" s="17">
        <v>-3.41737</v>
      </c>
      <c r="FP55" s="17">
        <v>18.399999999999999</v>
      </c>
      <c r="FQ55" s="17">
        <v>18.440239999999999</v>
      </c>
      <c r="FR55" s="17">
        <v>18.440239999999999</v>
      </c>
      <c r="FS55" s="17">
        <v>-4.0239999999999998E-2</v>
      </c>
      <c r="FT55" s="17">
        <v>18.8</v>
      </c>
      <c r="FU55" s="17">
        <v>17.961169999999999</v>
      </c>
      <c r="FV55" s="17">
        <v>17.961169999999999</v>
      </c>
      <c r="FW55" s="17">
        <v>0.83882999999999996</v>
      </c>
      <c r="FX55" s="17">
        <v>44</v>
      </c>
      <c r="FY55" s="17">
        <v>44.019550000000002</v>
      </c>
      <c r="FZ55" s="17">
        <v>87.68835</v>
      </c>
      <c r="GA55" s="17">
        <v>-43.68835</v>
      </c>
      <c r="GB55" s="17"/>
      <c r="GC55" s="17"/>
      <c r="GD55" s="17"/>
      <c r="GE55" s="17">
        <v>0</v>
      </c>
      <c r="GF55" s="17">
        <v>181.8</v>
      </c>
      <c r="GG55" s="17">
        <v>184.53556</v>
      </c>
      <c r="GH55" s="17">
        <v>184.53556</v>
      </c>
      <c r="GI55" s="17">
        <v>-2.73556</v>
      </c>
      <c r="GJ55" s="17">
        <v>91.6</v>
      </c>
      <c r="GK55" s="17">
        <v>92.54486</v>
      </c>
      <c r="GL55" s="17">
        <v>92.54486</v>
      </c>
      <c r="GM55" s="17">
        <v>-0.94486000000000003</v>
      </c>
      <c r="GN55" s="17">
        <v>106.3</v>
      </c>
      <c r="GO55" s="17">
        <v>110.37475999999999</v>
      </c>
      <c r="GP55" s="17">
        <v>81.311099999999996</v>
      </c>
      <c r="GQ55" s="17">
        <v>24.988900000000001</v>
      </c>
      <c r="GR55" s="17">
        <v>7.4</v>
      </c>
      <c r="GS55" s="17">
        <v>7.7468599999999999</v>
      </c>
      <c r="GT55" s="17">
        <v>7.7468599999999999</v>
      </c>
      <c r="GU55" s="17">
        <v>-0.34686</v>
      </c>
      <c r="GV55" s="17">
        <v>7</v>
      </c>
      <c r="GW55" s="17">
        <v>8.1271900000000006</v>
      </c>
      <c r="GX55" s="17">
        <v>8.1271900000000006</v>
      </c>
      <c r="GY55" s="17">
        <v>-1.1271899999999999</v>
      </c>
      <c r="GZ55" s="17">
        <v>17.600000000000001</v>
      </c>
      <c r="HA55" s="17">
        <v>18</v>
      </c>
      <c r="HB55" s="17">
        <v>18.00001</v>
      </c>
      <c r="HC55" s="17">
        <v>-0.40000999999999998</v>
      </c>
      <c r="HD55" s="17">
        <v>39.299999999999997</v>
      </c>
      <c r="HE55" s="17">
        <v>38.065049999999999</v>
      </c>
      <c r="HF55" s="17">
        <v>36.252429999999997</v>
      </c>
      <c r="HG55" s="17">
        <v>3.0475699999999999</v>
      </c>
      <c r="HH55" s="17">
        <v>2.1</v>
      </c>
      <c r="HI55" s="17">
        <v>1.97359</v>
      </c>
      <c r="HJ55" s="17">
        <v>1.97359</v>
      </c>
      <c r="HK55" s="17">
        <v>0.12640999999999999</v>
      </c>
      <c r="HL55" s="17">
        <v>17</v>
      </c>
      <c r="HM55" s="17">
        <v>16.497440000000001</v>
      </c>
      <c r="HN55" s="17">
        <v>24.996120000000001</v>
      </c>
      <c r="HO55" s="17">
        <v>-7.9961200000000003</v>
      </c>
      <c r="HP55" s="17">
        <v>86.8</v>
      </c>
      <c r="HQ55" s="17">
        <v>89.405649999999994</v>
      </c>
      <c r="HR55" s="17">
        <v>87.342669999999998</v>
      </c>
      <c r="HS55" s="17">
        <v>-0.54266999999999999</v>
      </c>
      <c r="HT55" s="17"/>
      <c r="HU55" s="17"/>
      <c r="HV55" s="17"/>
      <c r="HW55" s="17">
        <v>0</v>
      </c>
      <c r="HX55" s="17"/>
      <c r="HY55" s="17"/>
      <c r="HZ55" s="17"/>
      <c r="IA55" s="17">
        <v>0</v>
      </c>
      <c r="IB55" s="17">
        <v>51.6</v>
      </c>
      <c r="IC55" s="17">
        <v>43.004089999999998</v>
      </c>
      <c r="ID55" s="17">
        <v>85.482579999999999</v>
      </c>
      <c r="IE55" s="17">
        <v>-33.882579999999997</v>
      </c>
      <c r="IF55" s="17">
        <v>24.6</v>
      </c>
      <c r="IG55" s="17">
        <v>25.773199999999999</v>
      </c>
      <c r="IH55" s="17">
        <v>25.773199999999999</v>
      </c>
      <c r="II55" s="17">
        <v>-1.1732</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95.6</v>
      </c>
      <c r="JE55" s="17">
        <v>115.1127</v>
      </c>
      <c r="JF55" s="17">
        <v>75.819019999999995</v>
      </c>
      <c r="JG55" s="17">
        <v>19.78098</v>
      </c>
      <c r="JH55" s="17"/>
      <c r="JI55" s="17"/>
      <c r="JJ55" s="17"/>
      <c r="JK55" s="17">
        <v>0</v>
      </c>
      <c r="JL55" s="17">
        <v>171.9</v>
      </c>
      <c r="JM55" s="17">
        <v>186.21592999999999</v>
      </c>
      <c r="JN55" s="17">
        <v>150.51599999999999</v>
      </c>
      <c r="JO55" s="17">
        <v>21.384</v>
      </c>
      <c r="JP55" s="17">
        <v>200</v>
      </c>
      <c r="JQ55" s="17">
        <v>186.21592999999999</v>
      </c>
      <c r="JR55" s="17"/>
      <c r="JS55" s="17">
        <v>200</v>
      </c>
      <c r="JT55" s="17">
        <v>180.9</v>
      </c>
      <c r="JU55" s="17">
        <v>186.77513999999999</v>
      </c>
      <c r="JV55" s="17">
        <v>75.483999999999995</v>
      </c>
      <c r="JW55" s="17">
        <v>105.416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3.7</v>
      </c>
      <c r="LE55" s="17">
        <v>3.4691999999999998</v>
      </c>
      <c r="LF55" s="17">
        <v>0.63188999999999995</v>
      </c>
      <c r="LG55" s="17">
        <v>3.0681099999999999</v>
      </c>
      <c r="LH55" s="17">
        <v>172</v>
      </c>
      <c r="LI55" s="17">
        <v>107.39400000000001</v>
      </c>
      <c r="LJ55" s="17">
        <v>181.57748000000001</v>
      </c>
      <c r="LK55" s="17">
        <v>-9.5774799999999995</v>
      </c>
      <c r="LL55" s="17">
        <v>80.7</v>
      </c>
      <c r="LM55" s="17">
        <v>90.8292</v>
      </c>
      <c r="LN55" s="17">
        <v>90.829189999999997</v>
      </c>
      <c r="LO55" s="17">
        <v>-10.129189999999999</v>
      </c>
      <c r="LP55" s="17">
        <v>60.7</v>
      </c>
      <c r="LQ55" s="17">
        <v>67.133979999999994</v>
      </c>
      <c r="LR55" s="17">
        <v>67.133979999999994</v>
      </c>
      <c r="LS55" s="17">
        <v>-6.43398</v>
      </c>
      <c r="LT55" s="17">
        <v>47.1</v>
      </c>
      <c r="LU55" s="17">
        <v>48.413229999999999</v>
      </c>
      <c r="LV55" s="17">
        <v>48.413229999999999</v>
      </c>
      <c r="LW55" s="17">
        <v>-1.3132299999999999</v>
      </c>
      <c r="LX55" s="17"/>
      <c r="LY55" s="17"/>
      <c r="LZ55" s="17"/>
      <c r="MA55" s="17">
        <v>0</v>
      </c>
      <c r="MB55" s="17"/>
      <c r="MC55" s="17"/>
      <c r="MD55" s="17"/>
      <c r="ME55" s="17">
        <v>0</v>
      </c>
      <c r="MF55" s="17"/>
      <c r="MG55" s="17"/>
      <c r="MH55" s="17"/>
      <c r="MI55" s="17">
        <v>0</v>
      </c>
      <c r="MJ55" s="17"/>
      <c r="MK55" s="17"/>
      <c r="ML55" s="17"/>
      <c r="MM55" s="17">
        <v>0</v>
      </c>
      <c r="MN55" s="17">
        <v>145.6</v>
      </c>
      <c r="MO55" s="17">
        <v>151.08876000000001</v>
      </c>
      <c r="MP55" s="17">
        <v>151.08876000000001</v>
      </c>
      <c r="MQ55" s="17">
        <v>-5.4887600000000001</v>
      </c>
      <c r="MR55" s="17">
        <v>147.1</v>
      </c>
      <c r="MS55" s="17">
        <v>151.08876000000001</v>
      </c>
      <c r="MT55" s="17">
        <v>151.08876000000001</v>
      </c>
      <c r="MU55" s="17">
        <v>-3.9887600000000001</v>
      </c>
      <c r="MV55" s="17">
        <v>149.1</v>
      </c>
      <c r="MW55" s="17">
        <v>151.54248000000001</v>
      </c>
      <c r="MX55" s="17">
        <v>151.54248000000001</v>
      </c>
      <c r="MY55" s="17">
        <v>-2.4424800000000002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66.099999999999994</v>
      </c>
      <c r="OG55" s="17">
        <v>73.05</v>
      </c>
      <c r="OH55" s="17">
        <v>73.05</v>
      </c>
      <c r="OI55" s="17">
        <v>-6.95</v>
      </c>
      <c r="OJ55" s="17">
        <v>0</v>
      </c>
      <c r="OK55" s="17"/>
      <c r="OL55" s="17"/>
      <c r="OM55" s="17">
        <v>0</v>
      </c>
      <c r="ON55" s="17">
        <v>0</v>
      </c>
      <c r="OO55" s="17">
        <v>0.45700000000000002</v>
      </c>
      <c r="OP55" s="17">
        <v>0.45700000000000002</v>
      </c>
      <c r="OQ55" s="17">
        <v>-0.45700000000000002</v>
      </c>
      <c r="OR55" s="17">
        <v>0</v>
      </c>
      <c r="OS55" s="17"/>
      <c r="OT55" s="17"/>
      <c r="OU55" s="17">
        <v>0</v>
      </c>
      <c r="OV55" s="17">
        <v>16.3</v>
      </c>
      <c r="OW55" s="17">
        <v>16.8932</v>
      </c>
      <c r="OX55" s="17">
        <v>16.8932</v>
      </c>
      <c r="OY55" s="17">
        <v>-0.59319999999999995</v>
      </c>
      <c r="OZ55" s="17"/>
      <c r="PA55" s="17"/>
      <c r="PB55" s="17">
        <v>11.848549999999999</v>
      </c>
      <c r="PC55" s="17">
        <v>-11.848549999999999</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2.5</v>
      </c>
      <c r="PU55" s="17">
        <v>2.1</v>
      </c>
      <c r="PV55" s="17">
        <v>2.1</v>
      </c>
      <c r="PW55" s="17">
        <v>0.4</v>
      </c>
      <c r="PX55" s="17">
        <v>2.5</v>
      </c>
      <c r="PY55" s="17">
        <v>2.5</v>
      </c>
      <c r="PZ55" s="17">
        <v>2.5</v>
      </c>
      <c r="QA55" s="17">
        <v>0</v>
      </c>
      <c r="QB55" s="17"/>
      <c r="QC55" s="17"/>
      <c r="QD55" s="17">
        <v>20.254370000000002</v>
      </c>
      <c r="QE55" s="17">
        <v>-20.254370000000002</v>
      </c>
      <c r="QF55" s="17">
        <v>20</v>
      </c>
      <c r="QG55" s="17">
        <v>19.417480000000001</v>
      </c>
      <c r="QH55" s="17">
        <v>19.417480000000001</v>
      </c>
      <c r="QI55" s="17">
        <v>0.58252000000000004</v>
      </c>
      <c r="QJ55" s="17">
        <v>18.7</v>
      </c>
      <c r="QK55" s="17">
        <v>17.475729999999999</v>
      </c>
      <c r="QL55" s="17">
        <v>17.475729999999999</v>
      </c>
      <c r="QM55" s="17">
        <v>1.22427</v>
      </c>
      <c r="QN55" s="17">
        <v>0</v>
      </c>
      <c r="QO55" s="17"/>
      <c r="QP55" s="17"/>
      <c r="QQ55" s="17">
        <v>0</v>
      </c>
      <c r="QR55" s="17">
        <v>18.5</v>
      </c>
      <c r="QS55" s="17">
        <v>17.961169999999999</v>
      </c>
      <c r="QT55" s="17">
        <v>17.961169999999999</v>
      </c>
      <c r="QU55" s="17">
        <v>0.53883000000000003</v>
      </c>
      <c r="QV55" s="17">
        <v>0</v>
      </c>
      <c r="QW55" s="17"/>
      <c r="QX55" s="17"/>
      <c r="QY55" s="17">
        <v>0</v>
      </c>
      <c r="QZ55" s="17">
        <v>0</v>
      </c>
      <c r="RA55" s="17"/>
      <c r="RB55" s="17"/>
      <c r="RC55" s="17">
        <v>0</v>
      </c>
      <c r="RD55" s="17">
        <v>13.9</v>
      </c>
      <c r="RE55" s="17">
        <v>21.736000000000001</v>
      </c>
      <c r="RF55" s="17">
        <v>21.736000000000001</v>
      </c>
      <c r="RG55" s="17">
        <v>-7.8360000000000003</v>
      </c>
      <c r="RH55" s="17">
        <v>48.5</v>
      </c>
      <c r="RI55" s="17">
        <v>59.6</v>
      </c>
      <c r="RJ55" s="17">
        <v>57.107999999999997</v>
      </c>
      <c r="RK55" s="17">
        <v>-8.6080000000000005</v>
      </c>
      <c r="RL55" s="17">
        <v>0</v>
      </c>
      <c r="RM55" s="17"/>
      <c r="RN55" s="17"/>
      <c r="RO55" s="17">
        <v>0</v>
      </c>
      <c r="RP55" s="17">
        <v>3.3</v>
      </c>
      <c r="RQ55" s="17">
        <v>3.351</v>
      </c>
      <c r="RR55" s="17">
        <v>3.351</v>
      </c>
      <c r="RS55" s="17">
        <v>-5.0999999999999997E-2</v>
      </c>
      <c r="RT55" s="17">
        <v>11.8</v>
      </c>
      <c r="RU55" s="17">
        <v>9.9471799999999995</v>
      </c>
      <c r="RV55" s="17">
        <v>19.772790000000001</v>
      </c>
      <c r="RW55" s="17">
        <v>-7.9727899999999998</v>
      </c>
      <c r="RX55" s="17">
        <v>2.6</v>
      </c>
      <c r="RY55" s="17">
        <v>2</v>
      </c>
      <c r="RZ55" s="17">
        <v>2</v>
      </c>
      <c r="SA55" s="17">
        <v>0.6</v>
      </c>
      <c r="SB55" s="17"/>
      <c r="SC55" s="17"/>
      <c r="SD55" s="17">
        <v>0.4</v>
      </c>
      <c r="SE55" s="17">
        <v>-0.4</v>
      </c>
      <c r="SF55" s="17">
        <v>8.4</v>
      </c>
      <c r="SG55" s="17">
        <v>8.9</v>
      </c>
      <c r="SH55" s="17">
        <v>8.9</v>
      </c>
      <c r="SI55" s="17">
        <v>-0.5</v>
      </c>
      <c r="SJ55" s="17">
        <v>6.8</v>
      </c>
      <c r="SK55" s="17">
        <v>6.4</v>
      </c>
      <c r="SL55" s="17">
        <v>6.4</v>
      </c>
      <c r="SM55" s="17">
        <v>0.4</v>
      </c>
      <c r="SN55" s="17">
        <v>9.8000000000000007</v>
      </c>
      <c r="SO55" s="17">
        <v>11</v>
      </c>
      <c r="SP55" s="17">
        <v>15.53398</v>
      </c>
      <c r="SQ55" s="17">
        <v>-5.7339799999999999</v>
      </c>
      <c r="SR55" s="17">
        <v>13.2</v>
      </c>
      <c r="SS55" s="17">
        <v>16</v>
      </c>
      <c r="ST55" s="17">
        <v>19.417480000000001</v>
      </c>
      <c r="SU55" s="17">
        <v>-6.2174800000000001</v>
      </c>
      <c r="SV55" s="17">
        <v>10</v>
      </c>
      <c r="SW55" s="17">
        <v>10</v>
      </c>
      <c r="SX55" s="17">
        <v>16.504850000000001</v>
      </c>
      <c r="SY55" s="17">
        <v>-6.5048500000000002</v>
      </c>
      <c r="SZ55" s="17">
        <v>18.399999999999999</v>
      </c>
      <c r="TA55" s="17">
        <v>13.499000000000001</v>
      </c>
      <c r="TB55" s="17">
        <v>13.499000000000001</v>
      </c>
      <c r="TC55" s="17">
        <v>4.9009999999999998</v>
      </c>
      <c r="TD55" s="17">
        <v>59.4</v>
      </c>
      <c r="TE55" s="17">
        <v>34.171999999999997</v>
      </c>
      <c r="TF55" s="17">
        <v>34.171999999999997</v>
      </c>
      <c r="TG55" s="17">
        <v>25.228000000000002</v>
      </c>
      <c r="TH55" s="17">
        <v>0</v>
      </c>
      <c r="TI55" s="17"/>
      <c r="TJ55" s="17"/>
      <c r="TK55" s="17">
        <v>0</v>
      </c>
      <c r="TL55" s="17">
        <v>63.2</v>
      </c>
      <c r="TM55" s="17">
        <v>46.018999999999998</v>
      </c>
      <c r="TN55" s="17">
        <v>46.018999999999998</v>
      </c>
      <c r="TO55" s="17">
        <v>17.181000000000001</v>
      </c>
      <c r="TP55" s="17">
        <v>89.8</v>
      </c>
      <c r="TQ55" s="17">
        <v>68.614999999999995</v>
      </c>
      <c r="TR55" s="17">
        <v>68.614999999999995</v>
      </c>
      <c r="TS55" s="17">
        <v>21.184999999999999</v>
      </c>
      <c r="TT55" s="17">
        <v>5.6</v>
      </c>
      <c r="TU55" s="17">
        <v>1.66</v>
      </c>
      <c r="TV55" s="17">
        <v>1.66</v>
      </c>
      <c r="TW55" s="17">
        <v>3.94</v>
      </c>
      <c r="TX55" s="17">
        <v>2.7</v>
      </c>
      <c r="TY55" s="17">
        <v>2.0499999999999998</v>
      </c>
      <c r="TZ55" s="17">
        <v>2.0499999999999998</v>
      </c>
      <c r="UA55" s="17">
        <v>0.65</v>
      </c>
      <c r="UB55" s="17">
        <v>20</v>
      </c>
      <c r="UC55" s="17">
        <v>20.388349999999999</v>
      </c>
      <c r="UD55" s="17">
        <v>20.388349999999999</v>
      </c>
      <c r="UE55" s="17">
        <v>-0.38834999999999997</v>
      </c>
      <c r="UF55" s="17">
        <v>5</v>
      </c>
      <c r="UG55" s="17">
        <v>7</v>
      </c>
      <c r="UH55" s="17">
        <v>7</v>
      </c>
      <c r="UI55" s="17">
        <v>-2</v>
      </c>
      <c r="UJ55" s="17">
        <v>8.9</v>
      </c>
      <c r="UK55" s="17">
        <v>6</v>
      </c>
      <c r="UL55" s="17">
        <v>6</v>
      </c>
      <c r="UM55" s="17">
        <v>2.9</v>
      </c>
      <c r="UN55" s="17">
        <v>20.399999999999999</v>
      </c>
      <c r="UO55" s="17">
        <v>19.417480000000001</v>
      </c>
      <c r="UP55" s="17">
        <v>19.417480000000001</v>
      </c>
      <c r="UQ55" s="17">
        <v>0.98251999999999995</v>
      </c>
      <c r="UR55" s="17">
        <v>20.399999999999999</v>
      </c>
      <c r="US55" s="17">
        <v>19.417480000000001</v>
      </c>
      <c r="UT55" s="17">
        <v>19.417480000000001</v>
      </c>
      <c r="UU55" s="17">
        <v>0.98251999999999995</v>
      </c>
      <c r="UV55" s="17">
        <v>20</v>
      </c>
      <c r="UW55" s="17">
        <v>19.417480000000001</v>
      </c>
      <c r="UX55" s="17">
        <v>19.417480000000001</v>
      </c>
      <c r="UY55" s="17">
        <v>0.58252000000000004</v>
      </c>
      <c r="UZ55" s="17">
        <v>0</v>
      </c>
      <c r="VA55" s="17">
        <v>0.72299999999999998</v>
      </c>
      <c r="VB55" s="17">
        <v>0.72299999999999998</v>
      </c>
      <c r="VC55" s="17">
        <v>-0.72299999999999998</v>
      </c>
      <c r="VD55" s="17">
        <v>0</v>
      </c>
      <c r="VE55" s="17"/>
      <c r="VF55" s="17"/>
      <c r="VG55" s="17">
        <v>0</v>
      </c>
      <c r="VH55" s="17">
        <v>0</v>
      </c>
      <c r="VI55" s="17"/>
      <c r="VJ55" s="17"/>
      <c r="VK55" s="17">
        <v>0</v>
      </c>
      <c r="VL55" s="17">
        <v>0</v>
      </c>
      <c r="VM55" s="17"/>
      <c r="VN55" s="17"/>
      <c r="VO55" s="17">
        <v>0</v>
      </c>
      <c r="VP55" s="17"/>
      <c r="VQ55" s="17"/>
      <c r="VR55" s="17">
        <v>0.6</v>
      </c>
      <c r="VS55" s="17">
        <v>-0.6</v>
      </c>
      <c r="VT55" s="17">
        <v>44.8</v>
      </c>
      <c r="VU55" s="17">
        <v>47</v>
      </c>
      <c r="VV55" s="17">
        <v>47</v>
      </c>
      <c r="VW55" s="17">
        <v>-2.2000000000000002</v>
      </c>
      <c r="VX55" s="17">
        <v>37.6</v>
      </c>
      <c r="VY55" s="17">
        <v>40</v>
      </c>
      <c r="VZ55" s="17">
        <v>40</v>
      </c>
      <c r="WA55" s="17">
        <v>-2.4</v>
      </c>
      <c r="WB55" s="17">
        <v>0</v>
      </c>
      <c r="WC55" s="17"/>
      <c r="WD55" s="17"/>
      <c r="WE55" s="17">
        <v>0</v>
      </c>
      <c r="WF55" s="17">
        <v>2</v>
      </c>
      <c r="WG55" s="17">
        <v>3</v>
      </c>
      <c r="WH55" s="17">
        <v>3</v>
      </c>
      <c r="WI55" s="17">
        <v>-1</v>
      </c>
      <c r="WJ55" s="17">
        <v>2.2000000000000002</v>
      </c>
      <c r="WK55" s="17">
        <v>2.4</v>
      </c>
      <c r="WL55" s="17">
        <v>2.4</v>
      </c>
      <c r="WM55" s="17">
        <v>-0.2</v>
      </c>
      <c r="WN55" s="17">
        <v>1.6</v>
      </c>
      <c r="WO55" s="17"/>
      <c r="WP55" s="17"/>
      <c r="WQ55" s="17">
        <v>1.6</v>
      </c>
      <c r="WR55" s="17">
        <v>1</v>
      </c>
      <c r="WS55" s="17">
        <v>1.5</v>
      </c>
      <c r="WT55" s="17">
        <v>1.5</v>
      </c>
      <c r="WU55" s="17">
        <v>-0.5</v>
      </c>
      <c r="WV55" s="17">
        <v>0</v>
      </c>
      <c r="WW55" s="17"/>
      <c r="WX55" s="17"/>
      <c r="WY55" s="17">
        <v>0</v>
      </c>
      <c r="WZ55" s="17">
        <v>4.3</v>
      </c>
      <c r="XA55" s="17">
        <v>3.8</v>
      </c>
      <c r="XB55" s="17">
        <v>3.8</v>
      </c>
      <c r="XC55" s="17">
        <v>0.5</v>
      </c>
      <c r="XD55" s="17">
        <v>20</v>
      </c>
      <c r="XE55" s="17">
        <v>18.4466</v>
      </c>
      <c r="XF55" s="17">
        <v>18.4466</v>
      </c>
      <c r="XG55" s="17">
        <v>1.5533999999999999</v>
      </c>
      <c r="XH55" s="17">
        <v>9</v>
      </c>
      <c r="XI55" s="17">
        <v>10.8</v>
      </c>
      <c r="XJ55" s="17">
        <v>10.8</v>
      </c>
      <c r="XK55" s="17">
        <v>-1.8</v>
      </c>
      <c r="XL55" s="17">
        <v>27.7</v>
      </c>
      <c r="XM55" s="17">
        <v>28</v>
      </c>
      <c r="XN55" s="17">
        <v>28</v>
      </c>
      <c r="XO55" s="17">
        <v>-0.3</v>
      </c>
      <c r="XP55" s="17">
        <v>30.9</v>
      </c>
      <c r="XQ55" s="17">
        <v>28</v>
      </c>
      <c r="XR55" s="17">
        <v>28</v>
      </c>
      <c r="XS55" s="17">
        <v>2.9</v>
      </c>
      <c r="XT55" s="17">
        <v>15</v>
      </c>
      <c r="XU55" s="17">
        <v>14</v>
      </c>
      <c r="XV55" s="17">
        <v>14</v>
      </c>
      <c r="XW55" s="17">
        <v>1</v>
      </c>
      <c r="XX55" s="17"/>
      <c r="XY55" s="17"/>
      <c r="XZ55" s="17">
        <v>19</v>
      </c>
      <c r="YA55" s="17">
        <v>-19</v>
      </c>
      <c r="YB55" s="17">
        <v>8.3000000000000007</v>
      </c>
      <c r="YC55" s="17">
        <v>8.59</v>
      </c>
      <c r="YD55" s="17">
        <v>8.59</v>
      </c>
      <c r="YE55" s="17">
        <v>-0.28999999999999998</v>
      </c>
      <c r="YF55" s="17">
        <v>11</v>
      </c>
      <c r="YG55" s="17">
        <v>11</v>
      </c>
      <c r="YH55" s="17">
        <v>11</v>
      </c>
      <c r="YI55" s="17">
        <v>0</v>
      </c>
    </row>
    <row r="56" spans="1:659" ht="24" customHeight="1" x14ac:dyDescent="0.3">
      <c r="A56" s="1"/>
      <c r="B56" s="18" t="s">
        <v>829</v>
      </c>
      <c r="C56" s="18" t="s">
        <v>66</v>
      </c>
      <c r="D56" s="19">
        <v>205.2</v>
      </c>
      <c r="E56" s="19">
        <v>203.20388</v>
      </c>
      <c r="F56" s="19">
        <v>203.20388</v>
      </c>
      <c r="G56" s="19">
        <v>1.9961199999999999</v>
      </c>
      <c r="H56" s="19">
        <v>624.20000000000005</v>
      </c>
      <c r="I56" s="19">
        <v>635.02589999999998</v>
      </c>
      <c r="J56" s="19">
        <v>635.02589999999998</v>
      </c>
      <c r="K56" s="19">
        <v>-10.825900000000001</v>
      </c>
      <c r="L56" s="19">
        <v>214.6</v>
      </c>
      <c r="M56" s="19">
        <v>206.58520999999999</v>
      </c>
      <c r="N56" s="19">
        <v>206.58520999999999</v>
      </c>
      <c r="O56" s="19">
        <v>8.0147899999999996</v>
      </c>
      <c r="P56" s="19"/>
      <c r="Q56" s="19"/>
      <c r="R56" s="19"/>
      <c r="S56" s="19">
        <v>0</v>
      </c>
      <c r="T56" s="19"/>
      <c r="U56" s="19"/>
      <c r="V56" s="19"/>
      <c r="W56" s="19">
        <v>0</v>
      </c>
      <c r="X56" s="19">
        <v>89</v>
      </c>
      <c r="Y56" s="19">
        <v>91.778639999999996</v>
      </c>
      <c r="Z56" s="19">
        <v>91.778639999999996</v>
      </c>
      <c r="AA56" s="19">
        <v>-2.7786400000000002</v>
      </c>
      <c r="AB56" s="19">
        <v>168.3</v>
      </c>
      <c r="AC56" s="19">
        <v>159.99242000000001</v>
      </c>
      <c r="AD56" s="19">
        <v>171.71484000000001</v>
      </c>
      <c r="AE56" s="19">
        <v>-3.4148399999999999</v>
      </c>
      <c r="AF56" s="19"/>
      <c r="AG56" s="19"/>
      <c r="AH56" s="19"/>
      <c r="AI56" s="19">
        <v>0</v>
      </c>
      <c r="AJ56" s="19"/>
      <c r="AK56" s="19"/>
      <c r="AL56" s="19"/>
      <c r="AM56" s="19">
        <v>0</v>
      </c>
      <c r="AN56" s="19">
        <v>109.4</v>
      </c>
      <c r="AO56" s="19">
        <v>152.54021</v>
      </c>
      <c r="AP56" s="19">
        <v>183.32826</v>
      </c>
      <c r="AQ56" s="19">
        <v>-73.928259999999995</v>
      </c>
      <c r="AR56" s="19">
        <v>109.6</v>
      </c>
      <c r="AS56" s="19">
        <v>152.54021</v>
      </c>
      <c r="AT56" s="19">
        <v>183.32826</v>
      </c>
      <c r="AU56" s="19">
        <v>-73.728260000000006</v>
      </c>
      <c r="AV56" s="19">
        <v>109.8</v>
      </c>
      <c r="AW56" s="19">
        <v>152.54021</v>
      </c>
      <c r="AX56" s="19">
        <v>183.32826</v>
      </c>
      <c r="AY56" s="19">
        <v>-73.528260000000003</v>
      </c>
      <c r="AZ56" s="19">
        <v>226.6</v>
      </c>
      <c r="BA56" s="19">
        <v>229.49743000000001</v>
      </c>
      <c r="BB56" s="19">
        <v>275.81819999999999</v>
      </c>
      <c r="BC56" s="19">
        <v>-49.218200000000003</v>
      </c>
      <c r="BD56" s="19"/>
      <c r="BE56" s="19"/>
      <c r="BF56" s="19"/>
      <c r="BG56" s="19">
        <v>0</v>
      </c>
      <c r="BH56" s="19"/>
      <c r="BI56" s="19"/>
      <c r="BJ56" s="19"/>
      <c r="BK56" s="19">
        <v>0</v>
      </c>
      <c r="BL56" s="19">
        <v>502.9</v>
      </c>
      <c r="BM56" s="19">
        <v>420.98072000000002</v>
      </c>
      <c r="BN56" s="19">
        <v>389.17268999999999</v>
      </c>
      <c r="BO56" s="19">
        <v>113.72731</v>
      </c>
      <c r="BP56" s="19">
        <v>5.6</v>
      </c>
      <c r="BQ56" s="19">
        <v>6.44163</v>
      </c>
      <c r="BR56" s="19">
        <v>3.4527100000000002</v>
      </c>
      <c r="BS56" s="19">
        <v>2.1472899999999999</v>
      </c>
      <c r="BT56" s="19"/>
      <c r="BU56" s="19"/>
      <c r="BV56" s="19"/>
      <c r="BW56" s="19">
        <v>0</v>
      </c>
      <c r="BX56" s="19"/>
      <c r="BY56" s="19"/>
      <c r="BZ56" s="19"/>
      <c r="CA56" s="19">
        <v>0</v>
      </c>
      <c r="CB56" s="19"/>
      <c r="CC56" s="19"/>
      <c r="CD56" s="19"/>
      <c r="CE56" s="19">
        <v>0</v>
      </c>
      <c r="CF56" s="19"/>
      <c r="CG56" s="19"/>
      <c r="CH56" s="19"/>
      <c r="CI56" s="19">
        <v>0</v>
      </c>
      <c r="CJ56" s="19">
        <v>169</v>
      </c>
      <c r="CK56" s="19">
        <v>163.90777</v>
      </c>
      <c r="CL56" s="19">
        <v>163.90777</v>
      </c>
      <c r="CM56" s="19">
        <v>5.0922299999999998</v>
      </c>
      <c r="CN56" s="19">
        <v>7.9</v>
      </c>
      <c r="CO56" s="19">
        <v>9.4449699999999996</v>
      </c>
      <c r="CP56" s="19">
        <v>5.1333399999999996</v>
      </c>
      <c r="CQ56" s="19">
        <v>2.7666599999999999</v>
      </c>
      <c r="CR56" s="19">
        <v>6</v>
      </c>
      <c r="CS56" s="19">
        <v>5.1844700000000001</v>
      </c>
      <c r="CT56" s="19">
        <v>2.8177599999999998</v>
      </c>
      <c r="CU56" s="19">
        <v>3.1822400000000002</v>
      </c>
      <c r="CV56" s="19"/>
      <c r="CW56" s="19"/>
      <c r="CX56" s="19"/>
      <c r="CY56" s="19">
        <v>0</v>
      </c>
      <c r="CZ56" s="19">
        <v>6.9</v>
      </c>
      <c r="DA56" s="19">
        <v>6.8787000000000003</v>
      </c>
      <c r="DB56" s="19">
        <v>6.8787000000000003</v>
      </c>
      <c r="DC56" s="19">
        <v>2.1299999999999999E-2</v>
      </c>
      <c r="DD56" s="19">
        <v>12.8</v>
      </c>
      <c r="DE56" s="19">
        <v>12.260400000000001</v>
      </c>
      <c r="DF56" s="19">
        <v>14.919420000000001</v>
      </c>
      <c r="DG56" s="19">
        <v>-2.1194199999999999</v>
      </c>
      <c r="DH56" s="19">
        <v>75.099999999999994</v>
      </c>
      <c r="DI56" s="19">
        <v>142.30582999999999</v>
      </c>
      <c r="DJ56" s="19">
        <v>142.30582999999999</v>
      </c>
      <c r="DK56" s="19">
        <v>-67.205830000000006</v>
      </c>
      <c r="DL56" s="19"/>
      <c r="DM56" s="19"/>
      <c r="DN56" s="19"/>
      <c r="DO56" s="19">
        <v>0</v>
      </c>
      <c r="DP56" s="19"/>
      <c r="DQ56" s="19"/>
      <c r="DR56" s="19"/>
      <c r="DS56" s="19">
        <v>0</v>
      </c>
      <c r="DT56" s="19"/>
      <c r="DU56" s="19"/>
      <c r="DV56" s="19"/>
      <c r="DW56" s="19">
        <v>0</v>
      </c>
      <c r="DX56" s="19"/>
      <c r="DY56" s="19"/>
      <c r="DZ56" s="19"/>
      <c r="EA56" s="19">
        <v>0</v>
      </c>
      <c r="EB56" s="19">
        <v>0</v>
      </c>
      <c r="EC56" s="19">
        <v>112.35728</v>
      </c>
      <c r="ED56" s="19">
        <v>112.35728</v>
      </c>
      <c r="EE56" s="19">
        <v>-112.35728</v>
      </c>
      <c r="EF56" s="19">
        <v>97.4</v>
      </c>
      <c r="EG56" s="19">
        <v>40.633620000000001</v>
      </c>
      <c r="EH56" s="19">
        <v>136.15613999999999</v>
      </c>
      <c r="EI56" s="19">
        <v>-38.756140000000002</v>
      </c>
      <c r="EJ56" s="19"/>
      <c r="EK56" s="19"/>
      <c r="EL56" s="19"/>
      <c r="EM56" s="19">
        <v>0</v>
      </c>
      <c r="EN56" s="19">
        <v>0</v>
      </c>
      <c r="EO56" s="19"/>
      <c r="EP56" s="19"/>
      <c r="EQ56" s="19">
        <v>0</v>
      </c>
      <c r="ER56" s="19"/>
      <c r="ES56" s="19"/>
      <c r="ET56" s="19"/>
      <c r="EU56" s="19">
        <v>0</v>
      </c>
      <c r="EV56" s="19">
        <v>6.4</v>
      </c>
      <c r="EW56" s="19">
        <v>6.39</v>
      </c>
      <c r="EX56" s="19">
        <v>6.39</v>
      </c>
      <c r="EY56" s="19">
        <v>0.01</v>
      </c>
      <c r="EZ56" s="19">
        <v>370.9</v>
      </c>
      <c r="FA56" s="19">
        <v>220.38835</v>
      </c>
      <c r="FB56" s="19">
        <v>288.65982000000002</v>
      </c>
      <c r="FC56" s="19">
        <v>82.240179999999995</v>
      </c>
      <c r="FD56" s="19">
        <v>42.3</v>
      </c>
      <c r="FE56" s="19">
        <v>51.446770000000001</v>
      </c>
      <c r="FF56" s="19">
        <v>61.051299999999998</v>
      </c>
      <c r="FG56" s="19">
        <v>-18.751300000000001</v>
      </c>
      <c r="FH56" s="19">
        <v>120</v>
      </c>
      <c r="FI56" s="19">
        <v>112.01031</v>
      </c>
      <c r="FJ56" s="19">
        <v>151.21556000000001</v>
      </c>
      <c r="FK56" s="19">
        <v>-31.21556</v>
      </c>
      <c r="FL56" s="19">
        <v>23.3</v>
      </c>
      <c r="FM56" s="19">
        <v>28.16404</v>
      </c>
      <c r="FN56" s="19">
        <v>26.417369999999998</v>
      </c>
      <c r="FO56" s="19">
        <v>-3.1173700000000002</v>
      </c>
      <c r="FP56" s="19">
        <v>18.399999999999999</v>
      </c>
      <c r="FQ56" s="19">
        <v>18.440239999999999</v>
      </c>
      <c r="FR56" s="19">
        <v>18.440239999999999</v>
      </c>
      <c r="FS56" s="19">
        <v>-4.0239999999999998E-2</v>
      </c>
      <c r="FT56" s="19">
        <v>18.8</v>
      </c>
      <c r="FU56" s="19">
        <v>17.961169999999999</v>
      </c>
      <c r="FV56" s="19">
        <v>17.961169999999999</v>
      </c>
      <c r="FW56" s="19">
        <v>0.83882999999999996</v>
      </c>
      <c r="FX56" s="19">
        <v>43.6</v>
      </c>
      <c r="FY56" s="19">
        <v>44.019550000000002</v>
      </c>
      <c r="FZ56" s="19">
        <v>87.68835</v>
      </c>
      <c r="GA56" s="19">
        <v>-44.088349999999998</v>
      </c>
      <c r="GB56" s="19"/>
      <c r="GC56" s="19"/>
      <c r="GD56" s="19"/>
      <c r="GE56" s="19">
        <v>0</v>
      </c>
      <c r="GF56" s="19">
        <v>183.4</v>
      </c>
      <c r="GG56" s="19">
        <v>184.53556</v>
      </c>
      <c r="GH56" s="19">
        <v>184.53556</v>
      </c>
      <c r="GI56" s="19">
        <v>-1.1355599999999999</v>
      </c>
      <c r="GJ56" s="19">
        <v>90.8</v>
      </c>
      <c r="GK56" s="19">
        <v>92.54486</v>
      </c>
      <c r="GL56" s="19">
        <v>92.54486</v>
      </c>
      <c r="GM56" s="19">
        <v>-1.7448600000000001</v>
      </c>
      <c r="GN56" s="19">
        <v>106.7</v>
      </c>
      <c r="GO56" s="19">
        <v>110.37475999999999</v>
      </c>
      <c r="GP56" s="19">
        <v>75.932810000000003</v>
      </c>
      <c r="GQ56" s="19">
        <v>30.767189999999999</v>
      </c>
      <c r="GR56" s="19">
        <v>7.4</v>
      </c>
      <c r="GS56" s="19">
        <v>7.7468599999999999</v>
      </c>
      <c r="GT56" s="19">
        <v>7.7468599999999999</v>
      </c>
      <c r="GU56" s="19">
        <v>-0.34686</v>
      </c>
      <c r="GV56" s="19">
        <v>7.1</v>
      </c>
      <c r="GW56" s="19">
        <v>8.1271900000000006</v>
      </c>
      <c r="GX56" s="19">
        <v>8.1271900000000006</v>
      </c>
      <c r="GY56" s="19">
        <v>-1.02719</v>
      </c>
      <c r="GZ56" s="19">
        <v>29.3</v>
      </c>
      <c r="HA56" s="19">
        <v>29.326879999999999</v>
      </c>
      <c r="HB56" s="19">
        <v>18.00001</v>
      </c>
      <c r="HC56" s="19">
        <v>11.299989999999999</v>
      </c>
      <c r="HD56" s="19">
        <v>39.700000000000003</v>
      </c>
      <c r="HE56" s="19">
        <v>38.065049999999999</v>
      </c>
      <c r="HF56" s="19">
        <v>36.252429999999997</v>
      </c>
      <c r="HG56" s="19">
        <v>3.4475699999999998</v>
      </c>
      <c r="HH56" s="19">
        <v>2.1</v>
      </c>
      <c r="HI56" s="19">
        <v>1.97359</v>
      </c>
      <c r="HJ56" s="19">
        <v>1.97359</v>
      </c>
      <c r="HK56" s="19">
        <v>0.12640999999999999</v>
      </c>
      <c r="HL56" s="19">
        <v>18</v>
      </c>
      <c r="HM56" s="19">
        <v>16.497440000000001</v>
      </c>
      <c r="HN56" s="19">
        <v>24.996120000000001</v>
      </c>
      <c r="HO56" s="19">
        <v>-6.9961200000000003</v>
      </c>
      <c r="HP56" s="19">
        <v>88.1</v>
      </c>
      <c r="HQ56" s="19">
        <v>89.696209999999994</v>
      </c>
      <c r="HR56" s="19">
        <v>87.342669999999998</v>
      </c>
      <c r="HS56" s="19">
        <v>0.75732999999999995</v>
      </c>
      <c r="HT56" s="19"/>
      <c r="HU56" s="19"/>
      <c r="HV56" s="19"/>
      <c r="HW56" s="19">
        <v>0</v>
      </c>
      <c r="HX56" s="19"/>
      <c r="HY56" s="19"/>
      <c r="HZ56" s="19"/>
      <c r="IA56" s="19">
        <v>0</v>
      </c>
      <c r="IB56" s="19">
        <v>52.1</v>
      </c>
      <c r="IC56" s="19">
        <v>34.550910000000002</v>
      </c>
      <c r="ID56" s="19">
        <v>85.482579999999999</v>
      </c>
      <c r="IE56" s="19">
        <v>-33.382579999999997</v>
      </c>
      <c r="IF56" s="19">
        <v>25.2</v>
      </c>
      <c r="IG56" s="19">
        <v>25.773199999999999</v>
      </c>
      <c r="IH56" s="19">
        <v>25.773199999999999</v>
      </c>
      <c r="II56" s="19">
        <v>-0.57320000000000004</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95.7</v>
      </c>
      <c r="JE56" s="19">
        <v>115.1127</v>
      </c>
      <c r="JF56" s="19">
        <v>69.275049999999993</v>
      </c>
      <c r="JG56" s="19">
        <v>26.424949999999999</v>
      </c>
      <c r="JH56" s="19"/>
      <c r="JI56" s="19"/>
      <c r="JJ56" s="19"/>
      <c r="JK56" s="19">
        <v>0</v>
      </c>
      <c r="JL56" s="19">
        <v>172</v>
      </c>
      <c r="JM56" s="19">
        <v>186.21592999999999</v>
      </c>
      <c r="JN56" s="19">
        <v>150.51599999999999</v>
      </c>
      <c r="JO56" s="19">
        <v>21.484000000000002</v>
      </c>
      <c r="JP56" s="19">
        <v>200</v>
      </c>
      <c r="JQ56" s="19">
        <v>186.21592999999999</v>
      </c>
      <c r="JR56" s="19"/>
      <c r="JS56" s="19">
        <v>200</v>
      </c>
      <c r="JT56" s="19">
        <v>180.9</v>
      </c>
      <c r="JU56" s="19">
        <v>186.77513999999999</v>
      </c>
      <c r="JV56" s="19">
        <v>75.483999999999995</v>
      </c>
      <c r="JW56" s="19">
        <v>105.416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3.7</v>
      </c>
      <c r="LE56" s="19">
        <v>3.4691999999999998</v>
      </c>
      <c r="LF56" s="19">
        <v>0.63188999999999995</v>
      </c>
      <c r="LG56" s="19">
        <v>3.0681099999999999</v>
      </c>
      <c r="LH56" s="19">
        <v>87.4</v>
      </c>
      <c r="LI56" s="19">
        <v>107.39400000000001</v>
      </c>
      <c r="LJ56" s="19">
        <v>181.57675</v>
      </c>
      <c r="LK56" s="19">
        <v>-94.176749999999998</v>
      </c>
      <c r="LL56" s="19">
        <v>73.400000000000006</v>
      </c>
      <c r="LM56" s="19">
        <v>90.8292</v>
      </c>
      <c r="LN56" s="19">
        <v>90.829239999999999</v>
      </c>
      <c r="LO56" s="19">
        <v>-17.42924</v>
      </c>
      <c r="LP56" s="19">
        <v>61.8</v>
      </c>
      <c r="LQ56" s="19">
        <v>67.133979999999994</v>
      </c>
      <c r="LR56" s="19">
        <v>67.133979999999994</v>
      </c>
      <c r="LS56" s="19">
        <v>-5.3339800000000004</v>
      </c>
      <c r="LT56" s="19">
        <v>46.9</v>
      </c>
      <c r="LU56" s="19">
        <v>48.413229999999999</v>
      </c>
      <c r="LV56" s="19">
        <v>48.413229999999999</v>
      </c>
      <c r="LW56" s="19">
        <v>-1.5132300000000001</v>
      </c>
      <c r="LX56" s="19"/>
      <c r="LY56" s="19"/>
      <c r="LZ56" s="19"/>
      <c r="MA56" s="19">
        <v>0</v>
      </c>
      <c r="MB56" s="19"/>
      <c r="MC56" s="19"/>
      <c r="MD56" s="19"/>
      <c r="ME56" s="19">
        <v>0</v>
      </c>
      <c r="MF56" s="19"/>
      <c r="MG56" s="19"/>
      <c r="MH56" s="19"/>
      <c r="MI56" s="19">
        <v>0</v>
      </c>
      <c r="MJ56" s="19"/>
      <c r="MK56" s="19"/>
      <c r="ML56" s="19"/>
      <c r="MM56" s="19">
        <v>0</v>
      </c>
      <c r="MN56" s="19">
        <v>145.9</v>
      </c>
      <c r="MO56" s="19">
        <v>151.08876000000001</v>
      </c>
      <c r="MP56" s="19">
        <v>151.08876000000001</v>
      </c>
      <c r="MQ56" s="19">
        <v>-5.1887600000000003</v>
      </c>
      <c r="MR56" s="19">
        <v>146.9</v>
      </c>
      <c r="MS56" s="19">
        <v>151.08876000000001</v>
      </c>
      <c r="MT56" s="19">
        <v>151.08876000000001</v>
      </c>
      <c r="MU56" s="19">
        <v>-4.1887600000000003</v>
      </c>
      <c r="MV56" s="19">
        <v>149.1</v>
      </c>
      <c r="MW56" s="19">
        <v>151.54248000000001</v>
      </c>
      <c r="MX56" s="19">
        <v>151.54248000000001</v>
      </c>
      <c r="MY56" s="19">
        <v>-2.4424800000000002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67.599999999999994</v>
      </c>
      <c r="OG56" s="19">
        <v>70.3</v>
      </c>
      <c r="OH56" s="19">
        <v>70.3</v>
      </c>
      <c r="OI56" s="19">
        <v>-2.7</v>
      </c>
      <c r="OJ56" s="19">
        <v>0</v>
      </c>
      <c r="OK56" s="19"/>
      <c r="OL56" s="19"/>
      <c r="OM56" s="19">
        <v>0</v>
      </c>
      <c r="ON56" s="19">
        <v>0</v>
      </c>
      <c r="OO56" s="19">
        <v>0.40600000000000003</v>
      </c>
      <c r="OP56" s="19">
        <v>0.40600000000000003</v>
      </c>
      <c r="OQ56" s="19">
        <v>-0.40600000000000003</v>
      </c>
      <c r="OR56" s="19">
        <v>0</v>
      </c>
      <c r="OS56" s="19"/>
      <c r="OT56" s="19"/>
      <c r="OU56" s="19">
        <v>0</v>
      </c>
      <c r="OV56" s="19">
        <v>16.3</v>
      </c>
      <c r="OW56" s="19">
        <v>16.8932</v>
      </c>
      <c r="OX56" s="19">
        <v>16.8932</v>
      </c>
      <c r="OY56" s="19">
        <v>-0.59319999999999995</v>
      </c>
      <c r="OZ56" s="19"/>
      <c r="PA56" s="19"/>
      <c r="PB56" s="19">
        <v>11.848549999999999</v>
      </c>
      <c r="PC56" s="19">
        <v>-11.848549999999999</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2.4</v>
      </c>
      <c r="PU56" s="19">
        <v>2.1</v>
      </c>
      <c r="PV56" s="19">
        <v>2.1</v>
      </c>
      <c r="PW56" s="19">
        <v>0.3</v>
      </c>
      <c r="PX56" s="19">
        <v>2.6</v>
      </c>
      <c r="PY56" s="19">
        <v>2.5</v>
      </c>
      <c r="PZ56" s="19">
        <v>2.5</v>
      </c>
      <c r="QA56" s="19">
        <v>0.1</v>
      </c>
      <c r="QB56" s="19"/>
      <c r="QC56" s="19"/>
      <c r="QD56" s="19">
        <v>20.254370000000002</v>
      </c>
      <c r="QE56" s="19">
        <v>-20.254370000000002</v>
      </c>
      <c r="QF56" s="19">
        <v>20</v>
      </c>
      <c r="QG56" s="19">
        <v>19.417480000000001</v>
      </c>
      <c r="QH56" s="19">
        <v>19.417480000000001</v>
      </c>
      <c r="QI56" s="19">
        <v>0.58252000000000004</v>
      </c>
      <c r="QJ56" s="19">
        <v>18.7</v>
      </c>
      <c r="QK56" s="19">
        <v>17.475729999999999</v>
      </c>
      <c r="QL56" s="19">
        <v>17.475729999999999</v>
      </c>
      <c r="QM56" s="19">
        <v>1.22427</v>
      </c>
      <c r="QN56" s="19">
        <v>0</v>
      </c>
      <c r="QO56" s="19"/>
      <c r="QP56" s="19"/>
      <c r="QQ56" s="19">
        <v>0</v>
      </c>
      <c r="QR56" s="19">
        <v>18.5</v>
      </c>
      <c r="QS56" s="19">
        <v>17.961169999999999</v>
      </c>
      <c r="QT56" s="19">
        <v>17.961169999999999</v>
      </c>
      <c r="QU56" s="19">
        <v>0.53883000000000003</v>
      </c>
      <c r="QV56" s="19">
        <v>0</v>
      </c>
      <c r="QW56" s="19"/>
      <c r="QX56" s="19"/>
      <c r="QY56" s="19">
        <v>0</v>
      </c>
      <c r="QZ56" s="19">
        <v>0</v>
      </c>
      <c r="RA56" s="19"/>
      <c r="RB56" s="19"/>
      <c r="RC56" s="19">
        <v>0</v>
      </c>
      <c r="RD56" s="19">
        <v>17</v>
      </c>
      <c r="RE56" s="19">
        <v>20.783000000000001</v>
      </c>
      <c r="RF56" s="19">
        <v>20.783000000000001</v>
      </c>
      <c r="RG56" s="19">
        <v>-3.7829999999999999</v>
      </c>
      <c r="RH56" s="19">
        <v>51.7</v>
      </c>
      <c r="RI56" s="19">
        <v>55.2</v>
      </c>
      <c r="RJ56" s="19">
        <v>52.579000000000001</v>
      </c>
      <c r="RK56" s="19">
        <v>-0.879</v>
      </c>
      <c r="RL56" s="19">
        <v>0</v>
      </c>
      <c r="RM56" s="19"/>
      <c r="RN56" s="19"/>
      <c r="RO56" s="19">
        <v>0</v>
      </c>
      <c r="RP56" s="19">
        <v>3.3</v>
      </c>
      <c r="RQ56" s="19">
        <v>3.351</v>
      </c>
      <c r="RR56" s="19">
        <v>3.351</v>
      </c>
      <c r="RS56" s="19">
        <v>-5.0999999999999997E-2</v>
      </c>
      <c r="RT56" s="19">
        <v>12.1</v>
      </c>
      <c r="RU56" s="19">
        <v>7.9918899999999997</v>
      </c>
      <c r="RV56" s="19">
        <v>19.772790000000001</v>
      </c>
      <c r="RW56" s="19">
        <v>-7.67279</v>
      </c>
      <c r="RX56" s="19">
        <v>2.6</v>
      </c>
      <c r="RY56" s="19">
        <v>2</v>
      </c>
      <c r="RZ56" s="19">
        <v>2</v>
      </c>
      <c r="SA56" s="19">
        <v>0.6</v>
      </c>
      <c r="SB56" s="19"/>
      <c r="SC56" s="19"/>
      <c r="SD56" s="19">
        <v>0.4</v>
      </c>
      <c r="SE56" s="19">
        <v>-0.4</v>
      </c>
      <c r="SF56" s="19">
        <v>8.4</v>
      </c>
      <c r="SG56" s="19">
        <v>8.9</v>
      </c>
      <c r="SH56" s="19">
        <v>8.9</v>
      </c>
      <c r="SI56" s="19">
        <v>-0.5</v>
      </c>
      <c r="SJ56" s="19">
        <v>6.8</v>
      </c>
      <c r="SK56" s="19">
        <v>6.4</v>
      </c>
      <c r="SL56" s="19">
        <v>6.4</v>
      </c>
      <c r="SM56" s="19">
        <v>0.4</v>
      </c>
      <c r="SN56" s="19">
        <v>9.8000000000000007</v>
      </c>
      <c r="SO56" s="19">
        <v>11</v>
      </c>
      <c r="SP56" s="19">
        <v>15.53398</v>
      </c>
      <c r="SQ56" s="19">
        <v>-5.7339799999999999</v>
      </c>
      <c r="SR56" s="19">
        <v>13.4</v>
      </c>
      <c r="SS56" s="19">
        <v>16</v>
      </c>
      <c r="ST56" s="19">
        <v>19.417480000000001</v>
      </c>
      <c r="SU56" s="19">
        <v>-6.0174799999999999</v>
      </c>
      <c r="SV56" s="19">
        <v>10</v>
      </c>
      <c r="SW56" s="19">
        <v>10</v>
      </c>
      <c r="SX56" s="19">
        <v>16.504850000000001</v>
      </c>
      <c r="SY56" s="19">
        <v>-6.5048500000000002</v>
      </c>
      <c r="SZ56" s="19">
        <v>22.1</v>
      </c>
      <c r="TA56" s="19">
        <v>14.109</v>
      </c>
      <c r="TB56" s="19">
        <v>14.109</v>
      </c>
      <c r="TC56" s="19">
        <v>7.9909999999999997</v>
      </c>
      <c r="TD56" s="19">
        <v>58.7</v>
      </c>
      <c r="TE56" s="19">
        <v>33.143999999999998</v>
      </c>
      <c r="TF56" s="19">
        <v>33.143999999999998</v>
      </c>
      <c r="TG56" s="19">
        <v>25.556000000000001</v>
      </c>
      <c r="TH56" s="19">
        <v>0</v>
      </c>
      <c r="TI56" s="19"/>
      <c r="TJ56" s="19"/>
      <c r="TK56" s="19">
        <v>0</v>
      </c>
      <c r="TL56" s="19">
        <v>58.4</v>
      </c>
      <c r="TM56" s="19">
        <v>43.314</v>
      </c>
      <c r="TN56" s="19">
        <v>43.314</v>
      </c>
      <c r="TO56" s="19">
        <v>15.086</v>
      </c>
      <c r="TP56" s="19">
        <v>92.4</v>
      </c>
      <c r="TQ56" s="19">
        <v>65.498000000000005</v>
      </c>
      <c r="TR56" s="19">
        <v>65.498000000000005</v>
      </c>
      <c r="TS56" s="19">
        <v>26.902000000000001</v>
      </c>
      <c r="TT56" s="19">
        <v>6.1</v>
      </c>
      <c r="TU56" s="19">
        <v>1.4330000000000001</v>
      </c>
      <c r="TV56" s="19">
        <v>1.4330000000000001</v>
      </c>
      <c r="TW56" s="19">
        <v>4.6669999999999998</v>
      </c>
      <c r="TX56" s="19">
        <v>4</v>
      </c>
      <c r="TY56" s="19">
        <v>1.8580000000000001</v>
      </c>
      <c r="TZ56" s="19">
        <v>1.8580000000000001</v>
      </c>
      <c r="UA56" s="19">
        <v>2.1419999999999999</v>
      </c>
      <c r="UB56" s="19">
        <v>20</v>
      </c>
      <c r="UC56" s="19">
        <v>20.388349999999999</v>
      </c>
      <c r="UD56" s="19">
        <v>20.388349999999999</v>
      </c>
      <c r="UE56" s="19">
        <v>-0.38834999999999997</v>
      </c>
      <c r="UF56" s="19">
        <v>4.9000000000000004</v>
      </c>
      <c r="UG56" s="19">
        <v>7</v>
      </c>
      <c r="UH56" s="19">
        <v>7</v>
      </c>
      <c r="UI56" s="19">
        <v>-2.1</v>
      </c>
      <c r="UJ56" s="19">
        <v>8.9</v>
      </c>
      <c r="UK56" s="19">
        <v>6</v>
      </c>
      <c r="UL56" s="19">
        <v>6</v>
      </c>
      <c r="UM56" s="19">
        <v>2.9</v>
      </c>
      <c r="UN56" s="19">
        <v>0</v>
      </c>
      <c r="UO56" s="19">
        <v>19.417480000000001</v>
      </c>
      <c r="UP56" s="19">
        <v>19.417480000000001</v>
      </c>
      <c r="UQ56" s="19">
        <v>-19.417480000000001</v>
      </c>
      <c r="UR56" s="19">
        <v>0</v>
      </c>
      <c r="US56" s="19">
        <v>19.417480000000001</v>
      </c>
      <c r="UT56" s="19">
        <v>19.417480000000001</v>
      </c>
      <c r="UU56" s="19">
        <v>-19.417480000000001</v>
      </c>
      <c r="UV56" s="19">
        <v>0</v>
      </c>
      <c r="UW56" s="19">
        <v>19.417480000000001</v>
      </c>
      <c r="UX56" s="19">
        <v>19.417480000000001</v>
      </c>
      <c r="UY56" s="19">
        <v>-19.417480000000001</v>
      </c>
      <c r="UZ56" s="19">
        <v>0</v>
      </c>
      <c r="VA56" s="19">
        <v>0.628</v>
      </c>
      <c r="VB56" s="19">
        <v>0.628</v>
      </c>
      <c r="VC56" s="19">
        <v>-0.628</v>
      </c>
      <c r="VD56" s="19">
        <v>0</v>
      </c>
      <c r="VE56" s="19"/>
      <c r="VF56" s="19"/>
      <c r="VG56" s="19">
        <v>0</v>
      </c>
      <c r="VH56" s="19">
        <v>0</v>
      </c>
      <c r="VI56" s="19"/>
      <c r="VJ56" s="19"/>
      <c r="VK56" s="19">
        <v>0</v>
      </c>
      <c r="VL56" s="19">
        <v>0</v>
      </c>
      <c r="VM56" s="19"/>
      <c r="VN56" s="19"/>
      <c r="VO56" s="19">
        <v>0</v>
      </c>
      <c r="VP56" s="19"/>
      <c r="VQ56" s="19"/>
      <c r="VR56" s="19">
        <v>0.6</v>
      </c>
      <c r="VS56" s="19">
        <v>-0.6</v>
      </c>
      <c r="VT56" s="19">
        <v>51.4</v>
      </c>
      <c r="VU56" s="19">
        <v>41</v>
      </c>
      <c r="VV56" s="19">
        <v>41</v>
      </c>
      <c r="VW56" s="19">
        <v>10.4</v>
      </c>
      <c r="VX56" s="19">
        <v>46.5</v>
      </c>
      <c r="VY56" s="19">
        <v>35</v>
      </c>
      <c r="VZ56" s="19">
        <v>35</v>
      </c>
      <c r="WA56" s="19">
        <v>11.5</v>
      </c>
      <c r="WB56" s="19">
        <v>0</v>
      </c>
      <c r="WC56" s="19"/>
      <c r="WD56" s="19"/>
      <c r="WE56" s="19">
        <v>0</v>
      </c>
      <c r="WF56" s="19">
        <v>2</v>
      </c>
      <c r="WG56" s="19">
        <v>3</v>
      </c>
      <c r="WH56" s="19">
        <v>3</v>
      </c>
      <c r="WI56" s="19">
        <v>-1</v>
      </c>
      <c r="WJ56" s="19">
        <v>2.2000000000000002</v>
      </c>
      <c r="WK56" s="19">
        <v>2.4</v>
      </c>
      <c r="WL56" s="19">
        <v>2.4</v>
      </c>
      <c r="WM56" s="19">
        <v>-0.2</v>
      </c>
      <c r="WN56" s="19">
        <v>1.6</v>
      </c>
      <c r="WO56" s="19"/>
      <c r="WP56" s="19"/>
      <c r="WQ56" s="19">
        <v>1.6</v>
      </c>
      <c r="WR56" s="19">
        <v>1</v>
      </c>
      <c r="WS56" s="19">
        <v>1.5</v>
      </c>
      <c r="WT56" s="19">
        <v>1.5</v>
      </c>
      <c r="WU56" s="19">
        <v>-0.5</v>
      </c>
      <c r="WV56" s="19">
        <v>0</v>
      </c>
      <c r="WW56" s="19"/>
      <c r="WX56" s="19"/>
      <c r="WY56" s="19">
        <v>0</v>
      </c>
      <c r="WZ56" s="19">
        <v>4.3</v>
      </c>
      <c r="XA56" s="19">
        <v>3.8</v>
      </c>
      <c r="XB56" s="19">
        <v>3.8</v>
      </c>
      <c r="XC56" s="19">
        <v>0.5</v>
      </c>
      <c r="XD56" s="19">
        <v>20</v>
      </c>
      <c r="XE56" s="19">
        <v>18.4466</v>
      </c>
      <c r="XF56" s="19">
        <v>18.4466</v>
      </c>
      <c r="XG56" s="19">
        <v>1.5533999999999999</v>
      </c>
      <c r="XH56" s="19">
        <v>9.3000000000000007</v>
      </c>
      <c r="XI56" s="19">
        <v>10.8</v>
      </c>
      <c r="XJ56" s="19">
        <v>10.8</v>
      </c>
      <c r="XK56" s="19">
        <v>-1.5</v>
      </c>
      <c r="XL56" s="19">
        <v>27.6</v>
      </c>
      <c r="XM56" s="19">
        <v>28</v>
      </c>
      <c r="XN56" s="19">
        <v>28</v>
      </c>
      <c r="XO56" s="19">
        <v>-0.4</v>
      </c>
      <c r="XP56" s="19">
        <v>31</v>
      </c>
      <c r="XQ56" s="19">
        <v>28</v>
      </c>
      <c r="XR56" s="19">
        <v>28</v>
      </c>
      <c r="XS56" s="19">
        <v>3</v>
      </c>
      <c r="XT56" s="19">
        <v>15</v>
      </c>
      <c r="XU56" s="19">
        <v>14</v>
      </c>
      <c r="XV56" s="19">
        <v>14</v>
      </c>
      <c r="XW56" s="19">
        <v>1</v>
      </c>
      <c r="XX56" s="19"/>
      <c r="XY56" s="19"/>
      <c r="XZ56" s="19">
        <v>19</v>
      </c>
      <c r="YA56" s="19">
        <v>-19</v>
      </c>
      <c r="YB56" s="19">
        <v>8.9</v>
      </c>
      <c r="YC56" s="19">
        <v>8.59</v>
      </c>
      <c r="YD56" s="19">
        <v>8.59</v>
      </c>
      <c r="YE56" s="19">
        <v>0.31</v>
      </c>
      <c r="YF56" s="19">
        <v>11</v>
      </c>
      <c r="YG56" s="19">
        <v>11</v>
      </c>
      <c r="YH56" s="19">
        <v>11</v>
      </c>
      <c r="YI56" s="19">
        <v>0</v>
      </c>
    </row>
    <row r="57" spans="1:659" ht="25.05" customHeight="1" x14ac:dyDescent="0.3">
      <c r="A57" s="1"/>
      <c r="B57" s="198" t="s">
        <v>2797</v>
      </c>
      <c r="C57" s="199"/>
      <c r="D57" s="20">
        <v>4932.5</v>
      </c>
      <c r="E57" s="20">
        <v>4876.8931199999997</v>
      </c>
      <c r="F57" s="20">
        <v>4876.8931199999997</v>
      </c>
      <c r="G57" s="20"/>
      <c r="H57" s="20">
        <v>15019.75</v>
      </c>
      <c r="I57" s="20">
        <v>15240.6216</v>
      </c>
      <c r="J57" s="20">
        <v>15240.6216</v>
      </c>
      <c r="K57" s="20"/>
      <c r="L57" s="20">
        <v>4123.6499999999996</v>
      </c>
      <c r="M57" s="20">
        <v>4233.6308399999998</v>
      </c>
      <c r="N57" s="20">
        <v>4324.1826149999997</v>
      </c>
      <c r="O57" s="20"/>
      <c r="P57" s="20">
        <v>0</v>
      </c>
      <c r="Q57" s="20">
        <v>0</v>
      </c>
      <c r="R57" s="20">
        <v>0</v>
      </c>
      <c r="S57" s="20"/>
      <c r="T57" s="20">
        <v>0</v>
      </c>
      <c r="U57" s="20">
        <v>0</v>
      </c>
      <c r="V57" s="20">
        <v>0</v>
      </c>
      <c r="W57" s="20"/>
      <c r="X57" s="20">
        <v>2133.35</v>
      </c>
      <c r="Y57" s="20">
        <v>2202.6873599999999</v>
      </c>
      <c r="Z57" s="20">
        <v>2202.6873599999999</v>
      </c>
      <c r="AA57" s="20"/>
      <c r="AB57" s="20">
        <v>3884.15</v>
      </c>
      <c r="AC57" s="20">
        <v>3949.3100049999998</v>
      </c>
      <c r="AD57" s="20">
        <v>4121.1561600000005</v>
      </c>
      <c r="AE57" s="20"/>
      <c r="AF57" s="20">
        <v>0</v>
      </c>
      <c r="AG57" s="20">
        <v>0</v>
      </c>
      <c r="AH57" s="20">
        <v>0</v>
      </c>
      <c r="AI57" s="20"/>
      <c r="AJ57" s="20">
        <v>0</v>
      </c>
      <c r="AK57" s="20">
        <v>0</v>
      </c>
      <c r="AL57" s="20">
        <v>0</v>
      </c>
      <c r="AM57" s="20"/>
      <c r="AN57" s="20">
        <v>3161.3</v>
      </c>
      <c r="AO57" s="20">
        <v>3475.7142749999998</v>
      </c>
      <c r="AP57" s="20">
        <v>3749.586605</v>
      </c>
      <c r="AQ57" s="20"/>
      <c r="AR57" s="20">
        <v>3159.65</v>
      </c>
      <c r="AS57" s="20">
        <v>3475.7142749999998</v>
      </c>
      <c r="AT57" s="20">
        <v>3749.586605</v>
      </c>
      <c r="AU57" s="20"/>
      <c r="AV57" s="20">
        <v>3158.95</v>
      </c>
      <c r="AW57" s="20">
        <v>3475.7142749999998</v>
      </c>
      <c r="AX57" s="20">
        <v>3749.586605</v>
      </c>
      <c r="AY57" s="20"/>
      <c r="AZ57" s="20">
        <v>5508.4</v>
      </c>
      <c r="BA57" s="20">
        <v>5229.2277999999997</v>
      </c>
      <c r="BB57" s="20">
        <v>5641.269945</v>
      </c>
      <c r="BC57" s="20"/>
      <c r="BD57" s="20">
        <v>0</v>
      </c>
      <c r="BE57" s="20">
        <v>0</v>
      </c>
      <c r="BF57" s="20">
        <v>0</v>
      </c>
      <c r="BG57" s="20"/>
      <c r="BH57" s="20">
        <v>0</v>
      </c>
      <c r="BI57" s="20">
        <v>0</v>
      </c>
      <c r="BJ57" s="20">
        <v>0</v>
      </c>
      <c r="BK57" s="20"/>
      <c r="BL57" s="20">
        <v>6851.1</v>
      </c>
      <c r="BM57" s="20">
        <v>7208.9874200000004</v>
      </c>
      <c r="BN57" s="20">
        <v>5702.6628950000004</v>
      </c>
      <c r="BO57" s="20"/>
      <c r="BP57" s="20">
        <v>132.75</v>
      </c>
      <c r="BQ57" s="20">
        <v>102.29302</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3087.25</v>
      </c>
      <c r="CK57" s="20">
        <v>2957.7157050000001</v>
      </c>
      <c r="CL57" s="20">
        <v>2917.5582800000002</v>
      </c>
      <c r="CM57" s="20"/>
      <c r="CN57" s="20">
        <v>186.05</v>
      </c>
      <c r="CO57" s="20">
        <v>165.81116</v>
      </c>
      <c r="CP57" s="20">
        <v>123.20016</v>
      </c>
      <c r="CQ57" s="20"/>
      <c r="CR57" s="20">
        <v>100.7</v>
      </c>
      <c r="CS57" s="20">
        <v>65.741635000000002</v>
      </c>
      <c r="CT57" s="20">
        <v>46.493040000000001</v>
      </c>
      <c r="CU57" s="20"/>
      <c r="CV57" s="20">
        <v>0</v>
      </c>
      <c r="CW57" s="20">
        <v>0</v>
      </c>
      <c r="CX57" s="20">
        <v>0</v>
      </c>
      <c r="CY57" s="20"/>
      <c r="CZ57" s="20">
        <v>165.6</v>
      </c>
      <c r="DA57" s="20">
        <v>165.08879999999999</v>
      </c>
      <c r="DB57" s="20">
        <v>165.08879999999999</v>
      </c>
      <c r="DC57" s="20"/>
      <c r="DD57" s="20">
        <v>307</v>
      </c>
      <c r="DE57" s="20">
        <v>323.96147999999999</v>
      </c>
      <c r="DF57" s="20">
        <v>312.75374499999998</v>
      </c>
      <c r="DG57" s="20"/>
      <c r="DH57" s="20">
        <v>1889.7</v>
      </c>
      <c r="DI57" s="20">
        <v>1640.81017</v>
      </c>
      <c r="DJ57" s="20">
        <v>1704.4259400000001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2596.5</v>
      </c>
      <c r="EC57" s="20">
        <v>2696.5747200000001</v>
      </c>
      <c r="ED57" s="20">
        <v>2696.5747200000001</v>
      </c>
      <c r="EE57" s="20"/>
      <c r="EF57" s="20">
        <v>2443.1999999999998</v>
      </c>
      <c r="EG57" s="20">
        <v>2830.90706</v>
      </c>
      <c r="EH57" s="20">
        <v>2678.044805</v>
      </c>
      <c r="EI57" s="20"/>
      <c r="EJ57" s="20">
        <v>0</v>
      </c>
      <c r="EK57" s="20">
        <v>0</v>
      </c>
      <c r="EL57" s="20">
        <v>0</v>
      </c>
      <c r="EM57" s="20"/>
      <c r="EN57" s="20">
        <v>153.65</v>
      </c>
      <c r="EO57" s="20">
        <v>0</v>
      </c>
      <c r="EP57" s="20">
        <v>0</v>
      </c>
      <c r="EQ57" s="20"/>
      <c r="ER57" s="20">
        <v>0</v>
      </c>
      <c r="ES57" s="20">
        <v>0</v>
      </c>
      <c r="ET57" s="20">
        <v>0</v>
      </c>
      <c r="EU57" s="20"/>
      <c r="EV57" s="20">
        <v>154.05000000000001</v>
      </c>
      <c r="EW57" s="20">
        <v>153.36000000000001</v>
      </c>
      <c r="EX57" s="20">
        <v>153.36000000000001</v>
      </c>
      <c r="EY57" s="20"/>
      <c r="EZ57" s="20">
        <v>4567.55</v>
      </c>
      <c r="FA57" s="20">
        <v>3848.9456749999999</v>
      </c>
      <c r="FB57" s="20">
        <v>3860.75911</v>
      </c>
      <c r="FC57" s="20"/>
      <c r="FD57" s="20">
        <v>655.8</v>
      </c>
      <c r="FE57" s="20">
        <v>762.35377000000005</v>
      </c>
      <c r="FF57" s="20">
        <v>854.71820000000002</v>
      </c>
      <c r="FG57" s="20"/>
      <c r="FH57" s="20">
        <v>2929.7</v>
      </c>
      <c r="FI57" s="20">
        <v>3383.4758499999998</v>
      </c>
      <c r="FJ57" s="20">
        <v>3629.17344</v>
      </c>
      <c r="FK57" s="20"/>
      <c r="FL57" s="20">
        <v>635.04999999999995</v>
      </c>
      <c r="FM57" s="20">
        <v>662.83693500000004</v>
      </c>
      <c r="FN57" s="20">
        <v>634.01688000000001</v>
      </c>
      <c r="FO57" s="20"/>
      <c r="FP57" s="20">
        <v>441.15</v>
      </c>
      <c r="FQ57" s="20">
        <v>442.56576000000001</v>
      </c>
      <c r="FR57" s="20">
        <v>442.56576000000001</v>
      </c>
      <c r="FS57" s="20"/>
      <c r="FT57" s="20">
        <v>451.2</v>
      </c>
      <c r="FU57" s="20">
        <v>431.06799000000001</v>
      </c>
      <c r="FV57" s="20">
        <v>431.06808000000001</v>
      </c>
      <c r="FW57" s="20"/>
      <c r="FX57" s="20">
        <v>1371.35</v>
      </c>
      <c r="FY57" s="20">
        <v>1458.9223950000001</v>
      </c>
      <c r="FZ57" s="20">
        <v>1567.9853000000001</v>
      </c>
      <c r="GA57" s="20"/>
      <c r="GB57" s="20">
        <v>0</v>
      </c>
      <c r="GC57" s="20">
        <v>0</v>
      </c>
      <c r="GD57" s="20">
        <v>0</v>
      </c>
      <c r="GE57" s="20"/>
      <c r="GF57" s="20">
        <v>3663.95</v>
      </c>
      <c r="GG57" s="20">
        <v>3851.346325</v>
      </c>
      <c r="GH57" s="20">
        <v>4010.0120849999998</v>
      </c>
      <c r="GI57" s="20"/>
      <c r="GJ57" s="20">
        <v>1983.45</v>
      </c>
      <c r="GK57" s="20">
        <v>1931.45596</v>
      </c>
      <c r="GL57" s="20">
        <v>2011.02711</v>
      </c>
      <c r="GM57" s="20"/>
      <c r="GN57" s="20">
        <v>2556.4</v>
      </c>
      <c r="GO57" s="20">
        <v>2489.9375249999998</v>
      </c>
      <c r="GP57" s="20">
        <v>2254.8008100000002</v>
      </c>
      <c r="GQ57" s="20"/>
      <c r="GR57" s="20">
        <v>178.1</v>
      </c>
      <c r="GS57" s="20">
        <v>185.92464000000001</v>
      </c>
      <c r="GT57" s="20">
        <v>185.92464000000001</v>
      </c>
      <c r="GU57" s="20"/>
      <c r="GV57" s="20">
        <v>175.95</v>
      </c>
      <c r="GW57" s="20">
        <v>195.05256</v>
      </c>
      <c r="GX57" s="20">
        <v>195.05256</v>
      </c>
      <c r="GY57" s="20"/>
      <c r="GZ57" s="20">
        <v>676</v>
      </c>
      <c r="HA57" s="20">
        <v>773.75968</v>
      </c>
      <c r="HB57" s="20">
        <v>551.97676000000001</v>
      </c>
      <c r="HC57" s="20"/>
      <c r="HD57" s="20">
        <v>981.45</v>
      </c>
      <c r="HE57" s="20">
        <v>889.09082999999998</v>
      </c>
      <c r="HF57" s="20">
        <v>870.05831999999998</v>
      </c>
      <c r="HG57" s="20"/>
      <c r="HH57" s="20">
        <v>50.4</v>
      </c>
      <c r="HI57" s="20">
        <v>47.366160000000001</v>
      </c>
      <c r="HJ57" s="20">
        <v>47.366160000000001</v>
      </c>
      <c r="HK57" s="20"/>
      <c r="HL57" s="20">
        <v>453.35</v>
      </c>
      <c r="HM57" s="20">
        <v>414.56063999999998</v>
      </c>
      <c r="HN57" s="20">
        <v>442.72293000000002</v>
      </c>
      <c r="HO57" s="20"/>
      <c r="HP57" s="20">
        <v>2087.35</v>
      </c>
      <c r="HQ57" s="20">
        <v>2034.4455399999999</v>
      </c>
      <c r="HR57" s="20">
        <v>2071.1196</v>
      </c>
      <c r="HS57" s="20"/>
      <c r="HT57" s="20">
        <v>0</v>
      </c>
      <c r="HU57" s="20">
        <v>0</v>
      </c>
      <c r="HV57" s="20">
        <v>0</v>
      </c>
      <c r="HW57" s="20"/>
      <c r="HX57" s="20">
        <v>0</v>
      </c>
      <c r="HY57" s="20">
        <v>0</v>
      </c>
      <c r="HZ57" s="20">
        <v>0</v>
      </c>
      <c r="IA57" s="20"/>
      <c r="IB57" s="20">
        <v>1656.75</v>
      </c>
      <c r="IC57" s="20">
        <v>1746.9319049999999</v>
      </c>
      <c r="ID57" s="20">
        <v>1705.99677</v>
      </c>
      <c r="IE57" s="20"/>
      <c r="IF57" s="20">
        <v>671.05</v>
      </c>
      <c r="IG57" s="20">
        <v>649.59009000000003</v>
      </c>
      <c r="IH57" s="20">
        <v>655.43457999999998</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2705.3</v>
      </c>
      <c r="JE57" s="20">
        <v>2723.42929</v>
      </c>
      <c r="JF57" s="20">
        <v>2188.7336599999999</v>
      </c>
      <c r="JG57" s="20"/>
      <c r="JH57" s="20">
        <v>0</v>
      </c>
      <c r="JI57" s="20">
        <v>0</v>
      </c>
      <c r="JJ57" s="20">
        <v>0</v>
      </c>
      <c r="JK57" s="20"/>
      <c r="JL57" s="20">
        <v>3697.5</v>
      </c>
      <c r="JM57" s="20">
        <v>4294.9150449999997</v>
      </c>
      <c r="JN57" s="20">
        <v>4415.6324249999998</v>
      </c>
      <c r="JO57" s="20"/>
      <c r="JP57" s="20">
        <v>4070.85</v>
      </c>
      <c r="JQ57" s="20">
        <v>4294.9150449999997</v>
      </c>
      <c r="JR57" s="20">
        <v>4189.8584250000004</v>
      </c>
      <c r="JS57" s="20"/>
      <c r="JT57" s="20">
        <v>3927.8</v>
      </c>
      <c r="JU57" s="20">
        <v>4307.812715</v>
      </c>
      <c r="JV57" s="20">
        <v>4315.6666500000001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88.7</v>
      </c>
      <c r="LE57" s="20">
        <v>83.260800000000003</v>
      </c>
      <c r="LF57" s="20">
        <v>15.16536</v>
      </c>
      <c r="LG57" s="20"/>
      <c r="LH57" s="20">
        <v>3787.45</v>
      </c>
      <c r="LI57" s="20">
        <v>3352.7731650000001</v>
      </c>
      <c r="LJ57" s="20">
        <v>3499.9397949999998</v>
      </c>
      <c r="LK57" s="20"/>
      <c r="LL57" s="20">
        <v>2196.25</v>
      </c>
      <c r="LM57" s="20">
        <v>2054.471865</v>
      </c>
      <c r="LN57" s="20">
        <v>2179.900795</v>
      </c>
      <c r="LO57" s="20"/>
      <c r="LP57" s="20">
        <v>1536.15</v>
      </c>
      <c r="LQ57" s="20">
        <v>1601.9963399999999</v>
      </c>
      <c r="LR57" s="20">
        <v>1611.21552</v>
      </c>
      <c r="LS57" s="20"/>
      <c r="LT57" s="20">
        <v>1132.9000000000001</v>
      </c>
      <c r="LU57" s="20">
        <v>1161.91752</v>
      </c>
      <c r="LV57" s="20">
        <v>1161.91752</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3018.4</v>
      </c>
      <c r="MO57" s="20">
        <v>3248.4480800000001</v>
      </c>
      <c r="MP57" s="20">
        <v>3618.0183499999998</v>
      </c>
      <c r="MQ57" s="20"/>
      <c r="MR57" s="20">
        <v>3020.85</v>
      </c>
      <c r="MS57" s="20">
        <v>3248.4480800000001</v>
      </c>
      <c r="MT57" s="20">
        <v>3618.0183499999998</v>
      </c>
      <c r="MU57" s="20"/>
      <c r="MV57" s="20">
        <v>3265.4</v>
      </c>
      <c r="MW57" s="20">
        <v>3258.2031649999999</v>
      </c>
      <c r="MX57" s="20">
        <v>3628.8832699999998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7.9</v>
      </c>
      <c r="OC57" s="20">
        <v>0</v>
      </c>
      <c r="OD57" s="20">
        <v>7.7969999999999997</v>
      </c>
      <c r="OE57" s="20"/>
      <c r="OF57" s="20">
        <v>1943.85</v>
      </c>
      <c r="OG57" s="20">
        <v>2072.2199999999998</v>
      </c>
      <c r="OH57" s="20">
        <v>2072.2199999999998</v>
      </c>
      <c r="OI57" s="20"/>
      <c r="OJ57" s="20">
        <v>864.15</v>
      </c>
      <c r="OK57" s="20">
        <v>0</v>
      </c>
      <c r="OL57" s="20">
        <v>783.72299999999996</v>
      </c>
      <c r="OM57" s="20"/>
      <c r="ON57" s="20">
        <v>59.5</v>
      </c>
      <c r="OO57" s="20">
        <v>108.702</v>
      </c>
      <c r="OP57" s="20">
        <v>108.702</v>
      </c>
      <c r="OQ57" s="20"/>
      <c r="OR57" s="20">
        <v>2.8</v>
      </c>
      <c r="OS57" s="20">
        <v>0</v>
      </c>
      <c r="OT57" s="20">
        <v>2.1</v>
      </c>
      <c r="OU57" s="20"/>
      <c r="OV57" s="20">
        <v>389.8</v>
      </c>
      <c r="OW57" s="20">
        <v>405.53394500000002</v>
      </c>
      <c r="OX57" s="20">
        <v>405.53394500000002</v>
      </c>
      <c r="OY57" s="20"/>
      <c r="OZ57" s="20">
        <v>0</v>
      </c>
      <c r="PA57" s="20">
        <v>0</v>
      </c>
      <c r="PB57" s="20">
        <v>284.36520000000002</v>
      </c>
      <c r="PC57" s="20"/>
      <c r="PD57" s="20">
        <v>237.65</v>
      </c>
      <c r="PE57" s="20">
        <v>239.59200000000001</v>
      </c>
      <c r="PF57" s="20">
        <v>239.59200000000001</v>
      </c>
      <c r="PG57" s="20"/>
      <c r="PH57" s="20">
        <v>0</v>
      </c>
      <c r="PI57" s="20">
        <v>0</v>
      </c>
      <c r="PJ57" s="20">
        <v>0</v>
      </c>
      <c r="PK57" s="20"/>
      <c r="PL57" s="20">
        <v>2311.9499999999998</v>
      </c>
      <c r="PM57" s="20">
        <v>0</v>
      </c>
      <c r="PN57" s="20">
        <v>1924.963</v>
      </c>
      <c r="PO57" s="20"/>
      <c r="PP57" s="20">
        <v>12.45</v>
      </c>
      <c r="PQ57" s="20">
        <v>24</v>
      </c>
      <c r="PR57" s="20">
        <v>24</v>
      </c>
      <c r="PS57" s="20"/>
      <c r="PT57" s="20">
        <v>46.15</v>
      </c>
      <c r="PU57" s="20">
        <v>50.4</v>
      </c>
      <c r="PV57" s="20">
        <v>50.4</v>
      </c>
      <c r="PW57" s="20"/>
      <c r="PX57" s="20">
        <v>60.95</v>
      </c>
      <c r="PY57" s="20">
        <v>60</v>
      </c>
      <c r="PZ57" s="20">
        <v>60</v>
      </c>
      <c r="QA57" s="20"/>
      <c r="QB57" s="20">
        <v>0</v>
      </c>
      <c r="QC57" s="20">
        <v>0</v>
      </c>
      <c r="QD57" s="20">
        <v>486.10487999999998</v>
      </c>
      <c r="QE57" s="20"/>
      <c r="QF57" s="20">
        <v>480</v>
      </c>
      <c r="QG57" s="20">
        <v>466.01945999999998</v>
      </c>
      <c r="QH57" s="20">
        <v>466.01952</v>
      </c>
      <c r="QI57" s="20"/>
      <c r="QJ57" s="20">
        <v>449.05</v>
      </c>
      <c r="QK57" s="20">
        <v>419.41752000000002</v>
      </c>
      <c r="QL57" s="20">
        <v>419.41752000000002</v>
      </c>
      <c r="QM57" s="20"/>
      <c r="QN57" s="20">
        <v>69.2</v>
      </c>
      <c r="QO57" s="20">
        <v>0</v>
      </c>
      <c r="QP57" s="20">
        <v>63</v>
      </c>
      <c r="QQ57" s="20"/>
      <c r="QR57" s="20">
        <v>444</v>
      </c>
      <c r="QS57" s="20">
        <v>431.06799000000001</v>
      </c>
      <c r="QT57" s="20">
        <v>431.06808000000001</v>
      </c>
      <c r="QU57" s="20"/>
      <c r="QV57" s="20">
        <v>136.65</v>
      </c>
      <c r="QW57" s="20">
        <v>0</v>
      </c>
      <c r="QX57" s="20">
        <v>155.35550000000001</v>
      </c>
      <c r="QY57" s="20"/>
      <c r="QZ57" s="20">
        <v>167.85</v>
      </c>
      <c r="RA57" s="20">
        <v>0</v>
      </c>
      <c r="RB57" s="20">
        <v>189.59649999999999</v>
      </c>
      <c r="RC57" s="20"/>
      <c r="RD57" s="20">
        <v>501.55</v>
      </c>
      <c r="RE57" s="20">
        <v>537.59849999999994</v>
      </c>
      <c r="RF57" s="20">
        <v>537.59849999999994</v>
      </c>
      <c r="RG57" s="20"/>
      <c r="RH57" s="20">
        <v>1671.1</v>
      </c>
      <c r="RI57" s="20">
        <v>1598.2539999999999</v>
      </c>
      <c r="RJ57" s="20">
        <v>1532.1410000000001</v>
      </c>
      <c r="RK57" s="20"/>
      <c r="RL57" s="20">
        <v>109.55</v>
      </c>
      <c r="RM57" s="20">
        <v>0</v>
      </c>
      <c r="RN57" s="20">
        <v>166.75149999999999</v>
      </c>
      <c r="RO57" s="20"/>
      <c r="RP57" s="20">
        <v>79.45</v>
      </c>
      <c r="RQ57" s="20">
        <v>80.424000000000007</v>
      </c>
      <c r="RR57" s="20">
        <v>80.424000000000007</v>
      </c>
      <c r="RS57" s="20"/>
      <c r="RT57" s="20">
        <v>396.65</v>
      </c>
      <c r="RU57" s="20">
        <v>404.07894499999998</v>
      </c>
      <c r="RV57" s="20">
        <v>394.610345</v>
      </c>
      <c r="RW57" s="20"/>
      <c r="RX57" s="20">
        <v>54.5</v>
      </c>
      <c r="RY57" s="20">
        <v>48</v>
      </c>
      <c r="RZ57" s="20">
        <v>48</v>
      </c>
      <c r="SA57" s="20"/>
      <c r="SB57" s="20">
        <v>0</v>
      </c>
      <c r="SC57" s="20">
        <v>0</v>
      </c>
      <c r="SD57" s="20">
        <v>9.6</v>
      </c>
      <c r="SE57" s="20"/>
      <c r="SF57" s="20">
        <v>219.3</v>
      </c>
      <c r="SG57" s="20">
        <v>213.6</v>
      </c>
      <c r="SH57" s="20">
        <v>213.6</v>
      </c>
      <c r="SI57" s="20"/>
      <c r="SJ57" s="20">
        <v>161.80000000000001</v>
      </c>
      <c r="SK57" s="20">
        <v>153.6</v>
      </c>
      <c r="SL57" s="20">
        <v>153.6</v>
      </c>
      <c r="SM57" s="20"/>
      <c r="SN57" s="20">
        <v>253.2</v>
      </c>
      <c r="SO57" s="20">
        <v>343.34465</v>
      </c>
      <c r="SP57" s="20">
        <v>372.81551999999999</v>
      </c>
      <c r="SQ57" s="20"/>
      <c r="SR57" s="20">
        <v>350.3</v>
      </c>
      <c r="SS57" s="20">
        <v>443.80583999999999</v>
      </c>
      <c r="ST57" s="20">
        <v>466.01952</v>
      </c>
      <c r="SU57" s="20"/>
      <c r="SV57" s="20">
        <v>239.75</v>
      </c>
      <c r="SW57" s="20">
        <v>353.83487500000001</v>
      </c>
      <c r="SX57" s="20">
        <v>396.1164</v>
      </c>
      <c r="SY57" s="20"/>
      <c r="SZ57" s="20">
        <v>561.45000000000005</v>
      </c>
      <c r="TA57" s="20">
        <v>478.37950000000001</v>
      </c>
      <c r="TB57" s="20">
        <v>459.66050000000001</v>
      </c>
      <c r="TC57" s="20"/>
      <c r="TD57" s="20">
        <v>1675.65</v>
      </c>
      <c r="TE57" s="20">
        <v>1199.3785</v>
      </c>
      <c r="TF57" s="20">
        <v>1199.3785</v>
      </c>
      <c r="TG57" s="20"/>
      <c r="TH57" s="20">
        <v>409.25</v>
      </c>
      <c r="TI57" s="20">
        <v>0</v>
      </c>
      <c r="TJ57" s="20">
        <v>396.49549999999999</v>
      </c>
      <c r="TK57" s="20"/>
      <c r="TL57" s="20">
        <v>1983.4</v>
      </c>
      <c r="TM57" s="20">
        <v>1692.3945000000001</v>
      </c>
      <c r="TN57" s="20">
        <v>1428.4545000000001</v>
      </c>
      <c r="TO57" s="20"/>
      <c r="TP57" s="20">
        <v>1296.2</v>
      </c>
      <c r="TQ57" s="20">
        <v>1080.78</v>
      </c>
      <c r="TR57" s="20">
        <v>1028.0630000000001</v>
      </c>
      <c r="TS57" s="20"/>
      <c r="TT57" s="20">
        <v>297.64999999999998</v>
      </c>
      <c r="TU57" s="20">
        <v>83.222999999999999</v>
      </c>
      <c r="TV57" s="20">
        <v>83.222999999999999</v>
      </c>
      <c r="TW57" s="20"/>
      <c r="TX57" s="20">
        <v>90.5</v>
      </c>
      <c r="TY57" s="20">
        <v>51.599499999999999</v>
      </c>
      <c r="TZ57" s="20">
        <v>46.557499999999997</v>
      </c>
      <c r="UA57" s="20"/>
      <c r="UB57" s="20">
        <v>474.1</v>
      </c>
      <c r="UC57" s="20">
        <v>489.32040000000001</v>
      </c>
      <c r="UD57" s="20">
        <v>489.32040000000001</v>
      </c>
      <c r="UE57" s="20"/>
      <c r="UF57" s="20">
        <v>131.15</v>
      </c>
      <c r="UG57" s="20">
        <v>168</v>
      </c>
      <c r="UH57" s="20">
        <v>168</v>
      </c>
      <c r="UI57" s="20"/>
      <c r="UJ57" s="20">
        <v>180.15</v>
      </c>
      <c r="UK57" s="20">
        <v>144</v>
      </c>
      <c r="UL57" s="20">
        <v>144</v>
      </c>
      <c r="UM57" s="20"/>
      <c r="UN57" s="20">
        <v>479.4</v>
      </c>
      <c r="UO57" s="20">
        <v>466.01945999999998</v>
      </c>
      <c r="UP57" s="20">
        <v>466.01952</v>
      </c>
      <c r="UQ57" s="20"/>
      <c r="UR57" s="20">
        <v>479.4</v>
      </c>
      <c r="US57" s="20">
        <v>466.01945999999998</v>
      </c>
      <c r="UT57" s="20">
        <v>466.01952</v>
      </c>
      <c r="UU57" s="20"/>
      <c r="UV57" s="20">
        <v>470</v>
      </c>
      <c r="UW57" s="20">
        <v>466.01945999999998</v>
      </c>
      <c r="UX57" s="20">
        <v>466.01952</v>
      </c>
      <c r="UY57" s="20"/>
      <c r="UZ57" s="20">
        <v>47.3</v>
      </c>
      <c r="VA57" s="20">
        <v>77.17</v>
      </c>
      <c r="VB57" s="20">
        <v>77.17</v>
      </c>
      <c r="VC57" s="20"/>
      <c r="VD57" s="20">
        <v>2711.3</v>
      </c>
      <c r="VE57" s="20">
        <v>0</v>
      </c>
      <c r="VF57" s="20">
        <v>2142.5925000000002</v>
      </c>
      <c r="VG57" s="20"/>
      <c r="VH57" s="20">
        <v>137.44999999999999</v>
      </c>
      <c r="VI57" s="20">
        <v>0</v>
      </c>
      <c r="VJ57" s="20">
        <v>112.122</v>
      </c>
      <c r="VK57" s="20"/>
      <c r="VL57" s="20">
        <v>1597</v>
      </c>
      <c r="VM57" s="20">
        <v>0</v>
      </c>
      <c r="VN57" s="20">
        <v>1532.7565</v>
      </c>
      <c r="VO57" s="20"/>
      <c r="VP57" s="20">
        <v>0</v>
      </c>
      <c r="VQ57" s="20">
        <v>0</v>
      </c>
      <c r="VR57" s="20">
        <v>14.4</v>
      </c>
      <c r="VS57" s="20"/>
      <c r="VT57" s="20">
        <v>2381.0500000000002</v>
      </c>
      <c r="VU57" s="20">
        <v>2141.9499999999998</v>
      </c>
      <c r="VV57" s="20">
        <v>1946</v>
      </c>
      <c r="VW57" s="20"/>
      <c r="VX57" s="20">
        <v>2306.4</v>
      </c>
      <c r="VY57" s="20">
        <v>2092.8000000000002</v>
      </c>
      <c r="VZ57" s="20">
        <v>1887.5</v>
      </c>
      <c r="WA57" s="20"/>
      <c r="WB57" s="20">
        <v>1193.1500000000001</v>
      </c>
      <c r="WC57" s="20">
        <v>0</v>
      </c>
      <c r="WD57" s="20">
        <v>1181.6030000000001</v>
      </c>
      <c r="WE57" s="20"/>
      <c r="WF57" s="20">
        <v>57.8</v>
      </c>
      <c r="WG57" s="20">
        <v>72</v>
      </c>
      <c r="WH57" s="20">
        <v>72</v>
      </c>
      <c r="WI57" s="20"/>
      <c r="WJ57" s="20">
        <v>52.8</v>
      </c>
      <c r="WK57" s="20">
        <v>57.6</v>
      </c>
      <c r="WL57" s="20">
        <v>57.6</v>
      </c>
      <c r="WM57" s="20"/>
      <c r="WN57" s="20">
        <v>20.55</v>
      </c>
      <c r="WO57" s="20">
        <v>0</v>
      </c>
      <c r="WP57" s="20">
        <v>0</v>
      </c>
      <c r="WQ57" s="20"/>
      <c r="WR57" s="20">
        <v>12.35</v>
      </c>
      <c r="WS57" s="20">
        <v>36</v>
      </c>
      <c r="WT57" s="20">
        <v>36</v>
      </c>
      <c r="WU57" s="20"/>
      <c r="WV57" s="20">
        <v>140.15</v>
      </c>
      <c r="WW57" s="20">
        <v>0</v>
      </c>
      <c r="WX57" s="20">
        <v>138.3785</v>
      </c>
      <c r="WY57" s="20"/>
      <c r="WZ57" s="20">
        <v>97.95</v>
      </c>
      <c r="XA57" s="20">
        <v>91.2</v>
      </c>
      <c r="XB57" s="20">
        <v>91.2</v>
      </c>
      <c r="XC57" s="20"/>
      <c r="XD57" s="20">
        <v>477.45</v>
      </c>
      <c r="XE57" s="20">
        <v>442.71839999999997</v>
      </c>
      <c r="XF57" s="20">
        <v>442.71839999999997</v>
      </c>
      <c r="XG57" s="20"/>
      <c r="XH57" s="20">
        <v>210.4</v>
      </c>
      <c r="XI57" s="20">
        <v>258.39999999999998</v>
      </c>
      <c r="XJ57" s="20">
        <v>258.39999999999998</v>
      </c>
      <c r="XK57" s="20"/>
      <c r="XL57" s="20">
        <v>653.45000000000005</v>
      </c>
      <c r="XM57" s="20">
        <v>672</v>
      </c>
      <c r="XN57" s="20">
        <v>672</v>
      </c>
      <c r="XO57" s="20"/>
      <c r="XP57" s="20">
        <v>743.1</v>
      </c>
      <c r="XQ57" s="20">
        <v>672</v>
      </c>
      <c r="XR57" s="20">
        <v>672</v>
      </c>
      <c r="XS57" s="20"/>
      <c r="XT57" s="20">
        <v>362.9</v>
      </c>
      <c r="XU57" s="20">
        <v>336</v>
      </c>
      <c r="XV57" s="20">
        <v>336</v>
      </c>
      <c r="XW57" s="20"/>
      <c r="XX57" s="20">
        <v>0</v>
      </c>
      <c r="XY57" s="20">
        <v>0</v>
      </c>
      <c r="XZ57" s="20">
        <v>456</v>
      </c>
      <c r="YA57" s="20"/>
      <c r="YB57" s="20">
        <v>180.9</v>
      </c>
      <c r="YC57" s="20">
        <v>206.16</v>
      </c>
      <c r="YD57" s="20">
        <v>206.16</v>
      </c>
      <c r="YE57" s="20"/>
      <c r="YF57" s="20">
        <v>262.55</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2798</v>
      </c>
      <c r="C6" s="1"/>
      <c r="D6" s="1"/>
      <c r="E6" s="1"/>
    </row>
    <row r="7" spans="1:7" ht="33" customHeight="1" x14ac:dyDescent="0.3">
      <c r="A7" s="1"/>
      <c r="B7" s="3" t="s">
        <v>2799</v>
      </c>
      <c r="C7" s="3" t="s">
        <v>2800</v>
      </c>
      <c r="D7" s="3" t="s">
        <v>2801</v>
      </c>
      <c r="E7" s="3" t="s">
        <v>986</v>
      </c>
    </row>
    <row r="8" spans="1:7" x14ac:dyDescent="0.3">
      <c r="A8" s="1"/>
      <c r="B8" s="147" t="s">
        <v>2802</v>
      </c>
      <c r="C8" s="53">
        <v>4856807.4836900001</v>
      </c>
      <c r="D8" s="53">
        <v>5102791.4358417001</v>
      </c>
      <c r="E8" s="175">
        <v>-4.8205762521259153E-2</v>
      </c>
    </row>
    <row r="9" spans="1:7" x14ac:dyDescent="0.3">
      <c r="A9" s="1"/>
      <c r="B9" s="147" t="s">
        <v>2803</v>
      </c>
      <c r="C9" s="53">
        <v>4556162.0277899997</v>
      </c>
      <c r="D9" s="53">
        <v>5502302.6787312003</v>
      </c>
      <c r="E9" s="175">
        <v>-0.17195358128851151</v>
      </c>
    </row>
    <row r="10" spans="1:7" x14ac:dyDescent="0.3">
      <c r="A10" s="1"/>
      <c r="B10" s="147" t="s">
        <v>2804</v>
      </c>
      <c r="C10" s="53">
        <v>4781608.4531800002</v>
      </c>
      <c r="D10" s="53">
        <v>5515386.4294151999</v>
      </c>
      <c r="E10" s="175">
        <v>-0.1330419881953771</v>
      </c>
    </row>
    <row r="11" spans="1:7" x14ac:dyDescent="0.3">
      <c r="A11" s="1"/>
      <c r="B11" s="147" t="s">
        <v>2805</v>
      </c>
      <c r="C11" s="53">
        <v>5046990.9347000001</v>
      </c>
      <c r="D11" s="53">
        <v>5412870.1217297995</v>
      </c>
      <c r="E11" s="175">
        <v>-6.7594303724559976E-2</v>
      </c>
    </row>
    <row r="12" spans="1:7" x14ac:dyDescent="0.3">
      <c r="A12" s="1"/>
      <c r="B12" s="147" t="s">
        <v>2806</v>
      </c>
      <c r="C12" s="53">
        <v>5037486.2712200005</v>
      </c>
      <c r="D12" s="53">
        <v>5622369.2959326003</v>
      </c>
      <c r="E12" s="175">
        <v>-0.10402785621636824</v>
      </c>
    </row>
    <row r="13" spans="1:7" x14ac:dyDescent="0.3">
      <c r="A13" s="1"/>
      <c r="B13" s="147" t="s">
        <v>2807</v>
      </c>
      <c r="C13" s="53">
        <v>5162837.0061400002</v>
      </c>
      <c r="D13" s="53">
        <v>5564146.1762559004</v>
      </c>
      <c r="E13" s="175">
        <v>-7.2124124241814927E-2</v>
      </c>
    </row>
    <row r="14" spans="1:7" x14ac:dyDescent="0.3">
      <c r="A14" s="1"/>
      <c r="B14" s="147" t="s">
        <v>2808</v>
      </c>
      <c r="C14" s="53">
        <v>4685938.4340500003</v>
      </c>
      <c r="D14" s="53">
        <v>5354073.6960383998</v>
      </c>
      <c r="E14" s="175">
        <v>-0.1247900757292094</v>
      </c>
    </row>
    <row r="15" spans="1:7" x14ac:dyDescent="0.3">
      <c r="A15" s="1"/>
      <c r="B15" s="147" t="s">
        <v>2809</v>
      </c>
      <c r="C15" s="53">
        <v>4212974.5091000004</v>
      </c>
      <c r="D15" s="53">
        <v>4785826.1811132003</v>
      </c>
      <c r="E15" s="175">
        <v>-0.11969755071212233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2810</v>
      </c>
      <c r="C5" s="1"/>
      <c r="D5" s="1"/>
      <c r="E5" s="1"/>
      <c r="F5" s="1"/>
      <c r="G5" s="1"/>
      <c r="H5" s="1"/>
      <c r="I5" s="1"/>
      <c r="J5" s="1"/>
      <c r="K5" s="1"/>
      <c r="L5" s="1"/>
      <c r="M5" s="1"/>
      <c r="N5" s="1"/>
      <c r="O5" s="1"/>
      <c r="P5" s="1"/>
    </row>
    <row r="6" spans="1:16" ht="27.6" x14ac:dyDescent="0.3">
      <c r="A6" s="1"/>
      <c r="B6" s="3" t="s">
        <v>155</v>
      </c>
      <c r="C6" s="3" t="s">
        <v>1191</v>
      </c>
      <c r="D6" s="3" t="s">
        <v>1192</v>
      </c>
      <c r="E6" s="3" t="s">
        <v>1193</v>
      </c>
      <c r="F6" s="3" t="s">
        <v>158</v>
      </c>
      <c r="G6" s="3" t="s">
        <v>159</v>
      </c>
      <c r="H6" s="3" t="s">
        <v>1194</v>
      </c>
      <c r="I6" s="3" t="s">
        <v>1195</v>
      </c>
      <c r="J6" s="3" t="s">
        <v>1196</v>
      </c>
      <c r="K6" s="3" t="s">
        <v>1197</v>
      </c>
      <c r="L6" s="3" t="s">
        <v>1198</v>
      </c>
      <c r="M6" s="3" t="s">
        <v>1199</v>
      </c>
      <c r="N6" s="3" t="s">
        <v>1200</v>
      </c>
      <c r="O6" s="3" t="s">
        <v>1201</v>
      </c>
      <c r="P6" s="3" t="s">
        <v>1202</v>
      </c>
    </row>
    <row r="7" spans="1:16" x14ac:dyDescent="0.3">
      <c r="A7" s="1"/>
      <c r="B7" s="6" t="s">
        <v>615</v>
      </c>
      <c r="C7" s="6" t="s">
        <v>1005</v>
      </c>
      <c r="D7" s="86" t="s">
        <v>47</v>
      </c>
      <c r="E7" s="6" t="s">
        <v>1203</v>
      </c>
      <c r="F7" s="86" t="s">
        <v>18</v>
      </c>
      <c r="G7" s="86" t="s">
        <v>36</v>
      </c>
      <c r="H7" s="86" t="s">
        <v>938</v>
      </c>
      <c r="I7" s="86" t="s">
        <v>938</v>
      </c>
      <c r="J7" s="176" t="s">
        <v>1204</v>
      </c>
      <c r="K7" s="86" t="s">
        <v>938</v>
      </c>
      <c r="L7" s="86" t="s">
        <v>938</v>
      </c>
      <c r="M7" s="86" t="s">
        <v>938</v>
      </c>
      <c r="N7" s="86" t="s">
        <v>938</v>
      </c>
      <c r="O7" s="6" t="s">
        <v>1205</v>
      </c>
      <c r="P7" s="6"/>
    </row>
    <row r="8" spans="1:16" x14ac:dyDescent="0.3">
      <c r="A8" s="1"/>
      <c r="B8" s="6" t="s">
        <v>617</v>
      </c>
      <c r="C8" s="6" t="s">
        <v>1066</v>
      </c>
      <c r="D8" s="86" t="s">
        <v>47</v>
      </c>
      <c r="E8" s="6" t="s">
        <v>1206</v>
      </c>
      <c r="F8" s="86" t="s">
        <v>18</v>
      </c>
      <c r="G8" s="86" t="s">
        <v>36</v>
      </c>
      <c r="H8" s="86" t="s">
        <v>938</v>
      </c>
      <c r="I8" s="86" t="s">
        <v>938</v>
      </c>
      <c r="J8" s="176" t="s">
        <v>1204</v>
      </c>
      <c r="K8" s="86" t="s">
        <v>938</v>
      </c>
      <c r="L8" s="86" t="s">
        <v>938</v>
      </c>
      <c r="M8" s="86" t="s">
        <v>938</v>
      </c>
      <c r="N8" s="86" t="s">
        <v>938</v>
      </c>
      <c r="O8" s="6" t="s">
        <v>1205</v>
      </c>
      <c r="P8" s="6"/>
    </row>
    <row r="9" spans="1:16" ht="26.4" x14ac:dyDescent="0.3">
      <c r="A9" s="1"/>
      <c r="B9" s="6" t="s">
        <v>618</v>
      </c>
      <c r="C9" s="6" t="s">
        <v>1008</v>
      </c>
      <c r="D9" s="86" t="s">
        <v>47</v>
      </c>
      <c r="E9" s="6" t="s">
        <v>1207</v>
      </c>
      <c r="F9" s="86" t="s">
        <v>18</v>
      </c>
      <c r="G9" s="86" t="s">
        <v>36</v>
      </c>
      <c r="H9" s="86" t="s">
        <v>938</v>
      </c>
      <c r="I9" s="86" t="s">
        <v>938</v>
      </c>
      <c r="J9" s="176" t="s">
        <v>1204</v>
      </c>
      <c r="K9" s="86" t="s">
        <v>938</v>
      </c>
      <c r="L9" s="86" t="s">
        <v>938</v>
      </c>
      <c r="M9" s="86" t="s">
        <v>938</v>
      </c>
      <c r="N9" s="86" t="s">
        <v>938</v>
      </c>
      <c r="O9" s="6" t="s">
        <v>1205</v>
      </c>
      <c r="P9" s="6"/>
    </row>
    <row r="10" spans="1:16" x14ac:dyDescent="0.3">
      <c r="A10" s="1"/>
      <c r="B10" s="6" t="s">
        <v>613</v>
      </c>
      <c r="C10" s="6" t="s">
        <v>1011</v>
      </c>
      <c r="D10" s="86" t="s">
        <v>1208</v>
      </c>
      <c r="E10" s="6" t="s">
        <v>1209</v>
      </c>
      <c r="F10" s="86" t="s">
        <v>18</v>
      </c>
      <c r="G10" s="86" t="s">
        <v>36</v>
      </c>
      <c r="H10" s="86" t="s">
        <v>938</v>
      </c>
      <c r="I10" s="86" t="s">
        <v>938</v>
      </c>
      <c r="J10" s="176" t="s">
        <v>1204</v>
      </c>
      <c r="K10" s="86" t="s">
        <v>938</v>
      </c>
      <c r="L10" s="86" t="s">
        <v>938</v>
      </c>
      <c r="M10" s="86" t="s">
        <v>938</v>
      </c>
      <c r="N10" s="86" t="s">
        <v>938</v>
      </c>
      <c r="O10" s="6" t="s">
        <v>1205</v>
      </c>
      <c r="P10" s="6"/>
    </row>
    <row r="11" spans="1:16" x14ac:dyDescent="0.3">
      <c r="A11" s="1"/>
      <c r="B11" s="6" t="s">
        <v>80</v>
      </c>
      <c r="C11" s="6" t="s">
        <v>1081</v>
      </c>
      <c r="D11" s="86" t="s">
        <v>47</v>
      </c>
      <c r="E11" s="6" t="s">
        <v>1210</v>
      </c>
      <c r="F11" s="86" t="s">
        <v>1211</v>
      </c>
      <c r="G11" s="86" t="s">
        <v>1212</v>
      </c>
      <c r="H11" s="86" t="s">
        <v>1213</v>
      </c>
      <c r="I11" s="86" t="s">
        <v>938</v>
      </c>
      <c r="J11" s="177" t="s">
        <v>1214</v>
      </c>
      <c r="K11" s="86" t="s">
        <v>938</v>
      </c>
      <c r="L11" s="86" t="s">
        <v>938</v>
      </c>
      <c r="M11" s="86" t="s">
        <v>938</v>
      </c>
      <c r="N11" s="86" t="s">
        <v>938</v>
      </c>
      <c r="O11" s="6" t="s">
        <v>1205</v>
      </c>
      <c r="P11" s="6" t="s">
        <v>1215</v>
      </c>
    </row>
    <row r="12" spans="1:16" x14ac:dyDescent="0.3">
      <c r="A12" s="1"/>
      <c r="B12" s="6" t="s">
        <v>80</v>
      </c>
      <c r="C12" s="6" t="s">
        <v>1081</v>
      </c>
      <c r="D12" s="86" t="s">
        <v>47</v>
      </c>
      <c r="E12" s="6" t="s">
        <v>1210</v>
      </c>
      <c r="F12" s="86" t="s">
        <v>1212</v>
      </c>
      <c r="G12" s="86" t="s">
        <v>1216</v>
      </c>
      <c r="H12" s="86" t="s">
        <v>938</v>
      </c>
      <c r="I12" s="86" t="s">
        <v>938</v>
      </c>
      <c r="J12" s="178" t="s">
        <v>1217</v>
      </c>
      <c r="K12" s="86" t="s">
        <v>938</v>
      </c>
      <c r="L12" s="86" t="s">
        <v>938</v>
      </c>
      <c r="M12" s="86" t="s">
        <v>938</v>
      </c>
      <c r="N12" s="86" t="s">
        <v>1218</v>
      </c>
      <c r="O12" s="6" t="s">
        <v>1205</v>
      </c>
      <c r="P12" s="6" t="s">
        <v>1219</v>
      </c>
    </row>
    <row r="13" spans="1:16" x14ac:dyDescent="0.3">
      <c r="A13" s="1"/>
      <c r="B13" s="6" t="s">
        <v>80</v>
      </c>
      <c r="C13" s="6" t="s">
        <v>1081</v>
      </c>
      <c r="D13" s="86" t="s">
        <v>47</v>
      </c>
      <c r="E13" s="6" t="s">
        <v>1210</v>
      </c>
      <c r="F13" s="86" t="s">
        <v>1216</v>
      </c>
      <c r="G13" s="86" t="s">
        <v>36</v>
      </c>
      <c r="H13" s="86" t="s">
        <v>938</v>
      </c>
      <c r="I13" s="86" t="s">
        <v>938</v>
      </c>
      <c r="J13" s="177" t="s">
        <v>1214</v>
      </c>
      <c r="K13" s="86" t="s">
        <v>938</v>
      </c>
      <c r="L13" s="86" t="s">
        <v>938</v>
      </c>
      <c r="M13" s="86" t="s">
        <v>938</v>
      </c>
      <c r="N13" s="86" t="s">
        <v>938</v>
      </c>
      <c r="O13" s="6" t="s">
        <v>1205</v>
      </c>
      <c r="P13" s="6"/>
    </row>
    <row r="14" spans="1:16" x14ac:dyDescent="0.3">
      <c r="A14" s="1"/>
      <c r="B14" s="6" t="s">
        <v>87</v>
      </c>
      <c r="C14" s="6" t="s">
        <v>92</v>
      </c>
      <c r="D14" s="86" t="s">
        <v>47</v>
      </c>
      <c r="E14" s="6" t="s">
        <v>1220</v>
      </c>
      <c r="F14" s="86" t="s">
        <v>18</v>
      </c>
      <c r="G14" s="86" t="s">
        <v>1221</v>
      </c>
      <c r="H14" s="86" t="s">
        <v>938</v>
      </c>
      <c r="I14" s="86" t="s">
        <v>938</v>
      </c>
      <c r="J14" s="178" t="s">
        <v>1217</v>
      </c>
      <c r="K14" s="86" t="s">
        <v>938</v>
      </c>
      <c r="L14" s="86" t="s">
        <v>938</v>
      </c>
      <c r="M14" s="86" t="s">
        <v>938</v>
      </c>
      <c r="N14" s="86" t="s">
        <v>938</v>
      </c>
      <c r="O14" s="6" t="s">
        <v>1205</v>
      </c>
      <c r="P14" s="6" t="s">
        <v>1222</v>
      </c>
    </row>
    <row r="15" spans="1:16" x14ac:dyDescent="0.3">
      <c r="A15" s="1"/>
      <c r="B15" s="6" t="s">
        <v>87</v>
      </c>
      <c r="C15" s="6" t="s">
        <v>92</v>
      </c>
      <c r="D15" s="86" t="s">
        <v>47</v>
      </c>
      <c r="E15" s="6" t="s">
        <v>1220</v>
      </c>
      <c r="F15" s="86" t="s">
        <v>1221</v>
      </c>
      <c r="G15" s="86" t="s">
        <v>1223</v>
      </c>
      <c r="H15" s="86" t="s">
        <v>938</v>
      </c>
      <c r="I15" s="86" t="s">
        <v>938</v>
      </c>
      <c r="J15" s="177" t="s">
        <v>1214</v>
      </c>
      <c r="K15" s="86" t="s">
        <v>938</v>
      </c>
      <c r="L15" s="86" t="s">
        <v>938</v>
      </c>
      <c r="M15" s="86" t="s">
        <v>938</v>
      </c>
      <c r="N15" s="86" t="s">
        <v>938</v>
      </c>
      <c r="O15" s="6" t="s">
        <v>1205</v>
      </c>
      <c r="P15" s="6"/>
    </row>
    <row r="16" spans="1:16" ht="39.6" x14ac:dyDescent="0.3">
      <c r="A16" s="1"/>
      <c r="B16" s="6" t="s">
        <v>87</v>
      </c>
      <c r="C16" s="6" t="s">
        <v>92</v>
      </c>
      <c r="D16" s="86" t="s">
        <v>47</v>
      </c>
      <c r="E16" s="6" t="s">
        <v>1220</v>
      </c>
      <c r="F16" s="86" t="s">
        <v>1223</v>
      </c>
      <c r="G16" s="86" t="s">
        <v>1224</v>
      </c>
      <c r="H16" s="86" t="s">
        <v>938</v>
      </c>
      <c r="I16" s="86" t="s">
        <v>938</v>
      </c>
      <c r="J16" s="178" t="s">
        <v>1217</v>
      </c>
      <c r="K16" s="86" t="s">
        <v>938</v>
      </c>
      <c r="L16" s="86" t="s">
        <v>938</v>
      </c>
      <c r="M16" s="86" t="s">
        <v>938</v>
      </c>
      <c r="N16" s="86" t="s">
        <v>938</v>
      </c>
      <c r="O16" s="6" t="s">
        <v>1205</v>
      </c>
      <c r="P16" s="6" t="s">
        <v>1225</v>
      </c>
    </row>
    <row r="17" spans="1:16" x14ac:dyDescent="0.3">
      <c r="A17" s="1"/>
      <c r="B17" s="6" t="s">
        <v>87</v>
      </c>
      <c r="C17" s="6" t="s">
        <v>92</v>
      </c>
      <c r="D17" s="86" t="s">
        <v>47</v>
      </c>
      <c r="E17" s="6" t="s">
        <v>1220</v>
      </c>
      <c r="F17" s="86" t="s">
        <v>1224</v>
      </c>
      <c r="G17" s="86" t="s">
        <v>36</v>
      </c>
      <c r="H17" s="86" t="s">
        <v>938</v>
      </c>
      <c r="I17" s="86" t="s">
        <v>938</v>
      </c>
      <c r="J17" s="178" t="s">
        <v>1217</v>
      </c>
      <c r="K17" s="86" t="s">
        <v>938</v>
      </c>
      <c r="L17" s="86" t="s">
        <v>938</v>
      </c>
      <c r="M17" s="86" t="s">
        <v>938</v>
      </c>
      <c r="N17" s="86" t="s">
        <v>938</v>
      </c>
      <c r="O17" s="6" t="s">
        <v>1205</v>
      </c>
      <c r="P17" s="6"/>
    </row>
    <row r="18" spans="1:16" x14ac:dyDescent="0.3">
      <c r="A18" s="1"/>
      <c r="B18" s="6" t="s">
        <v>96</v>
      </c>
      <c r="C18" s="6" t="s">
        <v>97</v>
      </c>
      <c r="D18" s="86" t="s">
        <v>47</v>
      </c>
      <c r="E18" s="6" t="s">
        <v>1226</v>
      </c>
      <c r="F18" s="86" t="s">
        <v>18</v>
      </c>
      <c r="G18" s="86" t="s">
        <v>1227</v>
      </c>
      <c r="H18" s="86" t="s">
        <v>938</v>
      </c>
      <c r="I18" s="86" t="s">
        <v>938</v>
      </c>
      <c r="J18" s="178" t="s">
        <v>1217</v>
      </c>
      <c r="K18" s="86" t="s">
        <v>938</v>
      </c>
      <c r="L18" s="86" t="s">
        <v>938</v>
      </c>
      <c r="M18" s="86" t="s">
        <v>938</v>
      </c>
      <c r="N18" s="86" t="s">
        <v>938</v>
      </c>
      <c r="O18" s="6" t="s">
        <v>1205</v>
      </c>
      <c r="P18" s="6"/>
    </row>
    <row r="19" spans="1:16" x14ac:dyDescent="0.3">
      <c r="A19" s="1"/>
      <c r="B19" s="6" t="s">
        <v>96</v>
      </c>
      <c r="C19" s="6" t="s">
        <v>97</v>
      </c>
      <c r="D19" s="86" t="s">
        <v>47</v>
      </c>
      <c r="E19" s="6" t="s">
        <v>1226</v>
      </c>
      <c r="F19" s="86" t="s">
        <v>1227</v>
      </c>
      <c r="G19" s="86" t="s">
        <v>1228</v>
      </c>
      <c r="H19" s="86" t="s">
        <v>938</v>
      </c>
      <c r="I19" s="86" t="s">
        <v>938</v>
      </c>
      <c r="J19" s="177" t="s">
        <v>1214</v>
      </c>
      <c r="K19" s="86" t="s">
        <v>938</v>
      </c>
      <c r="L19" s="86" t="s">
        <v>938</v>
      </c>
      <c r="M19" s="86" t="s">
        <v>938</v>
      </c>
      <c r="N19" s="86" t="s">
        <v>938</v>
      </c>
      <c r="O19" s="6" t="s">
        <v>1205</v>
      </c>
      <c r="P19" s="6"/>
    </row>
    <row r="20" spans="1:16" x14ac:dyDescent="0.3">
      <c r="A20" s="1"/>
      <c r="B20" s="6" t="s">
        <v>96</v>
      </c>
      <c r="C20" s="6" t="s">
        <v>97</v>
      </c>
      <c r="D20" s="86" t="s">
        <v>47</v>
      </c>
      <c r="E20" s="6" t="s">
        <v>1226</v>
      </c>
      <c r="F20" s="86" t="s">
        <v>1228</v>
      </c>
      <c r="G20" s="86" t="s">
        <v>36</v>
      </c>
      <c r="H20" s="86" t="s">
        <v>938</v>
      </c>
      <c r="I20" s="86" t="s">
        <v>938</v>
      </c>
      <c r="J20" s="178" t="s">
        <v>1217</v>
      </c>
      <c r="K20" s="86" t="s">
        <v>938</v>
      </c>
      <c r="L20" s="86" t="s">
        <v>938</v>
      </c>
      <c r="M20" s="86" t="s">
        <v>938</v>
      </c>
      <c r="N20" s="86" t="s">
        <v>938</v>
      </c>
      <c r="O20" s="6" t="s">
        <v>1205</v>
      </c>
      <c r="P20" s="6"/>
    </row>
    <row r="21" spans="1:16" ht="26.4" x14ac:dyDescent="0.3">
      <c r="A21" s="1"/>
      <c r="B21" s="6" t="s">
        <v>614</v>
      </c>
      <c r="C21" s="6" t="s">
        <v>1106</v>
      </c>
      <c r="D21" s="86" t="s">
        <v>1107</v>
      </c>
      <c r="E21" s="6" t="s">
        <v>1229</v>
      </c>
      <c r="F21" s="86" t="s">
        <v>18</v>
      </c>
      <c r="G21" s="86" t="s">
        <v>36</v>
      </c>
      <c r="H21" s="86" t="s">
        <v>938</v>
      </c>
      <c r="I21" s="86" t="s">
        <v>938</v>
      </c>
      <c r="J21" s="176" t="s">
        <v>1204</v>
      </c>
      <c r="K21" s="86" t="s">
        <v>938</v>
      </c>
      <c r="L21" s="86" t="s">
        <v>938</v>
      </c>
      <c r="M21" s="86" t="s">
        <v>938</v>
      </c>
      <c r="N21" s="86" t="s">
        <v>938</v>
      </c>
      <c r="O21" s="6" t="s">
        <v>1205</v>
      </c>
      <c r="P21" s="6"/>
    </row>
    <row r="22" spans="1:16" ht="26.4" x14ac:dyDescent="0.3">
      <c r="A22" s="1"/>
      <c r="B22" s="6" t="s">
        <v>614</v>
      </c>
      <c r="C22" s="6" t="s">
        <v>1106</v>
      </c>
      <c r="D22" s="86" t="s">
        <v>1108</v>
      </c>
      <c r="E22" s="6" t="s">
        <v>1230</v>
      </c>
      <c r="F22" s="86" t="s">
        <v>18</v>
      </c>
      <c r="G22" s="86" t="s">
        <v>36</v>
      </c>
      <c r="H22" s="86" t="s">
        <v>938</v>
      </c>
      <c r="I22" s="86" t="s">
        <v>938</v>
      </c>
      <c r="J22" s="176" t="s">
        <v>1204</v>
      </c>
      <c r="K22" s="86" t="s">
        <v>938</v>
      </c>
      <c r="L22" s="86" t="s">
        <v>938</v>
      </c>
      <c r="M22" s="86" t="s">
        <v>938</v>
      </c>
      <c r="N22" s="86" t="s">
        <v>938</v>
      </c>
      <c r="O22" s="6" t="s">
        <v>1205</v>
      </c>
      <c r="P22" s="6"/>
    </row>
    <row r="23" spans="1:16" x14ac:dyDescent="0.3">
      <c r="A23" s="1"/>
      <c r="B23" s="6" t="s">
        <v>99</v>
      </c>
      <c r="C23" s="6" t="s">
        <v>103</v>
      </c>
      <c r="D23" s="86" t="s">
        <v>47</v>
      </c>
      <c r="E23" s="6" t="s">
        <v>1231</v>
      </c>
      <c r="F23" s="86" t="s">
        <v>18</v>
      </c>
      <c r="G23" s="86" t="s">
        <v>1232</v>
      </c>
      <c r="H23" s="86" t="s">
        <v>938</v>
      </c>
      <c r="I23" s="86" t="s">
        <v>938</v>
      </c>
      <c r="J23" s="178" t="s">
        <v>1217</v>
      </c>
      <c r="K23" s="86" t="s">
        <v>938</v>
      </c>
      <c r="L23" s="86" t="s">
        <v>938</v>
      </c>
      <c r="M23" s="86" t="s">
        <v>938</v>
      </c>
      <c r="N23" s="86" t="s">
        <v>938</v>
      </c>
      <c r="O23" s="6" t="s">
        <v>1205</v>
      </c>
      <c r="P23" s="6"/>
    </row>
    <row r="24" spans="1:16" x14ac:dyDescent="0.3">
      <c r="A24" s="1"/>
      <c r="B24" s="6" t="s">
        <v>99</v>
      </c>
      <c r="C24" s="6" t="s">
        <v>103</v>
      </c>
      <c r="D24" s="86" t="s">
        <v>47</v>
      </c>
      <c r="E24" s="6" t="s">
        <v>1231</v>
      </c>
      <c r="F24" s="86" t="s">
        <v>1232</v>
      </c>
      <c r="G24" s="86" t="s">
        <v>1233</v>
      </c>
      <c r="H24" s="86" t="s">
        <v>938</v>
      </c>
      <c r="I24" s="86" t="s">
        <v>938</v>
      </c>
      <c r="J24" s="179" t="s">
        <v>1234</v>
      </c>
      <c r="K24" s="86" t="s">
        <v>938</v>
      </c>
      <c r="L24" s="86" t="s">
        <v>938</v>
      </c>
      <c r="M24" s="86" t="s">
        <v>938</v>
      </c>
      <c r="N24" s="86" t="s">
        <v>938</v>
      </c>
      <c r="O24" s="6" t="s">
        <v>1205</v>
      </c>
      <c r="P24" s="6"/>
    </row>
    <row r="25" spans="1:16" x14ac:dyDescent="0.3">
      <c r="A25" s="1"/>
      <c r="B25" s="6" t="s">
        <v>99</v>
      </c>
      <c r="C25" s="6" t="s">
        <v>103</v>
      </c>
      <c r="D25" s="86" t="s">
        <v>47</v>
      </c>
      <c r="E25" s="6" t="s">
        <v>1231</v>
      </c>
      <c r="F25" s="86" t="s">
        <v>1233</v>
      </c>
      <c r="G25" s="86" t="s">
        <v>1235</v>
      </c>
      <c r="H25" s="86" t="s">
        <v>938</v>
      </c>
      <c r="I25" s="86" t="s">
        <v>938</v>
      </c>
      <c r="J25" s="178" t="s">
        <v>1217</v>
      </c>
      <c r="K25" s="86" t="s">
        <v>938</v>
      </c>
      <c r="L25" s="86" t="s">
        <v>938</v>
      </c>
      <c r="M25" s="86" t="s">
        <v>938</v>
      </c>
      <c r="N25" s="86" t="s">
        <v>938</v>
      </c>
      <c r="O25" s="6" t="s">
        <v>1205</v>
      </c>
      <c r="P25" s="6"/>
    </row>
    <row r="26" spans="1:16" x14ac:dyDescent="0.3">
      <c r="A26" s="1"/>
      <c r="B26" s="6" t="s">
        <v>99</v>
      </c>
      <c r="C26" s="6" t="s">
        <v>103</v>
      </c>
      <c r="D26" s="86" t="s">
        <v>47</v>
      </c>
      <c r="E26" s="6" t="s">
        <v>1231</v>
      </c>
      <c r="F26" s="86" t="s">
        <v>1235</v>
      </c>
      <c r="G26" s="86" t="s">
        <v>1236</v>
      </c>
      <c r="H26" s="86" t="s">
        <v>938</v>
      </c>
      <c r="I26" s="86" t="s">
        <v>938</v>
      </c>
      <c r="J26" s="179" t="s">
        <v>1234</v>
      </c>
      <c r="K26" s="86" t="s">
        <v>938</v>
      </c>
      <c r="L26" s="86" t="s">
        <v>938</v>
      </c>
      <c r="M26" s="86" t="s">
        <v>938</v>
      </c>
      <c r="N26" s="86" t="s">
        <v>938</v>
      </c>
      <c r="O26" s="6" t="s">
        <v>1205</v>
      </c>
      <c r="P26" s="6"/>
    </row>
    <row r="27" spans="1:16" x14ac:dyDescent="0.3">
      <c r="A27" s="1"/>
      <c r="B27" s="6" t="s">
        <v>99</v>
      </c>
      <c r="C27" s="6" t="s">
        <v>103</v>
      </c>
      <c r="D27" s="86" t="s">
        <v>47</v>
      </c>
      <c r="E27" s="6" t="s">
        <v>1231</v>
      </c>
      <c r="F27" s="86" t="s">
        <v>1236</v>
      </c>
      <c r="G27" s="86" t="s">
        <v>1237</v>
      </c>
      <c r="H27" s="86" t="s">
        <v>938</v>
      </c>
      <c r="I27" s="86" t="s">
        <v>938</v>
      </c>
      <c r="J27" s="178" t="s">
        <v>1217</v>
      </c>
      <c r="K27" s="86" t="s">
        <v>938</v>
      </c>
      <c r="L27" s="86" t="s">
        <v>938</v>
      </c>
      <c r="M27" s="86" t="s">
        <v>938</v>
      </c>
      <c r="N27" s="86" t="s">
        <v>938</v>
      </c>
      <c r="O27" s="6" t="s">
        <v>1205</v>
      </c>
      <c r="P27" s="6"/>
    </row>
    <row r="28" spans="1:16" x14ac:dyDescent="0.3">
      <c r="A28" s="1"/>
      <c r="B28" s="6" t="s">
        <v>99</v>
      </c>
      <c r="C28" s="6" t="s">
        <v>103</v>
      </c>
      <c r="D28" s="86" t="s">
        <v>47</v>
      </c>
      <c r="E28" s="6" t="s">
        <v>1231</v>
      </c>
      <c r="F28" s="86" t="s">
        <v>1237</v>
      </c>
      <c r="G28" s="86" t="s">
        <v>1238</v>
      </c>
      <c r="H28" s="86" t="s">
        <v>938</v>
      </c>
      <c r="I28" s="86" t="s">
        <v>938</v>
      </c>
      <c r="J28" s="179" t="s">
        <v>1234</v>
      </c>
      <c r="K28" s="86" t="s">
        <v>938</v>
      </c>
      <c r="L28" s="86" t="s">
        <v>938</v>
      </c>
      <c r="M28" s="86" t="s">
        <v>938</v>
      </c>
      <c r="N28" s="86" t="s">
        <v>938</v>
      </c>
      <c r="O28" s="6" t="s">
        <v>1205</v>
      </c>
      <c r="P28" s="6"/>
    </row>
    <row r="29" spans="1:16" x14ac:dyDescent="0.3">
      <c r="A29" s="1"/>
      <c r="B29" s="6" t="s">
        <v>99</v>
      </c>
      <c r="C29" s="6" t="s">
        <v>103</v>
      </c>
      <c r="D29" s="86" t="s">
        <v>47</v>
      </c>
      <c r="E29" s="6" t="s">
        <v>1231</v>
      </c>
      <c r="F29" s="86" t="s">
        <v>1238</v>
      </c>
      <c r="G29" s="86" t="s">
        <v>1239</v>
      </c>
      <c r="H29" s="86" t="s">
        <v>938</v>
      </c>
      <c r="I29" s="86" t="s">
        <v>938</v>
      </c>
      <c r="J29" s="178" t="s">
        <v>1217</v>
      </c>
      <c r="K29" s="86" t="s">
        <v>938</v>
      </c>
      <c r="L29" s="86" t="s">
        <v>938</v>
      </c>
      <c r="M29" s="86" t="s">
        <v>938</v>
      </c>
      <c r="N29" s="86" t="s">
        <v>938</v>
      </c>
      <c r="O29" s="6" t="s">
        <v>1205</v>
      </c>
      <c r="P29" s="6"/>
    </row>
    <row r="30" spans="1:16" x14ac:dyDescent="0.3">
      <c r="A30" s="1"/>
      <c r="B30" s="6" t="s">
        <v>99</v>
      </c>
      <c r="C30" s="6" t="s">
        <v>103</v>
      </c>
      <c r="D30" s="86" t="s">
        <v>47</v>
      </c>
      <c r="E30" s="6" t="s">
        <v>1231</v>
      </c>
      <c r="F30" s="86" t="s">
        <v>1239</v>
      </c>
      <c r="G30" s="86" t="s">
        <v>1240</v>
      </c>
      <c r="H30" s="86" t="s">
        <v>938</v>
      </c>
      <c r="I30" s="86" t="s">
        <v>938</v>
      </c>
      <c r="J30" s="179" t="s">
        <v>1234</v>
      </c>
      <c r="K30" s="86" t="s">
        <v>938</v>
      </c>
      <c r="L30" s="86" t="s">
        <v>938</v>
      </c>
      <c r="M30" s="86" t="s">
        <v>938</v>
      </c>
      <c r="N30" s="86" t="s">
        <v>938</v>
      </c>
      <c r="O30" s="6" t="s">
        <v>1205</v>
      </c>
      <c r="P30" s="6"/>
    </row>
    <row r="31" spans="1:16" x14ac:dyDescent="0.3">
      <c r="A31" s="1"/>
      <c r="B31" s="6" t="s">
        <v>99</v>
      </c>
      <c r="C31" s="6" t="s">
        <v>103</v>
      </c>
      <c r="D31" s="86" t="s">
        <v>47</v>
      </c>
      <c r="E31" s="6" t="s">
        <v>1231</v>
      </c>
      <c r="F31" s="86" t="s">
        <v>1240</v>
      </c>
      <c r="G31" s="86" t="s">
        <v>1241</v>
      </c>
      <c r="H31" s="86" t="s">
        <v>938</v>
      </c>
      <c r="I31" s="86" t="s">
        <v>938</v>
      </c>
      <c r="J31" s="178" t="s">
        <v>1217</v>
      </c>
      <c r="K31" s="86" t="s">
        <v>938</v>
      </c>
      <c r="L31" s="86" t="s">
        <v>938</v>
      </c>
      <c r="M31" s="86" t="s">
        <v>938</v>
      </c>
      <c r="N31" s="86" t="s">
        <v>938</v>
      </c>
      <c r="O31" s="6" t="s">
        <v>1205</v>
      </c>
      <c r="P31" s="6"/>
    </row>
    <row r="32" spans="1:16" x14ac:dyDescent="0.3">
      <c r="A32" s="1"/>
      <c r="B32" s="6" t="s">
        <v>99</v>
      </c>
      <c r="C32" s="6" t="s">
        <v>103</v>
      </c>
      <c r="D32" s="86" t="s">
        <v>47</v>
      </c>
      <c r="E32" s="6" t="s">
        <v>1231</v>
      </c>
      <c r="F32" s="86" t="s">
        <v>1241</v>
      </c>
      <c r="G32" s="86" t="s">
        <v>1242</v>
      </c>
      <c r="H32" s="86" t="s">
        <v>938</v>
      </c>
      <c r="I32" s="86" t="s">
        <v>938</v>
      </c>
      <c r="J32" s="179" t="s">
        <v>1234</v>
      </c>
      <c r="K32" s="86" t="s">
        <v>938</v>
      </c>
      <c r="L32" s="86" t="s">
        <v>938</v>
      </c>
      <c r="M32" s="86" t="s">
        <v>938</v>
      </c>
      <c r="N32" s="86" t="s">
        <v>938</v>
      </c>
      <c r="O32" s="6" t="s">
        <v>1205</v>
      </c>
      <c r="P32" s="6"/>
    </row>
    <row r="33" spans="1:16" x14ac:dyDescent="0.3">
      <c r="A33" s="1"/>
      <c r="B33" s="6" t="s">
        <v>99</v>
      </c>
      <c r="C33" s="6" t="s">
        <v>103</v>
      </c>
      <c r="D33" s="86" t="s">
        <v>47</v>
      </c>
      <c r="E33" s="6" t="s">
        <v>1231</v>
      </c>
      <c r="F33" s="86" t="s">
        <v>1242</v>
      </c>
      <c r="G33" s="86" t="s">
        <v>36</v>
      </c>
      <c r="H33" s="86" t="s">
        <v>938</v>
      </c>
      <c r="I33" s="86" t="s">
        <v>938</v>
      </c>
      <c r="J33" s="178" t="s">
        <v>1217</v>
      </c>
      <c r="K33" s="86" t="s">
        <v>938</v>
      </c>
      <c r="L33" s="86" t="s">
        <v>938</v>
      </c>
      <c r="M33" s="86" t="s">
        <v>938</v>
      </c>
      <c r="N33" s="86" t="s">
        <v>938</v>
      </c>
      <c r="O33" s="6" t="s">
        <v>1205</v>
      </c>
      <c r="P33" s="6"/>
    </row>
    <row r="34" spans="1:16" x14ac:dyDescent="0.3">
      <c r="A34" s="1"/>
      <c r="B34" s="6" t="s">
        <v>131</v>
      </c>
      <c r="C34" s="6" t="s">
        <v>136</v>
      </c>
      <c r="D34" s="86" t="s">
        <v>47</v>
      </c>
      <c r="E34" s="6" t="s">
        <v>1243</v>
      </c>
      <c r="F34" s="86" t="s">
        <v>18</v>
      </c>
      <c r="G34" s="86" t="s">
        <v>1227</v>
      </c>
      <c r="H34" s="86" t="s">
        <v>938</v>
      </c>
      <c r="I34" s="86" t="s">
        <v>938</v>
      </c>
      <c r="J34" s="178" t="s">
        <v>1217</v>
      </c>
      <c r="K34" s="86" t="s">
        <v>938</v>
      </c>
      <c r="L34" s="86" t="s">
        <v>938</v>
      </c>
      <c r="M34" s="86" t="s">
        <v>938</v>
      </c>
      <c r="N34" s="86" t="s">
        <v>938</v>
      </c>
      <c r="O34" s="6" t="s">
        <v>1205</v>
      </c>
      <c r="P34" s="6"/>
    </row>
    <row r="35" spans="1:16" x14ac:dyDescent="0.3">
      <c r="A35" s="1"/>
      <c r="B35" s="6" t="s">
        <v>131</v>
      </c>
      <c r="C35" s="6" t="s">
        <v>136</v>
      </c>
      <c r="D35" s="86" t="s">
        <v>47</v>
      </c>
      <c r="E35" s="6" t="s">
        <v>1243</v>
      </c>
      <c r="F35" s="86" t="s">
        <v>1227</v>
      </c>
      <c r="G35" s="86" t="s">
        <v>1244</v>
      </c>
      <c r="H35" s="86" t="s">
        <v>938</v>
      </c>
      <c r="I35" s="86" t="s">
        <v>938</v>
      </c>
      <c r="J35" s="177" t="s">
        <v>1214</v>
      </c>
      <c r="K35" s="86" t="s">
        <v>938</v>
      </c>
      <c r="L35" s="86" t="s">
        <v>938</v>
      </c>
      <c r="M35" s="86" t="s">
        <v>938</v>
      </c>
      <c r="N35" s="86" t="s">
        <v>938</v>
      </c>
      <c r="O35" s="6" t="s">
        <v>1205</v>
      </c>
      <c r="P35" s="6"/>
    </row>
    <row r="36" spans="1:16" x14ac:dyDescent="0.3">
      <c r="A36" s="1"/>
      <c r="B36" s="6" t="s">
        <v>131</v>
      </c>
      <c r="C36" s="6" t="s">
        <v>136</v>
      </c>
      <c r="D36" s="86" t="s">
        <v>47</v>
      </c>
      <c r="E36" s="6" t="s">
        <v>1243</v>
      </c>
      <c r="F36" s="86" t="s">
        <v>1244</v>
      </c>
      <c r="G36" s="86" t="s">
        <v>36</v>
      </c>
      <c r="H36" s="86" t="s">
        <v>938</v>
      </c>
      <c r="I36" s="86" t="s">
        <v>938</v>
      </c>
      <c r="J36" s="178" t="s">
        <v>1217</v>
      </c>
      <c r="K36" s="86" t="s">
        <v>938</v>
      </c>
      <c r="L36" s="86" t="s">
        <v>938</v>
      </c>
      <c r="M36" s="86" t="s">
        <v>938</v>
      </c>
      <c r="N36" s="86" t="s">
        <v>938</v>
      </c>
      <c r="O36" s="6" t="s">
        <v>1205</v>
      </c>
      <c r="P36" s="6"/>
    </row>
    <row r="37" spans="1:16" x14ac:dyDescent="0.3">
      <c r="A37" s="1"/>
      <c r="B37" s="6" t="s">
        <v>363</v>
      </c>
      <c r="C37" s="6" t="s">
        <v>1024</v>
      </c>
      <c r="D37" s="86" t="s">
        <v>47</v>
      </c>
      <c r="E37" s="6" t="s">
        <v>1245</v>
      </c>
      <c r="F37" s="86" t="s">
        <v>18</v>
      </c>
      <c r="G37" s="86" t="s">
        <v>36</v>
      </c>
      <c r="H37" s="86" t="s">
        <v>938</v>
      </c>
      <c r="I37" s="86" t="s">
        <v>938</v>
      </c>
      <c r="J37" s="178" t="s">
        <v>1217</v>
      </c>
      <c r="K37" s="86" t="s">
        <v>938</v>
      </c>
      <c r="L37" s="86" t="s">
        <v>938</v>
      </c>
      <c r="M37" s="86" t="s">
        <v>938</v>
      </c>
      <c r="N37" s="86" t="s">
        <v>938</v>
      </c>
      <c r="O37" s="6" t="s">
        <v>1205</v>
      </c>
      <c r="P37" s="6"/>
    </row>
    <row r="38" spans="1:16" x14ac:dyDescent="0.3">
      <c r="A38" s="1"/>
      <c r="B38" s="6" t="s">
        <v>363</v>
      </c>
      <c r="C38" s="6" t="s">
        <v>1137</v>
      </c>
      <c r="D38" s="86" t="s">
        <v>115</v>
      </c>
      <c r="E38" s="6" t="s">
        <v>1246</v>
      </c>
      <c r="F38" s="86" t="s">
        <v>1247</v>
      </c>
      <c r="G38" s="86" t="s">
        <v>36</v>
      </c>
      <c r="H38" s="86" t="s">
        <v>1248</v>
      </c>
      <c r="I38" s="86" t="s">
        <v>938</v>
      </c>
      <c r="J38" s="178" t="s">
        <v>1217</v>
      </c>
      <c r="K38" s="86" t="s">
        <v>938</v>
      </c>
      <c r="L38" s="86" t="s">
        <v>938</v>
      </c>
      <c r="M38" s="86" t="s">
        <v>938</v>
      </c>
      <c r="N38" s="86" t="s">
        <v>938</v>
      </c>
      <c r="O38" s="6" t="s">
        <v>1205</v>
      </c>
      <c r="P38" s="6"/>
    </row>
    <row r="39" spans="1:16" x14ac:dyDescent="0.3">
      <c r="A39" s="1"/>
      <c r="B39" s="6" t="s">
        <v>363</v>
      </c>
      <c r="C39" s="6" t="s">
        <v>1138</v>
      </c>
      <c r="D39" s="86" t="s">
        <v>47</v>
      </c>
      <c r="E39" s="6" t="s">
        <v>1249</v>
      </c>
      <c r="F39" s="86" t="s">
        <v>1250</v>
      </c>
      <c r="G39" s="86" t="s">
        <v>36</v>
      </c>
      <c r="H39" s="86" t="s">
        <v>1251</v>
      </c>
      <c r="I39" s="86" t="s">
        <v>938</v>
      </c>
      <c r="J39" s="178" t="s">
        <v>1217</v>
      </c>
      <c r="K39" s="86" t="s">
        <v>938</v>
      </c>
      <c r="L39" s="86" t="s">
        <v>938</v>
      </c>
      <c r="M39" s="86" t="s">
        <v>938</v>
      </c>
      <c r="N39" s="86" t="s">
        <v>938</v>
      </c>
      <c r="O39" s="6" t="s">
        <v>1205</v>
      </c>
      <c r="P39" s="6"/>
    </row>
    <row r="40" spans="1:16" x14ac:dyDescent="0.3">
      <c r="A40" s="1"/>
      <c r="B40" s="6" t="s">
        <v>363</v>
      </c>
      <c r="C40" s="6" t="s">
        <v>1139</v>
      </c>
      <c r="D40" s="86" t="s">
        <v>47</v>
      </c>
      <c r="E40" s="6" t="s">
        <v>1252</v>
      </c>
      <c r="F40" s="86" t="s">
        <v>18</v>
      </c>
      <c r="G40" s="86" t="s">
        <v>36</v>
      </c>
      <c r="H40" s="86" t="s">
        <v>938</v>
      </c>
      <c r="I40" s="86" t="s">
        <v>938</v>
      </c>
      <c r="J40" s="178" t="s">
        <v>1217</v>
      </c>
      <c r="K40" s="86" t="s">
        <v>938</v>
      </c>
      <c r="L40" s="86" t="s">
        <v>938</v>
      </c>
      <c r="M40" s="86" t="s">
        <v>938</v>
      </c>
      <c r="N40" s="86" t="s">
        <v>938</v>
      </c>
      <c r="O40" s="6" t="s">
        <v>1205</v>
      </c>
      <c r="P40" s="6"/>
    </row>
    <row r="41" spans="1:16" ht="26.4" x14ac:dyDescent="0.3">
      <c r="A41" s="1"/>
      <c r="B41" s="6" t="s">
        <v>575</v>
      </c>
      <c r="C41" s="6" t="s">
        <v>1140</v>
      </c>
      <c r="D41" s="86" t="s">
        <v>1141</v>
      </c>
      <c r="E41" s="6" t="s">
        <v>1253</v>
      </c>
      <c r="F41" s="86" t="s">
        <v>1254</v>
      </c>
      <c r="G41" s="86" t="s">
        <v>1255</v>
      </c>
      <c r="H41" s="86" t="s">
        <v>1256</v>
      </c>
      <c r="I41" s="86" t="s">
        <v>1257</v>
      </c>
      <c r="J41" s="180" t="s">
        <v>1258</v>
      </c>
      <c r="K41" s="86" t="s">
        <v>938</v>
      </c>
      <c r="L41" s="86" t="s">
        <v>938</v>
      </c>
      <c r="M41" s="86" t="s">
        <v>938</v>
      </c>
      <c r="N41" s="86" t="s">
        <v>938</v>
      </c>
      <c r="O41" s="6" t="s">
        <v>1205</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2811</v>
      </c>
      <c r="C5" s="1"/>
      <c r="D5" s="1"/>
      <c r="E5" s="1"/>
      <c r="F5" s="1"/>
      <c r="G5" s="1"/>
      <c r="H5" s="1"/>
    </row>
    <row r="6" spans="1:8" ht="52.95" customHeight="1" x14ac:dyDescent="0.3">
      <c r="A6" s="1"/>
      <c r="B6" s="3" t="s">
        <v>4</v>
      </c>
      <c r="C6" s="3" t="s">
        <v>2812</v>
      </c>
      <c r="D6" s="3" t="s">
        <v>2813</v>
      </c>
      <c r="E6" s="3" t="s">
        <v>7</v>
      </c>
      <c r="F6" s="3" t="s">
        <v>8</v>
      </c>
      <c r="G6" s="3" t="s">
        <v>2814</v>
      </c>
      <c r="H6" s="3" t="s">
        <v>1530</v>
      </c>
    </row>
    <row r="7" spans="1:8" x14ac:dyDescent="0.3">
      <c r="A7" s="1"/>
      <c r="B7" s="6" t="s">
        <v>2815</v>
      </c>
      <c r="C7" s="6" t="s">
        <v>51</v>
      </c>
      <c r="D7" s="86" t="s">
        <v>2151</v>
      </c>
      <c r="E7" s="86" t="s">
        <v>1212</v>
      </c>
      <c r="F7" s="86" t="s">
        <v>1216</v>
      </c>
      <c r="G7" s="6" t="s">
        <v>938</v>
      </c>
      <c r="H7" s="6" t="s">
        <v>2816</v>
      </c>
    </row>
    <row r="8" spans="1:8" x14ac:dyDescent="0.3">
      <c r="A8" s="1"/>
      <c r="B8" s="6" t="s">
        <v>2815</v>
      </c>
      <c r="C8" s="6" t="s">
        <v>51</v>
      </c>
      <c r="D8" s="86" t="s">
        <v>53</v>
      </c>
      <c r="E8" s="86" t="s">
        <v>1212</v>
      </c>
      <c r="F8" s="86" t="s">
        <v>1216</v>
      </c>
      <c r="G8" s="6" t="s">
        <v>938</v>
      </c>
      <c r="H8" s="6" t="s">
        <v>2816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938</v>
      </c>
      <c r="C8" s="181" t="s">
        <v>938</v>
      </c>
      <c r="D8" s="181" t="s">
        <v>938</v>
      </c>
      <c r="E8" s="181" t="s">
        <v>938</v>
      </c>
      <c r="F8" s="181" t="s">
        <v>938</v>
      </c>
      <c r="G8" s="181" t="s">
        <v>2820</v>
      </c>
      <c r="H8" s="181" t="s">
        <v>938</v>
      </c>
      <c r="I8" s="181" t="s">
        <v>938</v>
      </c>
      <c r="J8" s="181" t="s">
        <v>2821</v>
      </c>
      <c r="K8" s="181" t="s">
        <v>938</v>
      </c>
      <c r="L8" s="181" t="s">
        <v>938</v>
      </c>
      <c r="M8" s="181" t="s">
        <v>2822</v>
      </c>
      <c r="N8" s="181" t="s">
        <v>938</v>
      </c>
      <c r="O8" s="181" t="s">
        <v>938</v>
      </c>
      <c r="P8" s="181" t="s">
        <v>2823</v>
      </c>
      <c r="Q8" s="181" t="s">
        <v>938</v>
      </c>
      <c r="R8" s="181" t="s">
        <v>938</v>
      </c>
      <c r="S8" s="181" t="s">
        <v>2824</v>
      </c>
      <c r="T8" s="181" t="s">
        <v>938</v>
      </c>
      <c r="U8" s="181" t="s">
        <v>938</v>
      </c>
      <c r="V8" s="181" t="s">
        <v>2825</v>
      </c>
      <c r="W8" s="181" t="s">
        <v>938</v>
      </c>
      <c r="X8" s="181" t="s">
        <v>938</v>
      </c>
      <c r="Y8" s="181" t="s">
        <v>2826</v>
      </c>
      <c r="Z8" s="181" t="s">
        <v>938</v>
      </c>
      <c r="AA8" s="181" t="s">
        <v>938</v>
      </c>
      <c r="AB8" s="181" t="s">
        <v>2827</v>
      </c>
      <c r="AC8" s="181" t="s">
        <v>938</v>
      </c>
      <c r="AD8" s="181" t="s">
        <v>938</v>
      </c>
      <c r="AE8" s="181" t="s">
        <v>2828</v>
      </c>
      <c r="AF8" s="181" t="s">
        <v>938</v>
      </c>
      <c r="AG8" s="181" t="s">
        <v>938</v>
      </c>
      <c r="AH8" s="181" t="s">
        <v>2829</v>
      </c>
      <c r="AI8" s="181" t="s">
        <v>938</v>
      </c>
      <c r="AJ8" s="181" t="s">
        <v>938</v>
      </c>
      <c r="AK8" s="181" t="s">
        <v>2830</v>
      </c>
      <c r="AL8" s="181" t="s">
        <v>938</v>
      </c>
      <c r="AM8" s="181" t="s">
        <v>938</v>
      </c>
      <c r="AN8" s="181" t="s">
        <v>2831</v>
      </c>
      <c r="AO8" s="181" t="s">
        <v>938</v>
      </c>
      <c r="AP8" s="181" t="s">
        <v>938</v>
      </c>
      <c r="AQ8" s="181" t="s">
        <v>2832</v>
      </c>
      <c r="AR8" s="181" t="s">
        <v>938</v>
      </c>
      <c r="AS8" s="181" t="s">
        <v>938</v>
      </c>
      <c r="AT8" s="181" t="s">
        <v>2833</v>
      </c>
      <c r="AU8" s="181" t="s">
        <v>938</v>
      </c>
      <c r="AV8" s="181" t="s">
        <v>938</v>
      </c>
      <c r="AW8" s="181" t="s">
        <v>2834</v>
      </c>
      <c r="AX8" s="181" t="s">
        <v>938</v>
      </c>
      <c r="AY8" s="181" t="s">
        <v>938</v>
      </c>
      <c r="AZ8" s="181" t="s">
        <v>2835</v>
      </c>
      <c r="BA8" s="181" t="s">
        <v>938</v>
      </c>
      <c r="BB8" s="181" t="s">
        <v>938</v>
      </c>
      <c r="BC8" s="181" t="s">
        <v>2836</v>
      </c>
      <c r="BD8" s="181" t="s">
        <v>938</v>
      </c>
      <c r="BE8" s="181" t="s">
        <v>938</v>
      </c>
      <c r="BF8" s="181" t="s">
        <v>2837</v>
      </c>
      <c r="BG8" s="181" t="s">
        <v>938</v>
      </c>
      <c r="BH8" s="181" t="s">
        <v>938</v>
      </c>
      <c r="BI8" s="181" t="s">
        <v>2838</v>
      </c>
      <c r="BJ8" s="181" t="s">
        <v>938</v>
      </c>
      <c r="BK8" s="181" t="s">
        <v>938</v>
      </c>
      <c r="BL8" s="181" t="s">
        <v>2839</v>
      </c>
      <c r="BM8" s="181" t="s">
        <v>938</v>
      </c>
      <c r="BN8" s="181" t="s">
        <v>938</v>
      </c>
      <c r="BO8" s="181" t="s">
        <v>2840</v>
      </c>
      <c r="BP8" s="181" t="s">
        <v>938</v>
      </c>
      <c r="BQ8" s="181" t="s">
        <v>938</v>
      </c>
      <c r="BR8" s="181" t="s">
        <v>2841</v>
      </c>
      <c r="BS8" s="181" t="s">
        <v>938</v>
      </c>
      <c r="BT8" s="181" t="s">
        <v>938</v>
      </c>
      <c r="BU8" s="181" t="s">
        <v>2842</v>
      </c>
      <c r="BV8" s="181" t="s">
        <v>938</v>
      </c>
      <c r="BW8" s="181" t="s">
        <v>938</v>
      </c>
      <c r="BX8" s="181" t="s">
        <v>2843</v>
      </c>
      <c r="BY8" s="181" t="s">
        <v>938</v>
      </c>
      <c r="BZ8" s="181" t="s">
        <v>938</v>
      </c>
      <c r="CA8" s="181" t="s">
        <v>2844</v>
      </c>
      <c r="CB8" s="181" t="s">
        <v>938</v>
      </c>
      <c r="CC8" s="181" t="s">
        <v>938</v>
      </c>
      <c r="CD8" s="181" t="s">
        <v>2845</v>
      </c>
      <c r="CE8" s="181" t="s">
        <v>938</v>
      </c>
      <c r="CF8" s="181" t="s">
        <v>938</v>
      </c>
      <c r="CG8" s="181" t="s">
        <v>2846</v>
      </c>
      <c r="CH8" s="181" t="s">
        <v>938</v>
      </c>
      <c r="CI8" s="181" t="s">
        <v>938</v>
      </c>
      <c r="CJ8" s="181" t="s">
        <v>2847</v>
      </c>
      <c r="CK8" s="181" t="s">
        <v>938</v>
      </c>
      <c r="CL8" s="181" t="s">
        <v>938</v>
      </c>
      <c r="CM8" s="181" t="s">
        <v>2848</v>
      </c>
      <c r="CN8" s="181" t="s">
        <v>938</v>
      </c>
      <c r="CO8" s="181" t="s">
        <v>938</v>
      </c>
      <c r="CP8" s="181" t="s">
        <v>2849</v>
      </c>
      <c r="CQ8" s="181" t="s">
        <v>938</v>
      </c>
      <c r="CR8" s="181" t="s">
        <v>938</v>
      </c>
      <c r="CS8" s="181" t="s">
        <v>2850</v>
      </c>
      <c r="CT8" s="181" t="s">
        <v>938</v>
      </c>
      <c r="CU8" s="181" t="s">
        <v>938</v>
      </c>
      <c r="CV8" s="181" t="s">
        <v>2851</v>
      </c>
      <c r="CW8" s="181" t="s">
        <v>938</v>
      </c>
      <c r="CX8" s="181" t="s">
        <v>938</v>
      </c>
      <c r="CY8" s="181" t="s">
        <v>2852</v>
      </c>
      <c r="CZ8" s="181" t="s">
        <v>938</v>
      </c>
      <c r="DA8" s="181" t="s">
        <v>938</v>
      </c>
      <c r="DB8" s="181" t="s">
        <v>2853</v>
      </c>
      <c r="DC8" s="181" t="s">
        <v>938</v>
      </c>
      <c r="DD8" s="181" t="s">
        <v>938</v>
      </c>
      <c r="DE8" s="181" t="s">
        <v>2854</v>
      </c>
      <c r="DF8" s="181" t="s">
        <v>938</v>
      </c>
      <c r="DG8" s="181" t="s">
        <v>938</v>
      </c>
      <c r="DH8" s="181" t="s">
        <v>2855</v>
      </c>
      <c r="DI8" s="181" t="s">
        <v>938</v>
      </c>
      <c r="DJ8" s="181" t="s">
        <v>938</v>
      </c>
      <c r="DK8" s="181" t="s">
        <v>2856</v>
      </c>
      <c r="DL8" s="181" t="s">
        <v>938</v>
      </c>
      <c r="DM8" s="181" t="s">
        <v>938</v>
      </c>
      <c r="DN8" s="181" t="s">
        <v>2857</v>
      </c>
      <c r="DO8" s="181" t="s">
        <v>938</v>
      </c>
      <c r="DP8" s="181" t="s">
        <v>938</v>
      </c>
      <c r="DQ8" s="181" t="s">
        <v>2858</v>
      </c>
      <c r="DR8" s="181" t="s">
        <v>938</v>
      </c>
      <c r="DS8" s="181" t="s">
        <v>938</v>
      </c>
      <c r="DT8" s="181" t="s">
        <v>2859</v>
      </c>
      <c r="DU8" s="181" t="s">
        <v>938</v>
      </c>
      <c r="DV8" s="181" t="s">
        <v>938</v>
      </c>
      <c r="DW8" s="181" t="s">
        <v>2860</v>
      </c>
      <c r="DX8" s="181" t="s">
        <v>938</v>
      </c>
      <c r="DY8" s="181" t="s">
        <v>938</v>
      </c>
      <c r="DZ8" s="181" t="s">
        <v>2861</v>
      </c>
      <c r="EA8" s="181" t="s">
        <v>938</v>
      </c>
      <c r="EB8" s="181" t="s">
        <v>938</v>
      </c>
      <c r="EC8" s="181" t="s">
        <v>2862</v>
      </c>
      <c r="ED8" s="181" t="s">
        <v>938</v>
      </c>
      <c r="EE8" s="181" t="s">
        <v>938</v>
      </c>
      <c r="EF8" s="181" t="s">
        <v>2863</v>
      </c>
      <c r="EG8" s="181" t="s">
        <v>938</v>
      </c>
      <c r="EH8" s="181" t="s">
        <v>938</v>
      </c>
      <c r="EI8" s="181" t="s">
        <v>2864</v>
      </c>
      <c r="EJ8" s="181" t="s">
        <v>938</v>
      </c>
      <c r="EK8" s="181" t="s">
        <v>938</v>
      </c>
      <c r="EL8" s="181" t="s">
        <v>2865</v>
      </c>
      <c r="EM8" s="181" t="s">
        <v>938</v>
      </c>
      <c r="EN8" s="181" t="s">
        <v>938</v>
      </c>
      <c r="EO8" s="181" t="s">
        <v>2866</v>
      </c>
      <c r="EP8" s="181" t="s">
        <v>938</v>
      </c>
      <c r="EQ8" s="181" t="s">
        <v>938</v>
      </c>
      <c r="ER8" s="181" t="s">
        <v>2867</v>
      </c>
      <c r="ES8" s="181" t="s">
        <v>938</v>
      </c>
      <c r="ET8" s="181" t="s">
        <v>938</v>
      </c>
    </row>
    <row r="9" spans="1:150" x14ac:dyDescent="0.3">
      <c r="A9" s="1"/>
      <c r="B9" s="181" t="s">
        <v>2868</v>
      </c>
      <c r="C9" s="181" t="s">
        <v>3</v>
      </c>
      <c r="D9" s="181" t="s">
        <v>47</v>
      </c>
      <c r="E9" s="181" t="s">
        <v>2869</v>
      </c>
      <c r="F9" s="181" t="s">
        <v>2870</v>
      </c>
      <c r="G9" s="181" t="s">
        <v>2871</v>
      </c>
      <c r="H9" s="181" t="s">
        <v>2872</v>
      </c>
      <c r="I9" s="181" t="s">
        <v>2873</v>
      </c>
      <c r="J9" s="181" t="s">
        <v>2871</v>
      </c>
      <c r="K9" s="181" t="s">
        <v>2872</v>
      </c>
      <c r="L9" s="181" t="s">
        <v>2873</v>
      </c>
      <c r="M9" s="181" t="s">
        <v>2871</v>
      </c>
      <c r="N9" s="181" t="s">
        <v>2872</v>
      </c>
      <c r="O9" s="181" t="s">
        <v>2873</v>
      </c>
      <c r="P9" s="181" t="s">
        <v>2871</v>
      </c>
      <c r="Q9" s="181" t="s">
        <v>2872</v>
      </c>
      <c r="R9" s="181" t="s">
        <v>2873</v>
      </c>
      <c r="S9" s="181" t="s">
        <v>2871</v>
      </c>
      <c r="T9" s="181" t="s">
        <v>2872</v>
      </c>
      <c r="U9" s="181" t="s">
        <v>2873</v>
      </c>
      <c r="V9" s="181" t="s">
        <v>2871</v>
      </c>
      <c r="W9" s="181" t="s">
        <v>2872</v>
      </c>
      <c r="X9" s="181" t="s">
        <v>2873</v>
      </c>
      <c r="Y9" s="181" t="s">
        <v>2871</v>
      </c>
      <c r="Z9" s="181" t="s">
        <v>2872</v>
      </c>
      <c r="AA9" s="181" t="s">
        <v>2873</v>
      </c>
      <c r="AB9" s="181" t="s">
        <v>2871</v>
      </c>
      <c r="AC9" s="181" t="s">
        <v>2872</v>
      </c>
      <c r="AD9" s="181" t="s">
        <v>2873</v>
      </c>
      <c r="AE9" s="181" t="s">
        <v>2871</v>
      </c>
      <c r="AF9" s="181" t="s">
        <v>2872</v>
      </c>
      <c r="AG9" s="181" t="s">
        <v>2873</v>
      </c>
      <c r="AH9" s="181" t="s">
        <v>2871</v>
      </c>
      <c r="AI9" s="181" t="s">
        <v>2872</v>
      </c>
      <c r="AJ9" s="181" t="s">
        <v>2873</v>
      </c>
      <c r="AK9" s="181" t="s">
        <v>2871</v>
      </c>
      <c r="AL9" s="181" t="s">
        <v>2872</v>
      </c>
      <c r="AM9" s="181" t="s">
        <v>2873</v>
      </c>
      <c r="AN9" s="181" t="s">
        <v>2871</v>
      </c>
      <c r="AO9" s="181" t="s">
        <v>2872</v>
      </c>
      <c r="AP9" s="181" t="s">
        <v>2873</v>
      </c>
      <c r="AQ9" s="181" t="s">
        <v>2871</v>
      </c>
      <c r="AR9" s="181" t="s">
        <v>2872</v>
      </c>
      <c r="AS9" s="181" t="s">
        <v>2873</v>
      </c>
      <c r="AT9" s="181" t="s">
        <v>2871</v>
      </c>
      <c r="AU9" s="181" t="s">
        <v>2872</v>
      </c>
      <c r="AV9" s="181" t="s">
        <v>2873</v>
      </c>
      <c r="AW9" s="181" t="s">
        <v>2871</v>
      </c>
      <c r="AX9" s="181" t="s">
        <v>2872</v>
      </c>
      <c r="AY9" s="181" t="s">
        <v>2873</v>
      </c>
      <c r="AZ9" s="181" t="s">
        <v>2871</v>
      </c>
      <c r="BA9" s="181" t="s">
        <v>2872</v>
      </c>
      <c r="BB9" s="181" t="s">
        <v>2873</v>
      </c>
      <c r="BC9" s="181" t="s">
        <v>2871</v>
      </c>
      <c r="BD9" s="181" t="s">
        <v>2872</v>
      </c>
      <c r="BE9" s="181" t="s">
        <v>2873</v>
      </c>
      <c r="BF9" s="181" t="s">
        <v>2871</v>
      </c>
      <c r="BG9" s="181" t="s">
        <v>2872</v>
      </c>
      <c r="BH9" s="181" t="s">
        <v>2873</v>
      </c>
      <c r="BI9" s="181" t="s">
        <v>2871</v>
      </c>
      <c r="BJ9" s="181" t="s">
        <v>2872</v>
      </c>
      <c r="BK9" s="181" t="s">
        <v>2873</v>
      </c>
      <c r="BL9" s="181" t="s">
        <v>2871</v>
      </c>
      <c r="BM9" s="181" t="s">
        <v>2872</v>
      </c>
      <c r="BN9" s="181" t="s">
        <v>2873</v>
      </c>
      <c r="BO9" s="181" t="s">
        <v>2871</v>
      </c>
      <c r="BP9" s="181" t="s">
        <v>2872</v>
      </c>
      <c r="BQ9" s="181" t="s">
        <v>2873</v>
      </c>
      <c r="BR9" s="181" t="s">
        <v>2871</v>
      </c>
      <c r="BS9" s="181" t="s">
        <v>2872</v>
      </c>
      <c r="BT9" s="181" t="s">
        <v>2873</v>
      </c>
      <c r="BU9" s="181" t="s">
        <v>2871</v>
      </c>
      <c r="BV9" s="181" t="s">
        <v>2872</v>
      </c>
      <c r="BW9" s="181" t="s">
        <v>2873</v>
      </c>
      <c r="BX9" s="181" t="s">
        <v>2871</v>
      </c>
      <c r="BY9" s="181" t="s">
        <v>2872</v>
      </c>
      <c r="BZ9" s="181" t="s">
        <v>2873</v>
      </c>
      <c r="CA9" s="181" t="s">
        <v>2871</v>
      </c>
      <c r="CB9" s="181" t="s">
        <v>2872</v>
      </c>
      <c r="CC9" s="181" t="s">
        <v>2873</v>
      </c>
      <c r="CD9" s="181" t="s">
        <v>2871</v>
      </c>
      <c r="CE9" s="181" t="s">
        <v>2872</v>
      </c>
      <c r="CF9" s="181" t="s">
        <v>2873</v>
      </c>
      <c r="CG9" s="181" t="s">
        <v>2871</v>
      </c>
      <c r="CH9" s="181" t="s">
        <v>2872</v>
      </c>
      <c r="CI9" s="181" t="s">
        <v>2873</v>
      </c>
      <c r="CJ9" s="181" t="s">
        <v>2871</v>
      </c>
      <c r="CK9" s="181" t="s">
        <v>2872</v>
      </c>
      <c r="CL9" s="181" t="s">
        <v>2873</v>
      </c>
      <c r="CM9" s="181" t="s">
        <v>2871</v>
      </c>
      <c r="CN9" s="181" t="s">
        <v>2872</v>
      </c>
      <c r="CO9" s="181" t="s">
        <v>2873</v>
      </c>
      <c r="CP9" s="181" t="s">
        <v>2871</v>
      </c>
      <c r="CQ9" s="181" t="s">
        <v>2872</v>
      </c>
      <c r="CR9" s="181" t="s">
        <v>2873</v>
      </c>
      <c r="CS9" s="181" t="s">
        <v>2871</v>
      </c>
      <c r="CT9" s="181" t="s">
        <v>2872</v>
      </c>
      <c r="CU9" s="181" t="s">
        <v>2873</v>
      </c>
      <c r="CV9" s="181" t="s">
        <v>2871</v>
      </c>
      <c r="CW9" s="181" t="s">
        <v>2872</v>
      </c>
      <c r="CX9" s="181" t="s">
        <v>2873</v>
      </c>
      <c r="CY9" s="181" t="s">
        <v>2871</v>
      </c>
      <c r="CZ9" s="181" t="s">
        <v>2872</v>
      </c>
      <c r="DA9" s="181" t="s">
        <v>2873</v>
      </c>
      <c r="DB9" s="181" t="s">
        <v>2871</v>
      </c>
      <c r="DC9" s="181" t="s">
        <v>2872</v>
      </c>
      <c r="DD9" s="181" t="s">
        <v>2873</v>
      </c>
      <c r="DE9" s="181" t="s">
        <v>2871</v>
      </c>
      <c r="DF9" s="181" t="s">
        <v>2872</v>
      </c>
      <c r="DG9" s="181" t="s">
        <v>2873</v>
      </c>
      <c r="DH9" s="181" t="s">
        <v>2871</v>
      </c>
      <c r="DI9" s="181" t="s">
        <v>2872</v>
      </c>
      <c r="DJ9" s="181" t="s">
        <v>2873</v>
      </c>
      <c r="DK9" s="181" t="s">
        <v>2871</v>
      </c>
      <c r="DL9" s="181" t="s">
        <v>2872</v>
      </c>
      <c r="DM9" s="181" t="s">
        <v>2873</v>
      </c>
      <c r="DN9" s="181" t="s">
        <v>2871</v>
      </c>
      <c r="DO9" s="181" t="s">
        <v>2872</v>
      </c>
      <c r="DP9" s="181" t="s">
        <v>2873</v>
      </c>
      <c r="DQ9" s="181" t="s">
        <v>2871</v>
      </c>
      <c r="DR9" s="181" t="s">
        <v>2872</v>
      </c>
      <c r="DS9" s="181" t="s">
        <v>2873</v>
      </c>
      <c r="DT9" s="181" t="s">
        <v>2871</v>
      </c>
      <c r="DU9" s="181" t="s">
        <v>2872</v>
      </c>
      <c r="DV9" s="181" t="s">
        <v>2873</v>
      </c>
      <c r="DW9" s="181" t="s">
        <v>2871</v>
      </c>
      <c r="DX9" s="181" t="s">
        <v>2872</v>
      </c>
      <c r="DY9" s="181" t="s">
        <v>2873</v>
      </c>
      <c r="DZ9" s="181" t="s">
        <v>2871</v>
      </c>
      <c r="EA9" s="181" t="s">
        <v>2872</v>
      </c>
      <c r="EB9" s="181" t="s">
        <v>2873</v>
      </c>
      <c r="EC9" s="181" t="s">
        <v>2871</v>
      </c>
      <c r="ED9" s="181" t="s">
        <v>2872</v>
      </c>
      <c r="EE9" s="181" t="s">
        <v>2873</v>
      </c>
      <c r="EF9" s="181" t="s">
        <v>2871</v>
      </c>
      <c r="EG9" s="181" t="s">
        <v>2872</v>
      </c>
      <c r="EH9" s="181" t="s">
        <v>2873</v>
      </c>
      <c r="EI9" s="181" t="s">
        <v>2871</v>
      </c>
      <c r="EJ9" s="181" t="s">
        <v>2872</v>
      </c>
      <c r="EK9" s="181" t="s">
        <v>2873</v>
      </c>
      <c r="EL9" s="181" t="s">
        <v>2871</v>
      </c>
      <c r="EM9" s="181" t="s">
        <v>2872</v>
      </c>
      <c r="EN9" s="181" t="s">
        <v>2873</v>
      </c>
      <c r="EO9" s="181" t="s">
        <v>2871</v>
      </c>
      <c r="EP9" s="181" t="s">
        <v>2872</v>
      </c>
      <c r="EQ9" s="181" t="s">
        <v>2873</v>
      </c>
      <c r="ER9" s="181" t="s">
        <v>2871</v>
      </c>
      <c r="ES9" s="181" t="s">
        <v>2872</v>
      </c>
      <c r="ET9" s="181" t="s">
        <v>2873</v>
      </c>
    </row>
    <row r="10" spans="1:150" x14ac:dyDescent="0.3">
      <c r="A10" s="1"/>
      <c r="B10" s="182" t="s">
        <v>2874</v>
      </c>
      <c r="C10" s="182" t="s">
        <v>99</v>
      </c>
      <c r="D10" s="182" t="s">
        <v>103</v>
      </c>
      <c r="E10" s="182" t="s">
        <v>2875</v>
      </c>
      <c r="F10" s="182" t="s">
        <v>2876</v>
      </c>
      <c r="G10" s="182" t="s">
        <v>2877</v>
      </c>
      <c r="H10" s="182" t="s">
        <v>2878</v>
      </c>
      <c r="I10" s="182" t="s">
        <v>2879</v>
      </c>
      <c r="J10" s="182" t="s">
        <v>2877</v>
      </c>
      <c r="K10" s="182" t="s">
        <v>2880</v>
      </c>
      <c r="L10" s="182" t="s">
        <v>2881</v>
      </c>
      <c r="M10" s="182" t="s">
        <v>2877</v>
      </c>
      <c r="N10" s="182" t="s">
        <v>2882</v>
      </c>
      <c r="O10" s="182" t="s">
        <v>2881</v>
      </c>
      <c r="P10" s="182" t="s">
        <v>2877</v>
      </c>
      <c r="Q10" s="182" t="s">
        <v>2880</v>
      </c>
      <c r="R10" s="182" t="s">
        <v>2883</v>
      </c>
      <c r="S10" s="182" t="s">
        <v>2877</v>
      </c>
      <c r="T10" s="182" t="s">
        <v>2880</v>
      </c>
      <c r="U10" s="182" t="s">
        <v>2884</v>
      </c>
      <c r="V10" s="182" t="s">
        <v>2877</v>
      </c>
      <c r="W10" s="182" t="s">
        <v>2880</v>
      </c>
      <c r="X10" s="182" t="s">
        <v>2885</v>
      </c>
      <c r="Y10" s="182" t="s">
        <v>2877</v>
      </c>
      <c r="Z10" s="182" t="s">
        <v>2886</v>
      </c>
      <c r="AA10" s="182" t="s">
        <v>2887</v>
      </c>
      <c r="AB10" s="182" t="s">
        <v>2877</v>
      </c>
      <c r="AC10" s="182" t="s">
        <v>2886</v>
      </c>
      <c r="AD10" s="182" t="s">
        <v>2887</v>
      </c>
      <c r="AE10" s="182" t="s">
        <v>2877</v>
      </c>
      <c r="AF10" s="182" t="s">
        <v>2888</v>
      </c>
      <c r="AG10" s="182" t="s">
        <v>2887</v>
      </c>
      <c r="AH10" s="182" t="s">
        <v>2877</v>
      </c>
      <c r="AI10" s="182" t="s">
        <v>2880</v>
      </c>
      <c r="AJ10" s="182" t="s">
        <v>2887</v>
      </c>
      <c r="AK10" s="182" t="s">
        <v>2877</v>
      </c>
      <c r="AL10" s="182" t="s">
        <v>2880</v>
      </c>
      <c r="AM10" s="182" t="s">
        <v>2887</v>
      </c>
      <c r="AN10" s="182" t="s">
        <v>2877</v>
      </c>
      <c r="AO10" s="182" t="s">
        <v>2889</v>
      </c>
      <c r="AP10" s="182" t="s">
        <v>2887</v>
      </c>
      <c r="AQ10" s="182" t="s">
        <v>2877</v>
      </c>
      <c r="AR10" s="182" t="s">
        <v>2890</v>
      </c>
      <c r="AS10" s="182" t="s">
        <v>2891</v>
      </c>
      <c r="AT10" s="182" t="s">
        <v>2877</v>
      </c>
      <c r="AU10" s="182" t="s">
        <v>2892</v>
      </c>
      <c r="AV10" s="182" t="s">
        <v>2891</v>
      </c>
      <c r="AW10" s="182" t="s">
        <v>2877</v>
      </c>
      <c r="AX10" s="182" t="s">
        <v>2890</v>
      </c>
      <c r="AY10" s="182" t="s">
        <v>2887</v>
      </c>
      <c r="AZ10" s="182" t="s">
        <v>2877</v>
      </c>
      <c r="BA10" s="182" t="s">
        <v>2890</v>
      </c>
      <c r="BB10" s="182" t="s">
        <v>2887</v>
      </c>
      <c r="BC10" s="182" t="s">
        <v>2877</v>
      </c>
      <c r="BD10" s="182" t="s">
        <v>2893</v>
      </c>
      <c r="BE10" s="182" t="s">
        <v>2887</v>
      </c>
      <c r="BF10" s="182" t="s">
        <v>2877</v>
      </c>
      <c r="BG10" s="182" t="s">
        <v>2894</v>
      </c>
      <c r="BH10" s="182" t="s">
        <v>2895</v>
      </c>
      <c r="BI10" s="182" t="s">
        <v>2877</v>
      </c>
      <c r="BJ10" s="182" t="s">
        <v>2894</v>
      </c>
      <c r="BK10" s="182" t="s">
        <v>2895</v>
      </c>
      <c r="BL10" s="182" t="s">
        <v>2877</v>
      </c>
      <c r="BM10" s="182" t="s">
        <v>2890</v>
      </c>
      <c r="BN10" s="182" t="s">
        <v>2887</v>
      </c>
      <c r="BO10" s="182" t="s">
        <v>2877</v>
      </c>
      <c r="BP10" s="182" t="s">
        <v>2896</v>
      </c>
      <c r="BQ10" s="182" t="s">
        <v>2897</v>
      </c>
      <c r="BR10" s="182" t="s">
        <v>2877</v>
      </c>
      <c r="BS10" s="182" t="s">
        <v>2898</v>
      </c>
      <c r="BT10" s="182" t="s">
        <v>2897</v>
      </c>
      <c r="BU10" s="182" t="s">
        <v>2877</v>
      </c>
      <c r="BV10" s="182" t="s">
        <v>2899</v>
      </c>
      <c r="BW10" s="182" t="s">
        <v>2887</v>
      </c>
      <c r="BX10" s="182" t="s">
        <v>2877</v>
      </c>
      <c r="BY10" s="182" t="s">
        <v>2900</v>
      </c>
      <c r="BZ10" s="182" t="s">
        <v>2901</v>
      </c>
      <c r="CA10" s="182" t="s">
        <v>2877</v>
      </c>
      <c r="CB10" s="182" t="s">
        <v>2902</v>
      </c>
      <c r="CC10" s="182" t="s">
        <v>2887</v>
      </c>
      <c r="CD10" s="182" t="s">
        <v>2877</v>
      </c>
      <c r="CE10" s="182" t="s">
        <v>2903</v>
      </c>
      <c r="CF10" s="182" t="s">
        <v>2887</v>
      </c>
      <c r="CG10" s="182" t="s">
        <v>2877</v>
      </c>
      <c r="CH10" s="182" t="s">
        <v>2899</v>
      </c>
      <c r="CI10" s="182" t="s">
        <v>2887</v>
      </c>
      <c r="CJ10" s="182" t="s">
        <v>2877</v>
      </c>
      <c r="CK10" s="182" t="s">
        <v>2904</v>
      </c>
      <c r="CL10" s="182" t="s">
        <v>2905</v>
      </c>
      <c r="CM10" s="182" t="s">
        <v>2877</v>
      </c>
      <c r="CN10" s="182" t="s">
        <v>2900</v>
      </c>
      <c r="CO10" s="182" t="s">
        <v>2905</v>
      </c>
      <c r="CP10" s="182" t="s">
        <v>2877</v>
      </c>
      <c r="CQ10" s="182" t="s">
        <v>2900</v>
      </c>
      <c r="CR10" s="182" t="s">
        <v>2906</v>
      </c>
      <c r="CS10" s="182" t="s">
        <v>2877</v>
      </c>
      <c r="CT10" s="182" t="s">
        <v>2900</v>
      </c>
      <c r="CU10" s="182" t="s">
        <v>2907</v>
      </c>
      <c r="CV10" s="182" t="s">
        <v>2877</v>
      </c>
      <c r="CW10" s="182" t="s">
        <v>2908</v>
      </c>
      <c r="CX10" s="182" t="s">
        <v>2907</v>
      </c>
      <c r="CY10" s="182" t="s">
        <v>2877</v>
      </c>
      <c r="CZ10" s="182" t="s">
        <v>2900</v>
      </c>
      <c r="DA10" s="182" t="s">
        <v>2887</v>
      </c>
      <c r="DB10" s="182" t="s">
        <v>2877</v>
      </c>
      <c r="DC10" s="182" t="s">
        <v>2900</v>
      </c>
      <c r="DD10" s="182" t="s">
        <v>2887</v>
      </c>
      <c r="DE10" s="182" t="s">
        <v>2877</v>
      </c>
      <c r="DF10" s="182" t="s">
        <v>2909</v>
      </c>
      <c r="DG10" s="182" t="s">
        <v>2887</v>
      </c>
      <c r="DH10" s="182" t="s">
        <v>2877</v>
      </c>
      <c r="DI10" s="182" t="s">
        <v>2910</v>
      </c>
      <c r="DJ10" s="182" t="s">
        <v>2911</v>
      </c>
      <c r="DK10" s="182" t="s">
        <v>2877</v>
      </c>
      <c r="DL10" s="182" t="s">
        <v>2912</v>
      </c>
      <c r="DM10" s="182" t="s">
        <v>2913</v>
      </c>
      <c r="DN10" s="182" t="s">
        <v>2877</v>
      </c>
      <c r="DO10" s="182" t="s">
        <v>2914</v>
      </c>
      <c r="DP10" s="182" t="s">
        <v>2915</v>
      </c>
      <c r="DQ10" s="182" t="s">
        <v>2877</v>
      </c>
      <c r="DR10" s="182" t="s">
        <v>2916</v>
      </c>
      <c r="DS10" s="182" t="s">
        <v>2917</v>
      </c>
      <c r="DT10" s="182" t="s">
        <v>2877</v>
      </c>
      <c r="DU10" s="182" t="s">
        <v>2918</v>
      </c>
      <c r="DV10" s="182" t="s">
        <v>2919</v>
      </c>
      <c r="DW10" s="182" t="s">
        <v>2877</v>
      </c>
      <c r="DX10" s="182" t="s">
        <v>2920</v>
      </c>
      <c r="DY10" s="182" t="s">
        <v>2921</v>
      </c>
      <c r="DZ10" s="182" t="s">
        <v>2877</v>
      </c>
      <c r="EA10" s="182" t="s">
        <v>2922</v>
      </c>
      <c r="EB10" s="182" t="s">
        <v>2923</v>
      </c>
      <c r="EC10" s="182" t="s">
        <v>2877</v>
      </c>
      <c r="ED10" s="182" t="s">
        <v>2924</v>
      </c>
      <c r="EE10" s="182" t="s">
        <v>2919</v>
      </c>
      <c r="EF10" s="182" t="s">
        <v>2877</v>
      </c>
      <c r="EG10" s="182" t="s">
        <v>2925</v>
      </c>
      <c r="EH10" s="182" t="s">
        <v>2919</v>
      </c>
      <c r="EI10" s="182" t="s">
        <v>2877</v>
      </c>
      <c r="EJ10" s="182" t="s">
        <v>2926</v>
      </c>
      <c r="EK10" s="182" t="s">
        <v>2927</v>
      </c>
      <c r="EL10" s="182" t="s">
        <v>2877</v>
      </c>
      <c r="EM10" s="182" t="s">
        <v>2928</v>
      </c>
      <c r="EN10" s="182" t="s">
        <v>2929</v>
      </c>
      <c r="EO10" s="182" t="s">
        <v>2877</v>
      </c>
      <c r="EP10" s="182" t="s">
        <v>2930</v>
      </c>
      <c r="EQ10" s="182" t="s">
        <v>2929</v>
      </c>
      <c r="ER10" s="182" t="s">
        <v>2877</v>
      </c>
      <c r="ES10" s="182" t="s">
        <v>2931</v>
      </c>
      <c r="ET10" s="182" t="s">
        <v>2932</v>
      </c>
    </row>
    <row r="11" spans="1:150" x14ac:dyDescent="0.3">
      <c r="A11" s="1"/>
      <c r="B11" s="183" t="s">
        <v>2933</v>
      </c>
      <c r="C11" s="183" t="s">
        <v>99</v>
      </c>
      <c r="D11" s="183" t="s">
        <v>103</v>
      </c>
      <c r="E11" s="183" t="s">
        <v>2934</v>
      </c>
      <c r="F11" s="183" t="s">
        <v>2935</v>
      </c>
      <c r="G11" s="184" t="s">
        <v>2877</v>
      </c>
      <c r="H11" s="184" t="s">
        <v>938</v>
      </c>
      <c r="I11" s="184" t="s">
        <v>938</v>
      </c>
      <c r="J11" s="184" t="s">
        <v>2877</v>
      </c>
      <c r="K11" s="184" t="s">
        <v>938</v>
      </c>
      <c r="L11" s="184" t="s">
        <v>938</v>
      </c>
      <c r="M11" s="184" t="s">
        <v>2877</v>
      </c>
      <c r="N11" s="184" t="s">
        <v>938</v>
      </c>
      <c r="O11" s="184" t="s">
        <v>938</v>
      </c>
      <c r="P11" s="184" t="s">
        <v>2877</v>
      </c>
      <c r="Q11" s="184" t="s">
        <v>938</v>
      </c>
      <c r="R11" s="184" t="s">
        <v>938</v>
      </c>
      <c r="S11" s="184" t="s">
        <v>2877</v>
      </c>
      <c r="T11" s="184" t="s">
        <v>938</v>
      </c>
      <c r="U11" s="184" t="s">
        <v>938</v>
      </c>
      <c r="V11" s="184" t="s">
        <v>2877</v>
      </c>
      <c r="W11" s="184" t="s">
        <v>938</v>
      </c>
      <c r="X11" s="184" t="s">
        <v>938</v>
      </c>
      <c r="Y11" s="184" t="s">
        <v>2877</v>
      </c>
      <c r="Z11" s="184" t="s">
        <v>938</v>
      </c>
      <c r="AA11" s="184" t="s">
        <v>938</v>
      </c>
      <c r="AB11" s="184" t="s">
        <v>2877</v>
      </c>
      <c r="AC11" s="184" t="s">
        <v>938</v>
      </c>
      <c r="AD11" s="184" t="s">
        <v>938</v>
      </c>
      <c r="AE11" s="184" t="s">
        <v>2877</v>
      </c>
      <c r="AF11" s="184" t="s">
        <v>938</v>
      </c>
      <c r="AG11" s="184" t="s">
        <v>938</v>
      </c>
      <c r="AH11" s="184" t="s">
        <v>2877</v>
      </c>
      <c r="AI11" s="184" t="s">
        <v>938</v>
      </c>
      <c r="AJ11" s="184" t="s">
        <v>938</v>
      </c>
      <c r="AK11" s="184" t="s">
        <v>2877</v>
      </c>
      <c r="AL11" s="184" t="s">
        <v>938</v>
      </c>
      <c r="AM11" s="184" t="s">
        <v>938</v>
      </c>
      <c r="AN11" s="184" t="s">
        <v>2877</v>
      </c>
      <c r="AO11" s="184" t="s">
        <v>938</v>
      </c>
      <c r="AP11" s="184" t="s">
        <v>938</v>
      </c>
      <c r="AQ11" s="184" t="s">
        <v>2877</v>
      </c>
      <c r="AR11" s="184" t="s">
        <v>938</v>
      </c>
      <c r="AS11" s="184" t="s">
        <v>938</v>
      </c>
      <c r="AT11" s="184" t="s">
        <v>2877</v>
      </c>
      <c r="AU11" s="184" t="s">
        <v>938</v>
      </c>
      <c r="AV11" s="184" t="s">
        <v>938</v>
      </c>
      <c r="AW11" s="184" t="s">
        <v>2877</v>
      </c>
      <c r="AX11" s="184" t="s">
        <v>938</v>
      </c>
      <c r="AY11" s="184" t="s">
        <v>938</v>
      </c>
      <c r="AZ11" s="184" t="s">
        <v>2877</v>
      </c>
      <c r="BA11" s="184" t="s">
        <v>938</v>
      </c>
      <c r="BB11" s="184" t="s">
        <v>938</v>
      </c>
      <c r="BC11" s="184" t="s">
        <v>2877</v>
      </c>
      <c r="BD11" s="184" t="s">
        <v>938</v>
      </c>
      <c r="BE11" s="184" t="s">
        <v>938</v>
      </c>
      <c r="BF11" s="184" t="s">
        <v>2877</v>
      </c>
      <c r="BG11" s="184" t="s">
        <v>938</v>
      </c>
      <c r="BH11" s="184" t="s">
        <v>938</v>
      </c>
      <c r="BI11" s="184" t="s">
        <v>2877</v>
      </c>
      <c r="BJ11" s="184" t="s">
        <v>938</v>
      </c>
      <c r="BK11" s="184" t="s">
        <v>938</v>
      </c>
      <c r="BL11" s="184" t="s">
        <v>2877</v>
      </c>
      <c r="BM11" s="184" t="s">
        <v>938</v>
      </c>
      <c r="BN11" s="184" t="s">
        <v>938</v>
      </c>
      <c r="BO11" s="184" t="s">
        <v>2877</v>
      </c>
      <c r="BP11" s="184" t="s">
        <v>938</v>
      </c>
      <c r="BQ11" s="184" t="s">
        <v>938</v>
      </c>
      <c r="BR11" s="184" t="s">
        <v>2877</v>
      </c>
      <c r="BS11" s="184" t="s">
        <v>938</v>
      </c>
      <c r="BT11" s="184" t="s">
        <v>938</v>
      </c>
      <c r="BU11" s="184" t="s">
        <v>2877</v>
      </c>
      <c r="BV11" s="184" t="s">
        <v>938</v>
      </c>
      <c r="BW11" s="184" t="s">
        <v>938</v>
      </c>
      <c r="BX11" s="184" t="s">
        <v>2877</v>
      </c>
      <c r="BY11" s="184" t="s">
        <v>938</v>
      </c>
      <c r="BZ11" s="184" t="s">
        <v>938</v>
      </c>
      <c r="CA11" s="184" t="s">
        <v>2877</v>
      </c>
      <c r="CB11" s="184" t="s">
        <v>938</v>
      </c>
      <c r="CC11" s="184" t="s">
        <v>938</v>
      </c>
      <c r="CD11" s="184" t="s">
        <v>2877</v>
      </c>
      <c r="CE11" s="184" t="s">
        <v>938</v>
      </c>
      <c r="CF11" s="184" t="s">
        <v>938</v>
      </c>
      <c r="CG11" s="184" t="s">
        <v>2877</v>
      </c>
      <c r="CH11" s="184" t="s">
        <v>938</v>
      </c>
      <c r="CI11" s="184" t="s">
        <v>938</v>
      </c>
      <c r="CJ11" s="184" t="s">
        <v>2877</v>
      </c>
      <c r="CK11" s="184" t="s">
        <v>938</v>
      </c>
      <c r="CL11" s="184" t="s">
        <v>938</v>
      </c>
      <c r="CM11" s="184" t="s">
        <v>2877</v>
      </c>
      <c r="CN11" s="184" t="s">
        <v>938</v>
      </c>
      <c r="CO11" s="184" t="s">
        <v>938</v>
      </c>
      <c r="CP11" s="184" t="s">
        <v>2877</v>
      </c>
      <c r="CQ11" s="184" t="s">
        <v>938</v>
      </c>
      <c r="CR11" s="184" t="s">
        <v>938</v>
      </c>
      <c r="CS11" s="184" t="s">
        <v>2877</v>
      </c>
      <c r="CT11" s="184" t="s">
        <v>938</v>
      </c>
      <c r="CU11" s="184" t="s">
        <v>938</v>
      </c>
      <c r="CV11" s="184" t="s">
        <v>2877</v>
      </c>
      <c r="CW11" s="184" t="s">
        <v>938</v>
      </c>
      <c r="CX11" s="184" t="s">
        <v>938</v>
      </c>
      <c r="CY11" s="184" t="s">
        <v>2877</v>
      </c>
      <c r="CZ11" s="184" t="s">
        <v>938</v>
      </c>
      <c r="DA11" s="184" t="s">
        <v>938</v>
      </c>
      <c r="DB11" s="184" t="s">
        <v>2877</v>
      </c>
      <c r="DC11" s="184" t="s">
        <v>938</v>
      </c>
      <c r="DD11" s="184" t="s">
        <v>938</v>
      </c>
      <c r="DE11" s="184" t="s">
        <v>2877</v>
      </c>
      <c r="DF11" s="184" t="s">
        <v>938</v>
      </c>
      <c r="DG11" s="184" t="s">
        <v>938</v>
      </c>
      <c r="DH11" s="184" t="s">
        <v>2877</v>
      </c>
      <c r="DI11" s="184" t="s">
        <v>938</v>
      </c>
      <c r="DJ11" s="184" t="s">
        <v>938</v>
      </c>
      <c r="DK11" s="184" t="s">
        <v>2877</v>
      </c>
      <c r="DL11" s="184" t="s">
        <v>938</v>
      </c>
      <c r="DM11" s="184" t="s">
        <v>938</v>
      </c>
      <c r="DN11" s="184" t="s">
        <v>2877</v>
      </c>
      <c r="DO11" s="184" t="s">
        <v>938</v>
      </c>
      <c r="DP11" s="184" t="s">
        <v>938</v>
      </c>
      <c r="DQ11" s="184" t="s">
        <v>2877</v>
      </c>
      <c r="DR11" s="184" t="s">
        <v>938</v>
      </c>
      <c r="DS11" s="184" t="s">
        <v>938</v>
      </c>
      <c r="DT11" s="184" t="s">
        <v>2877</v>
      </c>
      <c r="DU11" s="184" t="s">
        <v>938</v>
      </c>
      <c r="DV11" s="184" t="s">
        <v>938</v>
      </c>
      <c r="DW11" s="184" t="s">
        <v>2877</v>
      </c>
      <c r="DX11" s="184" t="s">
        <v>938</v>
      </c>
      <c r="DY11" s="184" t="s">
        <v>938</v>
      </c>
      <c r="DZ11" s="184" t="s">
        <v>2877</v>
      </c>
      <c r="EA11" s="184" t="s">
        <v>938</v>
      </c>
      <c r="EB11" s="184" t="s">
        <v>938</v>
      </c>
      <c r="EC11" s="184" t="s">
        <v>2877</v>
      </c>
      <c r="ED11" s="184" t="s">
        <v>938</v>
      </c>
      <c r="EE11" s="184" t="s">
        <v>938</v>
      </c>
      <c r="EF11" s="184" t="s">
        <v>2877</v>
      </c>
      <c r="EG11" s="184" t="s">
        <v>938</v>
      </c>
      <c r="EH11" s="184" t="s">
        <v>938</v>
      </c>
      <c r="EI11" s="184" t="s">
        <v>2877</v>
      </c>
      <c r="EJ11" s="184" t="s">
        <v>938</v>
      </c>
      <c r="EK11" s="184" t="s">
        <v>938</v>
      </c>
      <c r="EL11" s="184" t="s">
        <v>2877</v>
      </c>
      <c r="EM11" s="184" t="s">
        <v>938</v>
      </c>
      <c r="EN11" s="184" t="s">
        <v>938</v>
      </c>
      <c r="EO11" s="184" t="s">
        <v>2877</v>
      </c>
      <c r="EP11" s="184" t="s">
        <v>938</v>
      </c>
      <c r="EQ11" s="184" t="s">
        <v>938</v>
      </c>
      <c r="ER11" s="184" t="s">
        <v>2877</v>
      </c>
      <c r="ES11" s="184" t="s">
        <v>938</v>
      </c>
      <c r="ET11" s="184" t="s">
        <v>938</v>
      </c>
    </row>
    <row r="12" spans="1:150" x14ac:dyDescent="0.3">
      <c r="A12" s="1"/>
      <c r="B12" s="183" t="s">
        <v>2936</v>
      </c>
      <c r="C12" s="183" t="s">
        <v>99</v>
      </c>
      <c r="D12" s="183" t="s">
        <v>103</v>
      </c>
      <c r="E12" s="183" t="s">
        <v>2937</v>
      </c>
      <c r="F12" s="183" t="s">
        <v>2938</v>
      </c>
      <c r="G12" s="184" t="s">
        <v>2877</v>
      </c>
      <c r="H12" s="184" t="s">
        <v>938</v>
      </c>
      <c r="I12" s="184" t="s">
        <v>938</v>
      </c>
      <c r="J12" s="184" t="s">
        <v>2877</v>
      </c>
      <c r="K12" s="184" t="s">
        <v>938</v>
      </c>
      <c r="L12" s="184" t="s">
        <v>938</v>
      </c>
      <c r="M12" s="184" t="s">
        <v>2877</v>
      </c>
      <c r="N12" s="184" t="s">
        <v>938</v>
      </c>
      <c r="O12" s="184" t="s">
        <v>938</v>
      </c>
      <c r="P12" s="184" t="s">
        <v>2877</v>
      </c>
      <c r="Q12" s="184" t="s">
        <v>938</v>
      </c>
      <c r="R12" s="184" t="s">
        <v>938</v>
      </c>
      <c r="S12" s="184" t="s">
        <v>2877</v>
      </c>
      <c r="T12" s="184" t="s">
        <v>938</v>
      </c>
      <c r="U12" s="184" t="s">
        <v>938</v>
      </c>
      <c r="V12" s="184" t="s">
        <v>2877</v>
      </c>
      <c r="W12" s="184" t="s">
        <v>938</v>
      </c>
      <c r="X12" s="184" t="s">
        <v>938</v>
      </c>
      <c r="Y12" s="184" t="s">
        <v>2877</v>
      </c>
      <c r="Z12" s="184" t="s">
        <v>938</v>
      </c>
      <c r="AA12" s="184" t="s">
        <v>938</v>
      </c>
      <c r="AB12" s="184" t="s">
        <v>2877</v>
      </c>
      <c r="AC12" s="184" t="s">
        <v>938</v>
      </c>
      <c r="AD12" s="184" t="s">
        <v>938</v>
      </c>
      <c r="AE12" s="184" t="s">
        <v>2877</v>
      </c>
      <c r="AF12" s="184" t="s">
        <v>938</v>
      </c>
      <c r="AG12" s="184" t="s">
        <v>938</v>
      </c>
      <c r="AH12" s="184" t="s">
        <v>2877</v>
      </c>
      <c r="AI12" s="184" t="s">
        <v>938</v>
      </c>
      <c r="AJ12" s="184" t="s">
        <v>938</v>
      </c>
      <c r="AK12" s="184" t="s">
        <v>2877</v>
      </c>
      <c r="AL12" s="184" t="s">
        <v>938</v>
      </c>
      <c r="AM12" s="184" t="s">
        <v>938</v>
      </c>
      <c r="AN12" s="184" t="s">
        <v>2877</v>
      </c>
      <c r="AO12" s="184" t="s">
        <v>938</v>
      </c>
      <c r="AP12" s="184" t="s">
        <v>938</v>
      </c>
      <c r="AQ12" s="184" t="s">
        <v>2877</v>
      </c>
      <c r="AR12" s="184" t="s">
        <v>938</v>
      </c>
      <c r="AS12" s="184" t="s">
        <v>938</v>
      </c>
      <c r="AT12" s="184" t="s">
        <v>2877</v>
      </c>
      <c r="AU12" s="184" t="s">
        <v>938</v>
      </c>
      <c r="AV12" s="184" t="s">
        <v>938</v>
      </c>
      <c r="AW12" s="184" t="s">
        <v>2877</v>
      </c>
      <c r="AX12" s="184" t="s">
        <v>938</v>
      </c>
      <c r="AY12" s="184" t="s">
        <v>938</v>
      </c>
      <c r="AZ12" s="184" t="s">
        <v>2877</v>
      </c>
      <c r="BA12" s="184" t="s">
        <v>938</v>
      </c>
      <c r="BB12" s="184" t="s">
        <v>938</v>
      </c>
      <c r="BC12" s="184" t="s">
        <v>2877</v>
      </c>
      <c r="BD12" s="184" t="s">
        <v>938</v>
      </c>
      <c r="BE12" s="184" t="s">
        <v>938</v>
      </c>
      <c r="BF12" s="184" t="s">
        <v>2877</v>
      </c>
      <c r="BG12" s="184" t="s">
        <v>938</v>
      </c>
      <c r="BH12" s="184" t="s">
        <v>938</v>
      </c>
      <c r="BI12" s="184" t="s">
        <v>2877</v>
      </c>
      <c r="BJ12" s="184" t="s">
        <v>938</v>
      </c>
      <c r="BK12" s="184" t="s">
        <v>938</v>
      </c>
      <c r="BL12" s="184" t="s">
        <v>2877</v>
      </c>
      <c r="BM12" s="184" t="s">
        <v>938</v>
      </c>
      <c r="BN12" s="184" t="s">
        <v>938</v>
      </c>
      <c r="BO12" s="184" t="s">
        <v>2877</v>
      </c>
      <c r="BP12" s="184" t="s">
        <v>938</v>
      </c>
      <c r="BQ12" s="184" t="s">
        <v>938</v>
      </c>
      <c r="BR12" s="184" t="s">
        <v>2877</v>
      </c>
      <c r="BS12" s="184" t="s">
        <v>938</v>
      </c>
      <c r="BT12" s="184" t="s">
        <v>938</v>
      </c>
      <c r="BU12" s="184" t="s">
        <v>2877</v>
      </c>
      <c r="BV12" s="184" t="s">
        <v>938</v>
      </c>
      <c r="BW12" s="184" t="s">
        <v>938</v>
      </c>
      <c r="BX12" s="184" t="s">
        <v>2877</v>
      </c>
      <c r="BY12" s="184" t="s">
        <v>938</v>
      </c>
      <c r="BZ12" s="184" t="s">
        <v>938</v>
      </c>
      <c r="CA12" s="184" t="s">
        <v>2877</v>
      </c>
      <c r="CB12" s="184" t="s">
        <v>938</v>
      </c>
      <c r="CC12" s="184" t="s">
        <v>938</v>
      </c>
      <c r="CD12" s="184" t="s">
        <v>2877</v>
      </c>
      <c r="CE12" s="184" t="s">
        <v>938</v>
      </c>
      <c r="CF12" s="184" t="s">
        <v>938</v>
      </c>
      <c r="CG12" s="184" t="s">
        <v>2877</v>
      </c>
      <c r="CH12" s="184" t="s">
        <v>938</v>
      </c>
      <c r="CI12" s="184" t="s">
        <v>938</v>
      </c>
      <c r="CJ12" s="184" t="s">
        <v>2877</v>
      </c>
      <c r="CK12" s="184" t="s">
        <v>938</v>
      </c>
      <c r="CL12" s="184" t="s">
        <v>938</v>
      </c>
      <c r="CM12" s="184" t="s">
        <v>2877</v>
      </c>
      <c r="CN12" s="184" t="s">
        <v>938</v>
      </c>
      <c r="CO12" s="184" t="s">
        <v>938</v>
      </c>
      <c r="CP12" s="184" t="s">
        <v>2877</v>
      </c>
      <c r="CQ12" s="184" t="s">
        <v>938</v>
      </c>
      <c r="CR12" s="184" t="s">
        <v>938</v>
      </c>
      <c r="CS12" s="184" t="s">
        <v>2877</v>
      </c>
      <c r="CT12" s="184" t="s">
        <v>938</v>
      </c>
      <c r="CU12" s="184" t="s">
        <v>938</v>
      </c>
      <c r="CV12" s="184" t="s">
        <v>2877</v>
      </c>
      <c r="CW12" s="184" t="s">
        <v>938</v>
      </c>
      <c r="CX12" s="184" t="s">
        <v>938</v>
      </c>
      <c r="CY12" s="184" t="s">
        <v>2877</v>
      </c>
      <c r="CZ12" s="184" t="s">
        <v>938</v>
      </c>
      <c r="DA12" s="184" t="s">
        <v>938</v>
      </c>
      <c r="DB12" s="184" t="s">
        <v>2877</v>
      </c>
      <c r="DC12" s="184" t="s">
        <v>938</v>
      </c>
      <c r="DD12" s="184" t="s">
        <v>938</v>
      </c>
      <c r="DE12" s="184" t="s">
        <v>2877</v>
      </c>
      <c r="DF12" s="184" t="s">
        <v>938</v>
      </c>
      <c r="DG12" s="184" t="s">
        <v>938</v>
      </c>
      <c r="DH12" s="184" t="s">
        <v>2877</v>
      </c>
      <c r="DI12" s="184" t="s">
        <v>938</v>
      </c>
      <c r="DJ12" s="184" t="s">
        <v>938</v>
      </c>
      <c r="DK12" s="184" t="s">
        <v>2877</v>
      </c>
      <c r="DL12" s="184" t="s">
        <v>938</v>
      </c>
      <c r="DM12" s="184" t="s">
        <v>938</v>
      </c>
      <c r="DN12" s="184" t="s">
        <v>2877</v>
      </c>
      <c r="DO12" s="184" t="s">
        <v>938</v>
      </c>
      <c r="DP12" s="184" t="s">
        <v>938</v>
      </c>
      <c r="DQ12" s="184" t="s">
        <v>2877</v>
      </c>
      <c r="DR12" s="184" t="s">
        <v>938</v>
      </c>
      <c r="DS12" s="184" t="s">
        <v>938</v>
      </c>
      <c r="DT12" s="184" t="s">
        <v>2877</v>
      </c>
      <c r="DU12" s="184" t="s">
        <v>938</v>
      </c>
      <c r="DV12" s="184" t="s">
        <v>938</v>
      </c>
      <c r="DW12" s="184" t="s">
        <v>2877</v>
      </c>
      <c r="DX12" s="184" t="s">
        <v>938</v>
      </c>
      <c r="DY12" s="184" t="s">
        <v>938</v>
      </c>
      <c r="DZ12" s="184" t="s">
        <v>2877</v>
      </c>
      <c r="EA12" s="184" t="s">
        <v>938</v>
      </c>
      <c r="EB12" s="184" t="s">
        <v>938</v>
      </c>
      <c r="EC12" s="184" t="s">
        <v>2877</v>
      </c>
      <c r="ED12" s="184" t="s">
        <v>938</v>
      </c>
      <c r="EE12" s="184" t="s">
        <v>938</v>
      </c>
      <c r="EF12" s="184" t="s">
        <v>2877</v>
      </c>
      <c r="EG12" s="184" t="s">
        <v>938</v>
      </c>
      <c r="EH12" s="184" t="s">
        <v>938</v>
      </c>
      <c r="EI12" s="184" t="s">
        <v>2877</v>
      </c>
      <c r="EJ12" s="184" t="s">
        <v>938</v>
      </c>
      <c r="EK12" s="184" t="s">
        <v>938</v>
      </c>
      <c r="EL12" s="184" t="s">
        <v>2877</v>
      </c>
      <c r="EM12" s="184" t="s">
        <v>938</v>
      </c>
      <c r="EN12" s="184" t="s">
        <v>938</v>
      </c>
      <c r="EO12" s="184" t="s">
        <v>2877</v>
      </c>
      <c r="EP12" s="184" t="s">
        <v>938</v>
      </c>
      <c r="EQ12" s="184" t="s">
        <v>938</v>
      </c>
      <c r="ER12" s="184" t="s">
        <v>2877</v>
      </c>
      <c r="ES12" s="184" t="s">
        <v>938</v>
      </c>
      <c r="ET12" s="184" t="s">
        <v>938</v>
      </c>
    </row>
    <row r="13" spans="1:150" x14ac:dyDescent="0.3">
      <c r="A13" s="1"/>
      <c r="B13" s="183" t="s">
        <v>2939</v>
      </c>
      <c r="C13" s="183" t="s">
        <v>99</v>
      </c>
      <c r="D13" s="183" t="s">
        <v>103</v>
      </c>
      <c r="E13" s="183" t="s">
        <v>2940</v>
      </c>
      <c r="F13" s="183" t="s">
        <v>2941</v>
      </c>
      <c r="G13" s="184" t="s">
        <v>2877</v>
      </c>
      <c r="H13" s="184" t="s">
        <v>938</v>
      </c>
      <c r="I13" s="184" t="s">
        <v>938</v>
      </c>
      <c r="J13" s="184" t="s">
        <v>2877</v>
      </c>
      <c r="K13" s="184" t="s">
        <v>938</v>
      </c>
      <c r="L13" s="184" t="s">
        <v>938</v>
      </c>
      <c r="M13" s="184" t="s">
        <v>2877</v>
      </c>
      <c r="N13" s="184" t="s">
        <v>938</v>
      </c>
      <c r="O13" s="184" t="s">
        <v>938</v>
      </c>
      <c r="P13" s="184" t="s">
        <v>2877</v>
      </c>
      <c r="Q13" s="184" t="s">
        <v>938</v>
      </c>
      <c r="R13" s="184" t="s">
        <v>938</v>
      </c>
      <c r="S13" s="184" t="s">
        <v>2877</v>
      </c>
      <c r="T13" s="184" t="s">
        <v>938</v>
      </c>
      <c r="U13" s="184" t="s">
        <v>938</v>
      </c>
      <c r="V13" s="184" t="s">
        <v>2877</v>
      </c>
      <c r="W13" s="184" t="s">
        <v>938</v>
      </c>
      <c r="X13" s="184" t="s">
        <v>938</v>
      </c>
      <c r="Y13" s="184" t="s">
        <v>2877</v>
      </c>
      <c r="Z13" s="184" t="s">
        <v>938</v>
      </c>
      <c r="AA13" s="184" t="s">
        <v>938</v>
      </c>
      <c r="AB13" s="184" t="s">
        <v>2877</v>
      </c>
      <c r="AC13" s="184" t="s">
        <v>938</v>
      </c>
      <c r="AD13" s="184" t="s">
        <v>938</v>
      </c>
      <c r="AE13" s="184" t="s">
        <v>2877</v>
      </c>
      <c r="AF13" s="184" t="s">
        <v>938</v>
      </c>
      <c r="AG13" s="184" t="s">
        <v>938</v>
      </c>
      <c r="AH13" s="184" t="s">
        <v>2877</v>
      </c>
      <c r="AI13" s="184" t="s">
        <v>938</v>
      </c>
      <c r="AJ13" s="184" t="s">
        <v>938</v>
      </c>
      <c r="AK13" s="184" t="s">
        <v>2877</v>
      </c>
      <c r="AL13" s="184" t="s">
        <v>938</v>
      </c>
      <c r="AM13" s="184" t="s">
        <v>938</v>
      </c>
      <c r="AN13" s="184" t="s">
        <v>2877</v>
      </c>
      <c r="AO13" s="184" t="s">
        <v>938</v>
      </c>
      <c r="AP13" s="184" t="s">
        <v>938</v>
      </c>
      <c r="AQ13" s="184" t="s">
        <v>2877</v>
      </c>
      <c r="AR13" s="184" t="s">
        <v>938</v>
      </c>
      <c r="AS13" s="184" t="s">
        <v>938</v>
      </c>
      <c r="AT13" s="184" t="s">
        <v>2877</v>
      </c>
      <c r="AU13" s="184" t="s">
        <v>938</v>
      </c>
      <c r="AV13" s="184" t="s">
        <v>938</v>
      </c>
      <c r="AW13" s="184" t="s">
        <v>2877</v>
      </c>
      <c r="AX13" s="184" t="s">
        <v>938</v>
      </c>
      <c r="AY13" s="184" t="s">
        <v>938</v>
      </c>
      <c r="AZ13" s="184" t="s">
        <v>2877</v>
      </c>
      <c r="BA13" s="184" t="s">
        <v>938</v>
      </c>
      <c r="BB13" s="184" t="s">
        <v>938</v>
      </c>
      <c r="BC13" s="184" t="s">
        <v>2877</v>
      </c>
      <c r="BD13" s="184" t="s">
        <v>938</v>
      </c>
      <c r="BE13" s="184" t="s">
        <v>938</v>
      </c>
      <c r="BF13" s="184" t="s">
        <v>2877</v>
      </c>
      <c r="BG13" s="184" t="s">
        <v>938</v>
      </c>
      <c r="BH13" s="184" t="s">
        <v>938</v>
      </c>
      <c r="BI13" s="184" t="s">
        <v>2877</v>
      </c>
      <c r="BJ13" s="184" t="s">
        <v>938</v>
      </c>
      <c r="BK13" s="184" t="s">
        <v>938</v>
      </c>
      <c r="BL13" s="184" t="s">
        <v>2877</v>
      </c>
      <c r="BM13" s="184" t="s">
        <v>938</v>
      </c>
      <c r="BN13" s="184" t="s">
        <v>938</v>
      </c>
      <c r="BO13" s="184" t="s">
        <v>2877</v>
      </c>
      <c r="BP13" s="184" t="s">
        <v>938</v>
      </c>
      <c r="BQ13" s="184" t="s">
        <v>938</v>
      </c>
      <c r="BR13" s="184" t="s">
        <v>2877</v>
      </c>
      <c r="BS13" s="184" t="s">
        <v>938</v>
      </c>
      <c r="BT13" s="184" t="s">
        <v>938</v>
      </c>
      <c r="BU13" s="184" t="s">
        <v>2877</v>
      </c>
      <c r="BV13" s="184" t="s">
        <v>938</v>
      </c>
      <c r="BW13" s="184" t="s">
        <v>938</v>
      </c>
      <c r="BX13" s="184" t="s">
        <v>2877</v>
      </c>
      <c r="BY13" s="184" t="s">
        <v>938</v>
      </c>
      <c r="BZ13" s="184" t="s">
        <v>938</v>
      </c>
      <c r="CA13" s="184" t="s">
        <v>2877</v>
      </c>
      <c r="CB13" s="184" t="s">
        <v>938</v>
      </c>
      <c r="CC13" s="184" t="s">
        <v>938</v>
      </c>
      <c r="CD13" s="184" t="s">
        <v>2877</v>
      </c>
      <c r="CE13" s="184" t="s">
        <v>938</v>
      </c>
      <c r="CF13" s="184" t="s">
        <v>938</v>
      </c>
      <c r="CG13" s="184" t="s">
        <v>2877</v>
      </c>
      <c r="CH13" s="184" t="s">
        <v>938</v>
      </c>
      <c r="CI13" s="184" t="s">
        <v>938</v>
      </c>
      <c r="CJ13" s="184" t="s">
        <v>2877</v>
      </c>
      <c r="CK13" s="184" t="s">
        <v>938</v>
      </c>
      <c r="CL13" s="184" t="s">
        <v>938</v>
      </c>
      <c r="CM13" s="184" t="s">
        <v>2877</v>
      </c>
      <c r="CN13" s="184" t="s">
        <v>938</v>
      </c>
      <c r="CO13" s="184" t="s">
        <v>938</v>
      </c>
      <c r="CP13" s="184" t="s">
        <v>2877</v>
      </c>
      <c r="CQ13" s="184" t="s">
        <v>938</v>
      </c>
      <c r="CR13" s="184" t="s">
        <v>938</v>
      </c>
      <c r="CS13" s="184" t="s">
        <v>2877</v>
      </c>
      <c r="CT13" s="184" t="s">
        <v>938</v>
      </c>
      <c r="CU13" s="184" t="s">
        <v>938</v>
      </c>
      <c r="CV13" s="184" t="s">
        <v>2877</v>
      </c>
      <c r="CW13" s="184" t="s">
        <v>938</v>
      </c>
      <c r="CX13" s="184" t="s">
        <v>938</v>
      </c>
      <c r="CY13" s="184" t="s">
        <v>2877</v>
      </c>
      <c r="CZ13" s="184" t="s">
        <v>938</v>
      </c>
      <c r="DA13" s="184" t="s">
        <v>938</v>
      </c>
      <c r="DB13" s="184" t="s">
        <v>2877</v>
      </c>
      <c r="DC13" s="184" t="s">
        <v>938</v>
      </c>
      <c r="DD13" s="184" t="s">
        <v>938</v>
      </c>
      <c r="DE13" s="184" t="s">
        <v>2877</v>
      </c>
      <c r="DF13" s="184" t="s">
        <v>938</v>
      </c>
      <c r="DG13" s="184" t="s">
        <v>938</v>
      </c>
      <c r="DH13" s="184" t="s">
        <v>2877</v>
      </c>
      <c r="DI13" s="184" t="s">
        <v>938</v>
      </c>
      <c r="DJ13" s="184" t="s">
        <v>938</v>
      </c>
      <c r="DK13" s="184" t="s">
        <v>2877</v>
      </c>
      <c r="DL13" s="184" t="s">
        <v>938</v>
      </c>
      <c r="DM13" s="184" t="s">
        <v>938</v>
      </c>
      <c r="DN13" s="184" t="s">
        <v>2877</v>
      </c>
      <c r="DO13" s="184" t="s">
        <v>938</v>
      </c>
      <c r="DP13" s="184" t="s">
        <v>938</v>
      </c>
      <c r="DQ13" s="184" t="s">
        <v>2877</v>
      </c>
      <c r="DR13" s="184" t="s">
        <v>938</v>
      </c>
      <c r="DS13" s="184" t="s">
        <v>938</v>
      </c>
      <c r="DT13" s="184" t="s">
        <v>2877</v>
      </c>
      <c r="DU13" s="184" t="s">
        <v>938</v>
      </c>
      <c r="DV13" s="184" t="s">
        <v>938</v>
      </c>
      <c r="DW13" s="184" t="s">
        <v>2877</v>
      </c>
      <c r="DX13" s="184" t="s">
        <v>938</v>
      </c>
      <c r="DY13" s="184" t="s">
        <v>938</v>
      </c>
      <c r="DZ13" s="184" t="s">
        <v>2877</v>
      </c>
      <c r="EA13" s="184" t="s">
        <v>938</v>
      </c>
      <c r="EB13" s="184" t="s">
        <v>938</v>
      </c>
      <c r="EC13" s="184" t="s">
        <v>2877</v>
      </c>
      <c r="ED13" s="184" t="s">
        <v>938</v>
      </c>
      <c r="EE13" s="184" t="s">
        <v>938</v>
      </c>
      <c r="EF13" s="184" t="s">
        <v>2877</v>
      </c>
      <c r="EG13" s="184" t="s">
        <v>938</v>
      </c>
      <c r="EH13" s="184" t="s">
        <v>938</v>
      </c>
      <c r="EI13" s="184" t="s">
        <v>2877</v>
      </c>
      <c r="EJ13" s="184" t="s">
        <v>938</v>
      </c>
      <c r="EK13" s="184" t="s">
        <v>938</v>
      </c>
      <c r="EL13" s="184" t="s">
        <v>2877</v>
      </c>
      <c r="EM13" s="184" t="s">
        <v>938</v>
      </c>
      <c r="EN13" s="184" t="s">
        <v>938</v>
      </c>
      <c r="EO13" s="184" t="s">
        <v>2877</v>
      </c>
      <c r="EP13" s="184" t="s">
        <v>938</v>
      </c>
      <c r="EQ13" s="184" t="s">
        <v>938</v>
      </c>
      <c r="ER13" s="184" t="s">
        <v>2877</v>
      </c>
      <c r="ES13" s="184" t="s">
        <v>938</v>
      </c>
      <c r="ET13" s="184" t="s">
        <v>938</v>
      </c>
    </row>
    <row r="14" spans="1:150" x14ac:dyDescent="0.3">
      <c r="A14" s="1"/>
      <c r="B14" s="183" t="s">
        <v>2942</v>
      </c>
      <c r="C14" s="183" t="s">
        <v>99</v>
      </c>
      <c r="D14" s="183" t="s">
        <v>103</v>
      </c>
      <c r="E14" s="183" t="s">
        <v>2943</v>
      </c>
      <c r="F14" s="183" t="s">
        <v>2944</v>
      </c>
      <c r="G14" s="184" t="s">
        <v>2877</v>
      </c>
      <c r="H14" s="184" t="s">
        <v>2878</v>
      </c>
      <c r="I14" s="184" t="s">
        <v>2879</v>
      </c>
      <c r="J14" s="184" t="s">
        <v>2877</v>
      </c>
      <c r="K14" s="184" t="s">
        <v>2880</v>
      </c>
      <c r="L14" s="184" t="s">
        <v>2881</v>
      </c>
      <c r="M14" s="184" t="s">
        <v>2877</v>
      </c>
      <c r="N14" s="184" t="s">
        <v>2882</v>
      </c>
      <c r="O14" s="184" t="s">
        <v>2881</v>
      </c>
      <c r="P14" s="184" t="s">
        <v>2877</v>
      </c>
      <c r="Q14" s="184" t="s">
        <v>2880</v>
      </c>
      <c r="R14" s="184" t="s">
        <v>2883</v>
      </c>
      <c r="S14" s="184" t="s">
        <v>2877</v>
      </c>
      <c r="T14" s="184" t="s">
        <v>2880</v>
      </c>
      <c r="U14" s="184" t="s">
        <v>2884</v>
      </c>
      <c r="V14" s="184" t="s">
        <v>2877</v>
      </c>
      <c r="W14" s="184" t="s">
        <v>2880</v>
      </c>
      <c r="X14" s="184" t="s">
        <v>2885</v>
      </c>
      <c r="Y14" s="184" t="s">
        <v>2877</v>
      </c>
      <c r="Z14" s="184" t="s">
        <v>2886</v>
      </c>
      <c r="AA14" s="184" t="s">
        <v>2887</v>
      </c>
      <c r="AB14" s="184" t="s">
        <v>2877</v>
      </c>
      <c r="AC14" s="184" t="s">
        <v>2886</v>
      </c>
      <c r="AD14" s="184" t="s">
        <v>2887</v>
      </c>
      <c r="AE14" s="184" t="s">
        <v>2877</v>
      </c>
      <c r="AF14" s="184" t="s">
        <v>2888</v>
      </c>
      <c r="AG14" s="184" t="s">
        <v>2887</v>
      </c>
      <c r="AH14" s="184" t="s">
        <v>2877</v>
      </c>
      <c r="AI14" s="184" t="s">
        <v>2880</v>
      </c>
      <c r="AJ14" s="184" t="s">
        <v>2887</v>
      </c>
      <c r="AK14" s="184" t="s">
        <v>2877</v>
      </c>
      <c r="AL14" s="184" t="s">
        <v>2880</v>
      </c>
      <c r="AM14" s="184" t="s">
        <v>2887</v>
      </c>
      <c r="AN14" s="184" t="s">
        <v>2877</v>
      </c>
      <c r="AO14" s="184" t="s">
        <v>2889</v>
      </c>
      <c r="AP14" s="184" t="s">
        <v>2887</v>
      </c>
      <c r="AQ14" s="184" t="s">
        <v>2877</v>
      </c>
      <c r="AR14" s="184" t="s">
        <v>2890</v>
      </c>
      <c r="AS14" s="184" t="s">
        <v>2891</v>
      </c>
      <c r="AT14" s="184" t="s">
        <v>2877</v>
      </c>
      <c r="AU14" s="184" t="s">
        <v>2892</v>
      </c>
      <c r="AV14" s="184" t="s">
        <v>2891</v>
      </c>
      <c r="AW14" s="184" t="s">
        <v>2877</v>
      </c>
      <c r="AX14" s="184" t="s">
        <v>2890</v>
      </c>
      <c r="AY14" s="184" t="s">
        <v>2887</v>
      </c>
      <c r="AZ14" s="184" t="s">
        <v>2877</v>
      </c>
      <c r="BA14" s="184" t="s">
        <v>2890</v>
      </c>
      <c r="BB14" s="184" t="s">
        <v>2887</v>
      </c>
      <c r="BC14" s="184" t="s">
        <v>2877</v>
      </c>
      <c r="BD14" s="184" t="s">
        <v>2893</v>
      </c>
      <c r="BE14" s="184" t="s">
        <v>2887</v>
      </c>
      <c r="BF14" s="184" t="s">
        <v>2877</v>
      </c>
      <c r="BG14" s="184" t="s">
        <v>2894</v>
      </c>
      <c r="BH14" s="184" t="s">
        <v>2895</v>
      </c>
      <c r="BI14" s="184" t="s">
        <v>2877</v>
      </c>
      <c r="BJ14" s="184" t="s">
        <v>2894</v>
      </c>
      <c r="BK14" s="184" t="s">
        <v>2895</v>
      </c>
      <c r="BL14" s="184" t="s">
        <v>2877</v>
      </c>
      <c r="BM14" s="184" t="s">
        <v>2890</v>
      </c>
      <c r="BN14" s="184" t="s">
        <v>2887</v>
      </c>
      <c r="BO14" s="184" t="s">
        <v>2877</v>
      </c>
      <c r="BP14" s="184" t="s">
        <v>2896</v>
      </c>
      <c r="BQ14" s="184" t="s">
        <v>2897</v>
      </c>
      <c r="BR14" s="184" t="s">
        <v>2877</v>
      </c>
      <c r="BS14" s="184" t="s">
        <v>2898</v>
      </c>
      <c r="BT14" s="184" t="s">
        <v>2897</v>
      </c>
      <c r="BU14" s="184" t="s">
        <v>2877</v>
      </c>
      <c r="BV14" s="184" t="s">
        <v>2766</v>
      </c>
      <c r="BW14" s="184" t="s">
        <v>2766</v>
      </c>
      <c r="BX14" s="184" t="s">
        <v>2877</v>
      </c>
      <c r="BY14" s="184" t="s">
        <v>2766</v>
      </c>
      <c r="BZ14" s="184" t="s">
        <v>2766</v>
      </c>
      <c r="CA14" s="184" t="s">
        <v>2877</v>
      </c>
      <c r="CB14" s="184" t="s">
        <v>2902</v>
      </c>
      <c r="CC14" s="184" t="s">
        <v>2887</v>
      </c>
      <c r="CD14" s="184" t="s">
        <v>2877</v>
      </c>
      <c r="CE14" s="184" t="s">
        <v>2903</v>
      </c>
      <c r="CF14" s="184" t="s">
        <v>2887</v>
      </c>
      <c r="CG14" s="184" t="s">
        <v>2877</v>
      </c>
      <c r="CH14" s="184" t="s">
        <v>2899</v>
      </c>
      <c r="CI14" s="184" t="s">
        <v>2887</v>
      </c>
      <c r="CJ14" s="184" t="s">
        <v>2877</v>
      </c>
      <c r="CK14" s="184" t="s">
        <v>2904</v>
      </c>
      <c r="CL14" s="184" t="s">
        <v>2905</v>
      </c>
      <c r="CM14" s="184" t="s">
        <v>2877</v>
      </c>
      <c r="CN14" s="184" t="s">
        <v>2900</v>
      </c>
      <c r="CO14" s="184" t="s">
        <v>2905</v>
      </c>
      <c r="CP14" s="184" t="s">
        <v>2877</v>
      </c>
      <c r="CQ14" s="184" t="s">
        <v>2900</v>
      </c>
      <c r="CR14" s="184" t="s">
        <v>2906</v>
      </c>
      <c r="CS14" s="184" t="s">
        <v>2877</v>
      </c>
      <c r="CT14" s="184" t="s">
        <v>2900</v>
      </c>
      <c r="CU14" s="184" t="s">
        <v>2907</v>
      </c>
      <c r="CV14" s="184" t="s">
        <v>2877</v>
      </c>
      <c r="CW14" s="184" t="s">
        <v>2908</v>
      </c>
      <c r="CX14" s="184" t="s">
        <v>2907</v>
      </c>
      <c r="CY14" s="184" t="s">
        <v>2877</v>
      </c>
      <c r="CZ14" s="184" t="s">
        <v>2900</v>
      </c>
      <c r="DA14" s="184" t="s">
        <v>2887</v>
      </c>
      <c r="DB14" s="184" t="s">
        <v>2877</v>
      </c>
      <c r="DC14" s="184" t="s">
        <v>2900</v>
      </c>
      <c r="DD14" s="184" t="s">
        <v>2887</v>
      </c>
      <c r="DE14" s="184" t="s">
        <v>2877</v>
      </c>
      <c r="DF14" s="184" t="s">
        <v>2909</v>
      </c>
      <c r="DG14" s="184" t="s">
        <v>2887</v>
      </c>
      <c r="DH14" s="184" t="s">
        <v>2877</v>
      </c>
      <c r="DI14" s="184" t="s">
        <v>2910</v>
      </c>
      <c r="DJ14" s="184" t="s">
        <v>2911</v>
      </c>
      <c r="DK14" s="184" t="s">
        <v>2877</v>
      </c>
      <c r="DL14" s="184" t="s">
        <v>2912</v>
      </c>
      <c r="DM14" s="184" t="s">
        <v>2913</v>
      </c>
      <c r="DN14" s="184" t="s">
        <v>2877</v>
      </c>
      <c r="DO14" s="184" t="s">
        <v>2914</v>
      </c>
      <c r="DP14" s="184" t="s">
        <v>2915</v>
      </c>
      <c r="DQ14" s="184" t="s">
        <v>2877</v>
      </c>
      <c r="DR14" s="184" t="s">
        <v>2916</v>
      </c>
      <c r="DS14" s="184" t="s">
        <v>2917</v>
      </c>
      <c r="DT14" s="184" t="s">
        <v>2877</v>
      </c>
      <c r="DU14" s="184" t="s">
        <v>2918</v>
      </c>
      <c r="DV14" s="184" t="s">
        <v>2919</v>
      </c>
      <c r="DW14" s="184" t="s">
        <v>2877</v>
      </c>
      <c r="DX14" s="184" t="s">
        <v>2920</v>
      </c>
      <c r="DY14" s="184" t="s">
        <v>2921</v>
      </c>
      <c r="DZ14" s="184" t="s">
        <v>2877</v>
      </c>
      <c r="EA14" s="184" t="s">
        <v>2922</v>
      </c>
      <c r="EB14" s="184" t="s">
        <v>2923</v>
      </c>
      <c r="EC14" s="184" t="s">
        <v>2877</v>
      </c>
      <c r="ED14" s="184" t="s">
        <v>2924</v>
      </c>
      <c r="EE14" s="184" t="s">
        <v>2919</v>
      </c>
      <c r="EF14" s="184" t="s">
        <v>2877</v>
      </c>
      <c r="EG14" s="184" t="s">
        <v>2925</v>
      </c>
      <c r="EH14" s="184" t="s">
        <v>2919</v>
      </c>
      <c r="EI14" s="184" t="s">
        <v>2877</v>
      </c>
      <c r="EJ14" s="184" t="s">
        <v>2926</v>
      </c>
      <c r="EK14" s="184" t="s">
        <v>2927</v>
      </c>
      <c r="EL14" s="184" t="s">
        <v>2877</v>
      </c>
      <c r="EM14" s="184" t="s">
        <v>2928</v>
      </c>
      <c r="EN14" s="184" t="s">
        <v>2929</v>
      </c>
      <c r="EO14" s="184" t="s">
        <v>2877</v>
      </c>
      <c r="EP14" s="184" t="s">
        <v>2930</v>
      </c>
      <c r="EQ14" s="184" t="s">
        <v>2929</v>
      </c>
      <c r="ER14" s="184" t="s">
        <v>2877</v>
      </c>
      <c r="ES14" s="184" t="s">
        <v>2931</v>
      </c>
      <c r="ET14" s="184" t="s">
        <v>2932</v>
      </c>
    </row>
    <row r="15" spans="1:150" x14ac:dyDescent="0.3">
      <c r="A15" s="1"/>
      <c r="B15" s="182" t="s">
        <v>2945</v>
      </c>
      <c r="C15" s="182" t="s">
        <v>99</v>
      </c>
      <c r="D15" s="182" t="s">
        <v>106</v>
      </c>
      <c r="E15" s="182" t="s">
        <v>2946</v>
      </c>
      <c r="F15" s="182" t="s">
        <v>2947</v>
      </c>
      <c r="G15" s="182" t="s">
        <v>2877</v>
      </c>
      <c r="H15" s="182" t="s">
        <v>2766</v>
      </c>
      <c r="I15" s="182" t="s">
        <v>2766</v>
      </c>
      <c r="J15" s="182" t="s">
        <v>2877</v>
      </c>
      <c r="K15" s="182" t="s">
        <v>2766</v>
      </c>
      <c r="L15" s="182" t="s">
        <v>2766</v>
      </c>
      <c r="M15" s="182" t="s">
        <v>2877</v>
      </c>
      <c r="N15" s="182" t="s">
        <v>2766</v>
      </c>
      <c r="O15" s="182" t="s">
        <v>2766</v>
      </c>
      <c r="P15" s="182" t="s">
        <v>2877</v>
      </c>
      <c r="Q15" s="182" t="s">
        <v>2766</v>
      </c>
      <c r="R15" s="182" t="s">
        <v>2766</v>
      </c>
      <c r="S15" s="182" t="s">
        <v>2877</v>
      </c>
      <c r="T15" s="182" t="s">
        <v>2766</v>
      </c>
      <c r="U15" s="182" t="s">
        <v>2766</v>
      </c>
      <c r="V15" s="182" t="s">
        <v>2877</v>
      </c>
      <c r="W15" s="182" t="s">
        <v>2766</v>
      </c>
      <c r="X15" s="182" t="s">
        <v>2766</v>
      </c>
      <c r="Y15" s="182" t="s">
        <v>2877</v>
      </c>
      <c r="Z15" s="182" t="s">
        <v>2766</v>
      </c>
      <c r="AA15" s="182" t="s">
        <v>2766</v>
      </c>
      <c r="AB15" s="182" t="s">
        <v>2877</v>
      </c>
      <c r="AC15" s="182" t="s">
        <v>2766</v>
      </c>
      <c r="AD15" s="182" t="s">
        <v>2766</v>
      </c>
      <c r="AE15" s="182" t="s">
        <v>2877</v>
      </c>
      <c r="AF15" s="182" t="s">
        <v>2766</v>
      </c>
      <c r="AG15" s="182" t="s">
        <v>2766</v>
      </c>
      <c r="AH15" s="182" t="s">
        <v>2877</v>
      </c>
      <c r="AI15" s="182" t="s">
        <v>2766</v>
      </c>
      <c r="AJ15" s="182" t="s">
        <v>2766</v>
      </c>
      <c r="AK15" s="182" t="s">
        <v>2877</v>
      </c>
      <c r="AL15" s="182" t="s">
        <v>2766</v>
      </c>
      <c r="AM15" s="182" t="s">
        <v>2766</v>
      </c>
      <c r="AN15" s="182" t="s">
        <v>2877</v>
      </c>
      <c r="AO15" s="182" t="s">
        <v>2766</v>
      </c>
      <c r="AP15" s="182" t="s">
        <v>2766</v>
      </c>
      <c r="AQ15" s="182" t="s">
        <v>2877</v>
      </c>
      <c r="AR15" s="182" t="s">
        <v>2766</v>
      </c>
      <c r="AS15" s="182" t="s">
        <v>2766</v>
      </c>
      <c r="AT15" s="182" t="s">
        <v>2877</v>
      </c>
      <c r="AU15" s="182" t="s">
        <v>2766</v>
      </c>
      <c r="AV15" s="182" t="s">
        <v>2766</v>
      </c>
      <c r="AW15" s="182" t="s">
        <v>2877</v>
      </c>
      <c r="AX15" s="182" t="s">
        <v>2766</v>
      </c>
      <c r="AY15" s="182" t="s">
        <v>2766</v>
      </c>
      <c r="AZ15" s="182" t="s">
        <v>2877</v>
      </c>
      <c r="BA15" s="182" t="s">
        <v>2766</v>
      </c>
      <c r="BB15" s="182" t="s">
        <v>2766</v>
      </c>
      <c r="BC15" s="182" t="s">
        <v>2877</v>
      </c>
      <c r="BD15" s="182" t="s">
        <v>2766</v>
      </c>
      <c r="BE15" s="182" t="s">
        <v>2766</v>
      </c>
      <c r="BF15" s="182" t="s">
        <v>2877</v>
      </c>
      <c r="BG15" s="182" t="s">
        <v>2766</v>
      </c>
      <c r="BH15" s="182" t="s">
        <v>2766</v>
      </c>
      <c r="BI15" s="182" t="s">
        <v>2877</v>
      </c>
      <c r="BJ15" s="182" t="s">
        <v>2766</v>
      </c>
      <c r="BK15" s="182" t="s">
        <v>2766</v>
      </c>
      <c r="BL15" s="182" t="s">
        <v>2877</v>
      </c>
      <c r="BM15" s="182" t="s">
        <v>2766</v>
      </c>
      <c r="BN15" s="182" t="s">
        <v>2766</v>
      </c>
      <c r="BO15" s="182" t="s">
        <v>2877</v>
      </c>
      <c r="BP15" s="182" t="s">
        <v>2766</v>
      </c>
      <c r="BQ15" s="182" t="s">
        <v>2766</v>
      </c>
      <c r="BR15" s="182" t="s">
        <v>2877</v>
      </c>
      <c r="BS15" s="182" t="s">
        <v>2766</v>
      </c>
      <c r="BT15" s="182" t="s">
        <v>2766</v>
      </c>
      <c r="BU15" s="182" t="s">
        <v>2877</v>
      </c>
      <c r="BV15" s="182" t="s">
        <v>2766</v>
      </c>
      <c r="BW15" s="182" t="s">
        <v>2766</v>
      </c>
      <c r="BX15" s="182" t="s">
        <v>2877</v>
      </c>
      <c r="BY15" s="182" t="s">
        <v>2766</v>
      </c>
      <c r="BZ15" s="182" t="s">
        <v>2766</v>
      </c>
      <c r="CA15" s="182" t="s">
        <v>2877</v>
      </c>
      <c r="CB15" s="182" t="s">
        <v>2766</v>
      </c>
      <c r="CC15" s="182" t="s">
        <v>2766</v>
      </c>
      <c r="CD15" s="182" t="s">
        <v>2877</v>
      </c>
      <c r="CE15" s="182" t="s">
        <v>2766</v>
      </c>
      <c r="CF15" s="182" t="s">
        <v>2766</v>
      </c>
      <c r="CG15" s="182" t="s">
        <v>2877</v>
      </c>
      <c r="CH15" s="182" t="s">
        <v>2766</v>
      </c>
      <c r="CI15" s="182" t="s">
        <v>2766</v>
      </c>
      <c r="CJ15" s="182" t="s">
        <v>2877</v>
      </c>
      <c r="CK15" s="182" t="s">
        <v>2766</v>
      </c>
      <c r="CL15" s="182" t="s">
        <v>2766</v>
      </c>
      <c r="CM15" s="182" t="s">
        <v>2877</v>
      </c>
      <c r="CN15" s="182" t="s">
        <v>2766</v>
      </c>
      <c r="CO15" s="182" t="s">
        <v>2766</v>
      </c>
      <c r="CP15" s="182" t="s">
        <v>2877</v>
      </c>
      <c r="CQ15" s="182" t="s">
        <v>2766</v>
      </c>
      <c r="CR15" s="182" t="s">
        <v>2766</v>
      </c>
      <c r="CS15" s="182" t="s">
        <v>2877</v>
      </c>
      <c r="CT15" s="182" t="s">
        <v>2766</v>
      </c>
      <c r="CU15" s="182" t="s">
        <v>2766</v>
      </c>
      <c r="CV15" s="182" t="s">
        <v>2877</v>
      </c>
      <c r="CW15" s="182" t="s">
        <v>2766</v>
      </c>
      <c r="CX15" s="182" t="s">
        <v>2766</v>
      </c>
      <c r="CY15" s="182" t="s">
        <v>2877</v>
      </c>
      <c r="CZ15" s="182" t="s">
        <v>2766</v>
      </c>
      <c r="DA15" s="182" t="s">
        <v>2766</v>
      </c>
      <c r="DB15" s="182" t="s">
        <v>2877</v>
      </c>
      <c r="DC15" s="182" t="s">
        <v>2766</v>
      </c>
      <c r="DD15" s="182" t="s">
        <v>2766</v>
      </c>
      <c r="DE15" s="182" t="s">
        <v>2877</v>
      </c>
      <c r="DF15" s="182" t="s">
        <v>2766</v>
      </c>
      <c r="DG15" s="182" t="s">
        <v>2766</v>
      </c>
      <c r="DH15" s="182" t="s">
        <v>2877</v>
      </c>
      <c r="DI15" s="182" t="s">
        <v>2766</v>
      </c>
      <c r="DJ15" s="182" t="s">
        <v>2766</v>
      </c>
      <c r="DK15" s="182" t="s">
        <v>2877</v>
      </c>
      <c r="DL15" s="182" t="s">
        <v>2766</v>
      </c>
      <c r="DM15" s="182" t="s">
        <v>2766</v>
      </c>
      <c r="DN15" s="182" t="s">
        <v>2877</v>
      </c>
      <c r="DO15" s="182" t="s">
        <v>2766</v>
      </c>
      <c r="DP15" s="182" t="s">
        <v>2766</v>
      </c>
      <c r="DQ15" s="182" t="s">
        <v>2877</v>
      </c>
      <c r="DR15" s="182" t="s">
        <v>2766</v>
      </c>
      <c r="DS15" s="182" t="s">
        <v>2766</v>
      </c>
      <c r="DT15" s="182" t="s">
        <v>2877</v>
      </c>
      <c r="DU15" s="182" t="s">
        <v>2766</v>
      </c>
      <c r="DV15" s="182" t="s">
        <v>2766</v>
      </c>
      <c r="DW15" s="182" t="s">
        <v>2877</v>
      </c>
      <c r="DX15" s="182" t="s">
        <v>2766</v>
      </c>
      <c r="DY15" s="182" t="s">
        <v>2766</v>
      </c>
      <c r="DZ15" s="182" t="s">
        <v>2877</v>
      </c>
      <c r="EA15" s="182" t="s">
        <v>2766</v>
      </c>
      <c r="EB15" s="182" t="s">
        <v>2766</v>
      </c>
      <c r="EC15" s="182" t="s">
        <v>2877</v>
      </c>
      <c r="ED15" s="182" t="s">
        <v>2766</v>
      </c>
      <c r="EE15" s="182" t="s">
        <v>2766</v>
      </c>
      <c r="EF15" s="182" t="s">
        <v>2877</v>
      </c>
      <c r="EG15" s="182" t="s">
        <v>2766</v>
      </c>
      <c r="EH15" s="182" t="s">
        <v>2766</v>
      </c>
      <c r="EI15" s="182" t="s">
        <v>2877</v>
      </c>
      <c r="EJ15" s="182" t="s">
        <v>2766</v>
      </c>
      <c r="EK15" s="182" t="s">
        <v>2766</v>
      </c>
      <c r="EL15" s="182" t="s">
        <v>2877</v>
      </c>
      <c r="EM15" s="182" t="s">
        <v>2766</v>
      </c>
      <c r="EN15" s="182" t="s">
        <v>2766</v>
      </c>
      <c r="EO15" s="182" t="s">
        <v>2877</v>
      </c>
      <c r="EP15" s="182" t="s">
        <v>2766</v>
      </c>
      <c r="EQ15" s="182" t="s">
        <v>2766</v>
      </c>
      <c r="ER15" s="182" t="s">
        <v>2877</v>
      </c>
      <c r="ES15" s="182" t="s">
        <v>2766</v>
      </c>
      <c r="ET15" s="182" t="s">
        <v>2766</v>
      </c>
    </row>
    <row r="16" spans="1:150" x14ac:dyDescent="0.3">
      <c r="A16" s="1"/>
      <c r="B16" s="183" t="s">
        <v>2948</v>
      </c>
      <c r="C16" s="183" t="s">
        <v>99</v>
      </c>
      <c r="D16" s="183" t="s">
        <v>106</v>
      </c>
      <c r="E16" s="183" t="s">
        <v>2949</v>
      </c>
      <c r="F16" s="183" t="s">
        <v>2950</v>
      </c>
      <c r="G16" s="184" t="s">
        <v>2877</v>
      </c>
      <c r="H16" s="184" t="s">
        <v>2766</v>
      </c>
      <c r="I16" s="184" t="s">
        <v>2766</v>
      </c>
      <c r="J16" s="184" t="s">
        <v>2877</v>
      </c>
      <c r="K16" s="184" t="s">
        <v>2766</v>
      </c>
      <c r="L16" s="184" t="s">
        <v>2766</v>
      </c>
      <c r="M16" s="184" t="s">
        <v>2877</v>
      </c>
      <c r="N16" s="184" t="s">
        <v>2766</v>
      </c>
      <c r="O16" s="184" t="s">
        <v>2766</v>
      </c>
      <c r="P16" s="184" t="s">
        <v>2877</v>
      </c>
      <c r="Q16" s="184" t="s">
        <v>2766</v>
      </c>
      <c r="R16" s="184" t="s">
        <v>2766</v>
      </c>
      <c r="S16" s="184" t="s">
        <v>2877</v>
      </c>
      <c r="T16" s="184" t="s">
        <v>2766</v>
      </c>
      <c r="U16" s="184" t="s">
        <v>2766</v>
      </c>
      <c r="V16" s="184" t="s">
        <v>2877</v>
      </c>
      <c r="W16" s="184" t="s">
        <v>2766</v>
      </c>
      <c r="X16" s="184" t="s">
        <v>2766</v>
      </c>
      <c r="Y16" s="184" t="s">
        <v>2877</v>
      </c>
      <c r="Z16" s="184" t="s">
        <v>2766</v>
      </c>
      <c r="AA16" s="184" t="s">
        <v>2766</v>
      </c>
      <c r="AB16" s="184" t="s">
        <v>2877</v>
      </c>
      <c r="AC16" s="184" t="s">
        <v>2766</v>
      </c>
      <c r="AD16" s="184" t="s">
        <v>2766</v>
      </c>
      <c r="AE16" s="184" t="s">
        <v>2877</v>
      </c>
      <c r="AF16" s="184" t="s">
        <v>2766</v>
      </c>
      <c r="AG16" s="184" t="s">
        <v>2766</v>
      </c>
      <c r="AH16" s="184" t="s">
        <v>2877</v>
      </c>
      <c r="AI16" s="184" t="s">
        <v>2766</v>
      </c>
      <c r="AJ16" s="184" t="s">
        <v>2766</v>
      </c>
      <c r="AK16" s="184" t="s">
        <v>2877</v>
      </c>
      <c r="AL16" s="184" t="s">
        <v>2766</v>
      </c>
      <c r="AM16" s="184" t="s">
        <v>2766</v>
      </c>
      <c r="AN16" s="184" t="s">
        <v>2877</v>
      </c>
      <c r="AO16" s="184" t="s">
        <v>2766</v>
      </c>
      <c r="AP16" s="184" t="s">
        <v>2766</v>
      </c>
      <c r="AQ16" s="184" t="s">
        <v>2877</v>
      </c>
      <c r="AR16" s="184" t="s">
        <v>2766</v>
      </c>
      <c r="AS16" s="184" t="s">
        <v>2766</v>
      </c>
      <c r="AT16" s="184" t="s">
        <v>2877</v>
      </c>
      <c r="AU16" s="184" t="s">
        <v>2766</v>
      </c>
      <c r="AV16" s="184" t="s">
        <v>2766</v>
      </c>
      <c r="AW16" s="184" t="s">
        <v>2877</v>
      </c>
      <c r="AX16" s="184" t="s">
        <v>2766</v>
      </c>
      <c r="AY16" s="184" t="s">
        <v>2766</v>
      </c>
      <c r="AZ16" s="184" t="s">
        <v>2877</v>
      </c>
      <c r="BA16" s="184" t="s">
        <v>2766</v>
      </c>
      <c r="BB16" s="184" t="s">
        <v>2766</v>
      </c>
      <c r="BC16" s="184" t="s">
        <v>2877</v>
      </c>
      <c r="BD16" s="184" t="s">
        <v>2766</v>
      </c>
      <c r="BE16" s="184" t="s">
        <v>2766</v>
      </c>
      <c r="BF16" s="184" t="s">
        <v>2877</v>
      </c>
      <c r="BG16" s="184" t="s">
        <v>2766</v>
      </c>
      <c r="BH16" s="184" t="s">
        <v>2766</v>
      </c>
      <c r="BI16" s="184" t="s">
        <v>2877</v>
      </c>
      <c r="BJ16" s="184" t="s">
        <v>2766</v>
      </c>
      <c r="BK16" s="184" t="s">
        <v>2766</v>
      </c>
      <c r="BL16" s="184" t="s">
        <v>2877</v>
      </c>
      <c r="BM16" s="184" t="s">
        <v>2766</v>
      </c>
      <c r="BN16" s="184" t="s">
        <v>2766</v>
      </c>
      <c r="BO16" s="184" t="s">
        <v>2877</v>
      </c>
      <c r="BP16" s="184" t="s">
        <v>2766</v>
      </c>
      <c r="BQ16" s="184" t="s">
        <v>2766</v>
      </c>
      <c r="BR16" s="184" t="s">
        <v>2877</v>
      </c>
      <c r="BS16" s="184" t="s">
        <v>2766</v>
      </c>
      <c r="BT16" s="184" t="s">
        <v>2766</v>
      </c>
      <c r="BU16" s="184" t="s">
        <v>2877</v>
      </c>
      <c r="BV16" s="184" t="s">
        <v>2766</v>
      </c>
      <c r="BW16" s="184" t="s">
        <v>2766</v>
      </c>
      <c r="BX16" s="184" t="s">
        <v>2877</v>
      </c>
      <c r="BY16" s="184" t="s">
        <v>2766</v>
      </c>
      <c r="BZ16" s="184" t="s">
        <v>2766</v>
      </c>
      <c r="CA16" s="184" t="s">
        <v>2877</v>
      </c>
      <c r="CB16" s="184" t="s">
        <v>2766</v>
      </c>
      <c r="CC16" s="184" t="s">
        <v>2766</v>
      </c>
      <c r="CD16" s="184" t="s">
        <v>2877</v>
      </c>
      <c r="CE16" s="184" t="s">
        <v>2766</v>
      </c>
      <c r="CF16" s="184" t="s">
        <v>2766</v>
      </c>
      <c r="CG16" s="184" t="s">
        <v>2877</v>
      </c>
      <c r="CH16" s="184" t="s">
        <v>2766</v>
      </c>
      <c r="CI16" s="184" t="s">
        <v>2766</v>
      </c>
      <c r="CJ16" s="184" t="s">
        <v>2877</v>
      </c>
      <c r="CK16" s="184" t="s">
        <v>2766</v>
      </c>
      <c r="CL16" s="184" t="s">
        <v>2766</v>
      </c>
      <c r="CM16" s="184" t="s">
        <v>2877</v>
      </c>
      <c r="CN16" s="184" t="s">
        <v>2766</v>
      </c>
      <c r="CO16" s="184" t="s">
        <v>2766</v>
      </c>
      <c r="CP16" s="184" t="s">
        <v>2877</v>
      </c>
      <c r="CQ16" s="184" t="s">
        <v>2766</v>
      </c>
      <c r="CR16" s="184" t="s">
        <v>2766</v>
      </c>
      <c r="CS16" s="184" t="s">
        <v>2877</v>
      </c>
      <c r="CT16" s="184" t="s">
        <v>2766</v>
      </c>
      <c r="CU16" s="184" t="s">
        <v>2766</v>
      </c>
      <c r="CV16" s="184" t="s">
        <v>2877</v>
      </c>
      <c r="CW16" s="184" t="s">
        <v>2766</v>
      </c>
      <c r="CX16" s="184" t="s">
        <v>2766</v>
      </c>
      <c r="CY16" s="184" t="s">
        <v>2877</v>
      </c>
      <c r="CZ16" s="184" t="s">
        <v>2766</v>
      </c>
      <c r="DA16" s="184" t="s">
        <v>2766</v>
      </c>
      <c r="DB16" s="184" t="s">
        <v>2877</v>
      </c>
      <c r="DC16" s="184" t="s">
        <v>2766</v>
      </c>
      <c r="DD16" s="184" t="s">
        <v>2766</v>
      </c>
      <c r="DE16" s="184" t="s">
        <v>2877</v>
      </c>
      <c r="DF16" s="184" t="s">
        <v>2766</v>
      </c>
      <c r="DG16" s="184" t="s">
        <v>2766</v>
      </c>
      <c r="DH16" s="184" t="s">
        <v>2877</v>
      </c>
      <c r="DI16" s="184" t="s">
        <v>2766</v>
      </c>
      <c r="DJ16" s="184" t="s">
        <v>2766</v>
      </c>
      <c r="DK16" s="184" t="s">
        <v>2877</v>
      </c>
      <c r="DL16" s="184" t="s">
        <v>2766</v>
      </c>
      <c r="DM16" s="184" t="s">
        <v>2766</v>
      </c>
      <c r="DN16" s="184" t="s">
        <v>2877</v>
      </c>
      <c r="DO16" s="184" t="s">
        <v>2766</v>
      </c>
      <c r="DP16" s="184" t="s">
        <v>2766</v>
      </c>
      <c r="DQ16" s="184" t="s">
        <v>2877</v>
      </c>
      <c r="DR16" s="184" t="s">
        <v>2766</v>
      </c>
      <c r="DS16" s="184" t="s">
        <v>2766</v>
      </c>
      <c r="DT16" s="184" t="s">
        <v>2877</v>
      </c>
      <c r="DU16" s="184" t="s">
        <v>2766</v>
      </c>
      <c r="DV16" s="184" t="s">
        <v>2766</v>
      </c>
      <c r="DW16" s="184" t="s">
        <v>2877</v>
      </c>
      <c r="DX16" s="184" t="s">
        <v>2766</v>
      </c>
      <c r="DY16" s="184" t="s">
        <v>2766</v>
      </c>
      <c r="DZ16" s="184" t="s">
        <v>2877</v>
      </c>
      <c r="EA16" s="184" t="s">
        <v>2766</v>
      </c>
      <c r="EB16" s="184" t="s">
        <v>2766</v>
      </c>
      <c r="EC16" s="184" t="s">
        <v>2877</v>
      </c>
      <c r="ED16" s="184" t="s">
        <v>2766</v>
      </c>
      <c r="EE16" s="184" t="s">
        <v>2766</v>
      </c>
      <c r="EF16" s="184" t="s">
        <v>2877</v>
      </c>
      <c r="EG16" s="184" t="s">
        <v>2766</v>
      </c>
      <c r="EH16" s="184" t="s">
        <v>2766</v>
      </c>
      <c r="EI16" s="184" t="s">
        <v>2877</v>
      </c>
      <c r="EJ16" s="184" t="s">
        <v>2766</v>
      </c>
      <c r="EK16" s="184" t="s">
        <v>2766</v>
      </c>
      <c r="EL16" s="184" t="s">
        <v>2877</v>
      </c>
      <c r="EM16" s="184" t="s">
        <v>2766</v>
      </c>
      <c r="EN16" s="184" t="s">
        <v>2766</v>
      </c>
      <c r="EO16" s="184" t="s">
        <v>2877</v>
      </c>
      <c r="EP16" s="184" t="s">
        <v>2766</v>
      </c>
      <c r="EQ16" s="184" t="s">
        <v>2766</v>
      </c>
      <c r="ER16" s="184" t="s">
        <v>2877</v>
      </c>
      <c r="ES16" s="184" t="s">
        <v>2766</v>
      </c>
      <c r="ET16" s="184" t="s">
        <v>2766</v>
      </c>
    </row>
    <row r="17" spans="1:150" x14ac:dyDescent="0.3">
      <c r="A17" s="1"/>
      <c r="B17" s="183" t="s">
        <v>2951</v>
      </c>
      <c r="C17" s="183" t="s">
        <v>99</v>
      </c>
      <c r="D17" s="183" t="s">
        <v>106</v>
      </c>
      <c r="E17" s="183" t="s">
        <v>2952</v>
      </c>
      <c r="F17" s="183" t="s">
        <v>2953</v>
      </c>
      <c r="G17" s="184" t="s">
        <v>2877</v>
      </c>
      <c r="H17" s="184" t="s">
        <v>938</v>
      </c>
      <c r="I17" s="184" t="s">
        <v>938</v>
      </c>
      <c r="J17" s="184" t="s">
        <v>2877</v>
      </c>
      <c r="K17" s="184" t="s">
        <v>938</v>
      </c>
      <c r="L17" s="184" t="s">
        <v>938</v>
      </c>
      <c r="M17" s="184" t="s">
        <v>2877</v>
      </c>
      <c r="N17" s="184" t="s">
        <v>938</v>
      </c>
      <c r="O17" s="184" t="s">
        <v>938</v>
      </c>
      <c r="P17" s="184" t="s">
        <v>2877</v>
      </c>
      <c r="Q17" s="184" t="s">
        <v>938</v>
      </c>
      <c r="R17" s="184" t="s">
        <v>938</v>
      </c>
      <c r="S17" s="184" t="s">
        <v>2877</v>
      </c>
      <c r="T17" s="184" t="s">
        <v>938</v>
      </c>
      <c r="U17" s="184" t="s">
        <v>938</v>
      </c>
      <c r="V17" s="184" t="s">
        <v>2877</v>
      </c>
      <c r="W17" s="184" t="s">
        <v>938</v>
      </c>
      <c r="X17" s="184" t="s">
        <v>938</v>
      </c>
      <c r="Y17" s="184" t="s">
        <v>2877</v>
      </c>
      <c r="Z17" s="184" t="s">
        <v>938</v>
      </c>
      <c r="AA17" s="184" t="s">
        <v>938</v>
      </c>
      <c r="AB17" s="184" t="s">
        <v>2877</v>
      </c>
      <c r="AC17" s="184" t="s">
        <v>938</v>
      </c>
      <c r="AD17" s="184" t="s">
        <v>938</v>
      </c>
      <c r="AE17" s="184" t="s">
        <v>2877</v>
      </c>
      <c r="AF17" s="184" t="s">
        <v>938</v>
      </c>
      <c r="AG17" s="184" t="s">
        <v>938</v>
      </c>
      <c r="AH17" s="184" t="s">
        <v>2877</v>
      </c>
      <c r="AI17" s="184" t="s">
        <v>938</v>
      </c>
      <c r="AJ17" s="184" t="s">
        <v>938</v>
      </c>
      <c r="AK17" s="184" t="s">
        <v>2877</v>
      </c>
      <c r="AL17" s="184" t="s">
        <v>938</v>
      </c>
      <c r="AM17" s="184" t="s">
        <v>938</v>
      </c>
      <c r="AN17" s="184" t="s">
        <v>2877</v>
      </c>
      <c r="AO17" s="184" t="s">
        <v>938</v>
      </c>
      <c r="AP17" s="184" t="s">
        <v>938</v>
      </c>
      <c r="AQ17" s="184" t="s">
        <v>2877</v>
      </c>
      <c r="AR17" s="184" t="s">
        <v>938</v>
      </c>
      <c r="AS17" s="184" t="s">
        <v>938</v>
      </c>
      <c r="AT17" s="184" t="s">
        <v>2877</v>
      </c>
      <c r="AU17" s="184" t="s">
        <v>938</v>
      </c>
      <c r="AV17" s="184" t="s">
        <v>938</v>
      </c>
      <c r="AW17" s="184" t="s">
        <v>2877</v>
      </c>
      <c r="AX17" s="184" t="s">
        <v>938</v>
      </c>
      <c r="AY17" s="184" t="s">
        <v>938</v>
      </c>
      <c r="AZ17" s="184" t="s">
        <v>2877</v>
      </c>
      <c r="BA17" s="184" t="s">
        <v>938</v>
      </c>
      <c r="BB17" s="184" t="s">
        <v>938</v>
      </c>
      <c r="BC17" s="184" t="s">
        <v>2877</v>
      </c>
      <c r="BD17" s="184" t="s">
        <v>938</v>
      </c>
      <c r="BE17" s="184" t="s">
        <v>938</v>
      </c>
      <c r="BF17" s="184" t="s">
        <v>2877</v>
      </c>
      <c r="BG17" s="184" t="s">
        <v>938</v>
      </c>
      <c r="BH17" s="184" t="s">
        <v>938</v>
      </c>
      <c r="BI17" s="184" t="s">
        <v>2877</v>
      </c>
      <c r="BJ17" s="184" t="s">
        <v>938</v>
      </c>
      <c r="BK17" s="184" t="s">
        <v>938</v>
      </c>
      <c r="BL17" s="184" t="s">
        <v>2877</v>
      </c>
      <c r="BM17" s="184" t="s">
        <v>938</v>
      </c>
      <c r="BN17" s="184" t="s">
        <v>938</v>
      </c>
      <c r="BO17" s="184" t="s">
        <v>2877</v>
      </c>
      <c r="BP17" s="184" t="s">
        <v>938</v>
      </c>
      <c r="BQ17" s="184" t="s">
        <v>938</v>
      </c>
      <c r="BR17" s="184" t="s">
        <v>2877</v>
      </c>
      <c r="BS17" s="184" t="s">
        <v>938</v>
      </c>
      <c r="BT17" s="184" t="s">
        <v>938</v>
      </c>
      <c r="BU17" s="184" t="s">
        <v>2877</v>
      </c>
      <c r="BV17" s="184" t="s">
        <v>938</v>
      </c>
      <c r="BW17" s="184" t="s">
        <v>938</v>
      </c>
      <c r="BX17" s="184" t="s">
        <v>2877</v>
      </c>
      <c r="BY17" s="184" t="s">
        <v>938</v>
      </c>
      <c r="BZ17" s="184" t="s">
        <v>938</v>
      </c>
      <c r="CA17" s="184" t="s">
        <v>2877</v>
      </c>
      <c r="CB17" s="184" t="s">
        <v>938</v>
      </c>
      <c r="CC17" s="184" t="s">
        <v>938</v>
      </c>
      <c r="CD17" s="184" t="s">
        <v>2877</v>
      </c>
      <c r="CE17" s="184" t="s">
        <v>938</v>
      </c>
      <c r="CF17" s="184" t="s">
        <v>938</v>
      </c>
      <c r="CG17" s="184" t="s">
        <v>2877</v>
      </c>
      <c r="CH17" s="184" t="s">
        <v>938</v>
      </c>
      <c r="CI17" s="184" t="s">
        <v>938</v>
      </c>
      <c r="CJ17" s="184" t="s">
        <v>2877</v>
      </c>
      <c r="CK17" s="184" t="s">
        <v>938</v>
      </c>
      <c r="CL17" s="184" t="s">
        <v>938</v>
      </c>
      <c r="CM17" s="184" t="s">
        <v>2877</v>
      </c>
      <c r="CN17" s="184" t="s">
        <v>938</v>
      </c>
      <c r="CO17" s="184" t="s">
        <v>938</v>
      </c>
      <c r="CP17" s="184" t="s">
        <v>2877</v>
      </c>
      <c r="CQ17" s="184" t="s">
        <v>938</v>
      </c>
      <c r="CR17" s="184" t="s">
        <v>938</v>
      </c>
      <c r="CS17" s="184" t="s">
        <v>2877</v>
      </c>
      <c r="CT17" s="184" t="s">
        <v>938</v>
      </c>
      <c r="CU17" s="184" t="s">
        <v>938</v>
      </c>
      <c r="CV17" s="184" t="s">
        <v>2877</v>
      </c>
      <c r="CW17" s="184" t="s">
        <v>938</v>
      </c>
      <c r="CX17" s="184" t="s">
        <v>938</v>
      </c>
      <c r="CY17" s="184" t="s">
        <v>2877</v>
      </c>
      <c r="CZ17" s="184" t="s">
        <v>938</v>
      </c>
      <c r="DA17" s="184" t="s">
        <v>938</v>
      </c>
      <c r="DB17" s="184" t="s">
        <v>2877</v>
      </c>
      <c r="DC17" s="184" t="s">
        <v>938</v>
      </c>
      <c r="DD17" s="184" t="s">
        <v>938</v>
      </c>
      <c r="DE17" s="184" t="s">
        <v>2877</v>
      </c>
      <c r="DF17" s="184" t="s">
        <v>938</v>
      </c>
      <c r="DG17" s="184" t="s">
        <v>938</v>
      </c>
      <c r="DH17" s="184" t="s">
        <v>2877</v>
      </c>
      <c r="DI17" s="184" t="s">
        <v>938</v>
      </c>
      <c r="DJ17" s="184" t="s">
        <v>938</v>
      </c>
      <c r="DK17" s="184" t="s">
        <v>2877</v>
      </c>
      <c r="DL17" s="184" t="s">
        <v>938</v>
      </c>
      <c r="DM17" s="184" t="s">
        <v>938</v>
      </c>
      <c r="DN17" s="184" t="s">
        <v>2877</v>
      </c>
      <c r="DO17" s="184" t="s">
        <v>938</v>
      </c>
      <c r="DP17" s="184" t="s">
        <v>938</v>
      </c>
      <c r="DQ17" s="184" t="s">
        <v>2877</v>
      </c>
      <c r="DR17" s="184" t="s">
        <v>938</v>
      </c>
      <c r="DS17" s="184" t="s">
        <v>938</v>
      </c>
      <c r="DT17" s="184" t="s">
        <v>2877</v>
      </c>
      <c r="DU17" s="184" t="s">
        <v>938</v>
      </c>
      <c r="DV17" s="184" t="s">
        <v>938</v>
      </c>
      <c r="DW17" s="184" t="s">
        <v>2877</v>
      </c>
      <c r="DX17" s="184" t="s">
        <v>938</v>
      </c>
      <c r="DY17" s="184" t="s">
        <v>938</v>
      </c>
      <c r="DZ17" s="184" t="s">
        <v>2877</v>
      </c>
      <c r="EA17" s="184" t="s">
        <v>938</v>
      </c>
      <c r="EB17" s="184" t="s">
        <v>938</v>
      </c>
      <c r="EC17" s="184" t="s">
        <v>2877</v>
      </c>
      <c r="ED17" s="184" t="s">
        <v>938</v>
      </c>
      <c r="EE17" s="184" t="s">
        <v>938</v>
      </c>
      <c r="EF17" s="184" t="s">
        <v>2877</v>
      </c>
      <c r="EG17" s="184" t="s">
        <v>938</v>
      </c>
      <c r="EH17" s="184" t="s">
        <v>938</v>
      </c>
      <c r="EI17" s="184" t="s">
        <v>2877</v>
      </c>
      <c r="EJ17" s="184" t="s">
        <v>938</v>
      </c>
      <c r="EK17" s="184" t="s">
        <v>938</v>
      </c>
      <c r="EL17" s="184" t="s">
        <v>2877</v>
      </c>
      <c r="EM17" s="184" t="s">
        <v>938</v>
      </c>
      <c r="EN17" s="184" t="s">
        <v>938</v>
      </c>
      <c r="EO17" s="184" t="s">
        <v>2877</v>
      </c>
      <c r="EP17" s="184" t="s">
        <v>938</v>
      </c>
      <c r="EQ17" s="184" t="s">
        <v>938</v>
      </c>
      <c r="ER17" s="184" t="s">
        <v>2877</v>
      </c>
      <c r="ES17" s="184" t="s">
        <v>938</v>
      </c>
      <c r="ET17" s="184" t="s">
        <v>938</v>
      </c>
    </row>
    <row r="18" spans="1:150" x14ac:dyDescent="0.3">
      <c r="A18" s="1"/>
      <c r="B18" s="182" t="s">
        <v>2954</v>
      </c>
      <c r="C18" s="182" t="s">
        <v>145</v>
      </c>
      <c r="D18" s="182" t="s">
        <v>1001</v>
      </c>
      <c r="E18" s="182" t="s">
        <v>2955</v>
      </c>
      <c r="F18" s="182" t="s">
        <v>2956</v>
      </c>
      <c r="G18" s="182" t="s">
        <v>2877</v>
      </c>
      <c r="H18" s="182" t="s">
        <v>2766</v>
      </c>
      <c r="I18" s="182" t="s">
        <v>2766</v>
      </c>
      <c r="J18" s="182" t="s">
        <v>2877</v>
      </c>
      <c r="K18" s="182" t="s">
        <v>2766</v>
      </c>
      <c r="L18" s="182" t="s">
        <v>2766</v>
      </c>
      <c r="M18" s="182" t="s">
        <v>2877</v>
      </c>
      <c r="N18" s="182" t="s">
        <v>2766</v>
      </c>
      <c r="O18" s="182" t="s">
        <v>2766</v>
      </c>
      <c r="P18" s="182" t="s">
        <v>2877</v>
      </c>
      <c r="Q18" s="182" t="s">
        <v>2766</v>
      </c>
      <c r="R18" s="182" t="s">
        <v>2766</v>
      </c>
      <c r="S18" s="182" t="s">
        <v>2877</v>
      </c>
      <c r="T18" s="182" t="s">
        <v>2766</v>
      </c>
      <c r="U18" s="182" t="s">
        <v>2766</v>
      </c>
      <c r="V18" s="182" t="s">
        <v>2877</v>
      </c>
      <c r="W18" s="182" t="s">
        <v>2766</v>
      </c>
      <c r="X18" s="182" t="s">
        <v>2766</v>
      </c>
      <c r="Y18" s="182" t="s">
        <v>2877</v>
      </c>
      <c r="Z18" s="182" t="s">
        <v>2766</v>
      </c>
      <c r="AA18" s="182" t="s">
        <v>2766</v>
      </c>
      <c r="AB18" s="182" t="s">
        <v>2877</v>
      </c>
      <c r="AC18" s="182" t="s">
        <v>2766</v>
      </c>
      <c r="AD18" s="182" t="s">
        <v>2766</v>
      </c>
      <c r="AE18" s="182" t="s">
        <v>2877</v>
      </c>
      <c r="AF18" s="182" t="s">
        <v>2766</v>
      </c>
      <c r="AG18" s="182" t="s">
        <v>2766</v>
      </c>
      <c r="AH18" s="182" t="s">
        <v>2877</v>
      </c>
      <c r="AI18" s="182" t="s">
        <v>2766</v>
      </c>
      <c r="AJ18" s="182" t="s">
        <v>2766</v>
      </c>
      <c r="AK18" s="182" t="s">
        <v>2877</v>
      </c>
      <c r="AL18" s="182" t="s">
        <v>2766</v>
      </c>
      <c r="AM18" s="182" t="s">
        <v>2766</v>
      </c>
      <c r="AN18" s="182" t="s">
        <v>2877</v>
      </c>
      <c r="AO18" s="182" t="s">
        <v>2766</v>
      </c>
      <c r="AP18" s="182" t="s">
        <v>2766</v>
      </c>
      <c r="AQ18" s="182" t="s">
        <v>2877</v>
      </c>
      <c r="AR18" s="182" t="s">
        <v>2766</v>
      </c>
      <c r="AS18" s="182" t="s">
        <v>2766</v>
      </c>
      <c r="AT18" s="182" t="s">
        <v>2877</v>
      </c>
      <c r="AU18" s="182" t="s">
        <v>2766</v>
      </c>
      <c r="AV18" s="182" t="s">
        <v>2766</v>
      </c>
      <c r="AW18" s="182" t="s">
        <v>2877</v>
      </c>
      <c r="AX18" s="182" t="s">
        <v>2766</v>
      </c>
      <c r="AY18" s="182" t="s">
        <v>2766</v>
      </c>
      <c r="AZ18" s="182" t="s">
        <v>2877</v>
      </c>
      <c r="BA18" s="182" t="s">
        <v>2766</v>
      </c>
      <c r="BB18" s="182" t="s">
        <v>2766</v>
      </c>
      <c r="BC18" s="182" t="s">
        <v>2877</v>
      </c>
      <c r="BD18" s="182" t="s">
        <v>2766</v>
      </c>
      <c r="BE18" s="182" t="s">
        <v>2766</v>
      </c>
      <c r="BF18" s="182" t="s">
        <v>2877</v>
      </c>
      <c r="BG18" s="182" t="s">
        <v>2766</v>
      </c>
      <c r="BH18" s="182" t="s">
        <v>2766</v>
      </c>
      <c r="BI18" s="182" t="s">
        <v>2877</v>
      </c>
      <c r="BJ18" s="182" t="s">
        <v>2766</v>
      </c>
      <c r="BK18" s="182" t="s">
        <v>2766</v>
      </c>
      <c r="BL18" s="182" t="s">
        <v>2877</v>
      </c>
      <c r="BM18" s="182" t="s">
        <v>2766</v>
      </c>
      <c r="BN18" s="182" t="s">
        <v>2766</v>
      </c>
      <c r="BO18" s="182" t="s">
        <v>2877</v>
      </c>
      <c r="BP18" s="182" t="s">
        <v>2766</v>
      </c>
      <c r="BQ18" s="182" t="s">
        <v>2766</v>
      </c>
      <c r="BR18" s="182" t="s">
        <v>2877</v>
      </c>
      <c r="BS18" s="182" t="s">
        <v>2766</v>
      </c>
      <c r="BT18" s="182" t="s">
        <v>2766</v>
      </c>
      <c r="BU18" s="182" t="s">
        <v>2877</v>
      </c>
      <c r="BV18" s="182" t="s">
        <v>2766</v>
      </c>
      <c r="BW18" s="182" t="s">
        <v>2766</v>
      </c>
      <c r="BX18" s="182" t="s">
        <v>2877</v>
      </c>
      <c r="BY18" s="182" t="s">
        <v>2766</v>
      </c>
      <c r="BZ18" s="182" t="s">
        <v>2766</v>
      </c>
      <c r="CA18" s="182" t="s">
        <v>2877</v>
      </c>
      <c r="CB18" s="182" t="s">
        <v>2766</v>
      </c>
      <c r="CC18" s="182" t="s">
        <v>2766</v>
      </c>
      <c r="CD18" s="182" t="s">
        <v>2877</v>
      </c>
      <c r="CE18" s="182" t="s">
        <v>2766</v>
      </c>
      <c r="CF18" s="182" t="s">
        <v>2766</v>
      </c>
      <c r="CG18" s="182" t="s">
        <v>2877</v>
      </c>
      <c r="CH18" s="182" t="s">
        <v>2766</v>
      </c>
      <c r="CI18" s="182" t="s">
        <v>2766</v>
      </c>
      <c r="CJ18" s="182" t="s">
        <v>2877</v>
      </c>
      <c r="CK18" s="182" t="s">
        <v>2766</v>
      </c>
      <c r="CL18" s="182" t="s">
        <v>2766</v>
      </c>
      <c r="CM18" s="182" t="s">
        <v>2877</v>
      </c>
      <c r="CN18" s="182" t="s">
        <v>2766</v>
      </c>
      <c r="CO18" s="182" t="s">
        <v>2766</v>
      </c>
      <c r="CP18" s="182" t="s">
        <v>2877</v>
      </c>
      <c r="CQ18" s="182" t="s">
        <v>2766</v>
      </c>
      <c r="CR18" s="182" t="s">
        <v>2766</v>
      </c>
      <c r="CS18" s="182" t="s">
        <v>2877</v>
      </c>
      <c r="CT18" s="182" t="s">
        <v>2766</v>
      </c>
      <c r="CU18" s="182" t="s">
        <v>2766</v>
      </c>
      <c r="CV18" s="182" t="s">
        <v>2877</v>
      </c>
      <c r="CW18" s="182" t="s">
        <v>2766</v>
      </c>
      <c r="CX18" s="182" t="s">
        <v>2766</v>
      </c>
      <c r="CY18" s="182" t="s">
        <v>2877</v>
      </c>
      <c r="CZ18" s="182" t="s">
        <v>2766</v>
      </c>
      <c r="DA18" s="182" t="s">
        <v>2766</v>
      </c>
      <c r="DB18" s="182" t="s">
        <v>2877</v>
      </c>
      <c r="DC18" s="182" t="s">
        <v>2766</v>
      </c>
      <c r="DD18" s="182" t="s">
        <v>2766</v>
      </c>
      <c r="DE18" s="182" t="s">
        <v>2877</v>
      </c>
      <c r="DF18" s="182" t="s">
        <v>2766</v>
      </c>
      <c r="DG18" s="182" t="s">
        <v>2766</v>
      </c>
      <c r="DH18" s="182" t="s">
        <v>2877</v>
      </c>
      <c r="DI18" s="182" t="s">
        <v>2766</v>
      </c>
      <c r="DJ18" s="182" t="s">
        <v>2766</v>
      </c>
      <c r="DK18" s="182" t="s">
        <v>2877</v>
      </c>
      <c r="DL18" s="182" t="s">
        <v>2766</v>
      </c>
      <c r="DM18" s="182" t="s">
        <v>2766</v>
      </c>
      <c r="DN18" s="182" t="s">
        <v>2877</v>
      </c>
      <c r="DO18" s="182" t="s">
        <v>2766</v>
      </c>
      <c r="DP18" s="182" t="s">
        <v>2766</v>
      </c>
      <c r="DQ18" s="182" t="s">
        <v>2877</v>
      </c>
      <c r="DR18" s="182" t="s">
        <v>2766</v>
      </c>
      <c r="DS18" s="182" t="s">
        <v>2766</v>
      </c>
      <c r="DT18" s="182" t="s">
        <v>2877</v>
      </c>
      <c r="DU18" s="182" t="s">
        <v>2766</v>
      </c>
      <c r="DV18" s="182" t="s">
        <v>2766</v>
      </c>
      <c r="DW18" s="182" t="s">
        <v>2877</v>
      </c>
      <c r="DX18" s="182" t="s">
        <v>2766</v>
      </c>
      <c r="DY18" s="182" t="s">
        <v>2766</v>
      </c>
      <c r="DZ18" s="182" t="s">
        <v>2877</v>
      </c>
      <c r="EA18" s="182" t="s">
        <v>2766</v>
      </c>
      <c r="EB18" s="182" t="s">
        <v>2766</v>
      </c>
      <c r="EC18" s="182" t="s">
        <v>2877</v>
      </c>
      <c r="ED18" s="182" t="s">
        <v>2766</v>
      </c>
      <c r="EE18" s="182" t="s">
        <v>2766</v>
      </c>
      <c r="EF18" s="182" t="s">
        <v>2877</v>
      </c>
      <c r="EG18" s="182" t="s">
        <v>2766</v>
      </c>
      <c r="EH18" s="182" t="s">
        <v>2766</v>
      </c>
      <c r="EI18" s="182" t="s">
        <v>2877</v>
      </c>
      <c r="EJ18" s="182" t="s">
        <v>2766</v>
      </c>
      <c r="EK18" s="182" t="s">
        <v>2766</v>
      </c>
      <c r="EL18" s="182" t="s">
        <v>2877</v>
      </c>
      <c r="EM18" s="182" t="s">
        <v>2766</v>
      </c>
      <c r="EN18" s="182" t="s">
        <v>2766</v>
      </c>
      <c r="EO18" s="182" t="s">
        <v>2877</v>
      </c>
      <c r="EP18" s="182" t="s">
        <v>2766</v>
      </c>
      <c r="EQ18" s="182" t="s">
        <v>2766</v>
      </c>
      <c r="ER18" s="182" t="s">
        <v>2877</v>
      </c>
      <c r="ES18" s="182" t="s">
        <v>2766</v>
      </c>
      <c r="ET18" s="182" t="s">
        <v>2766</v>
      </c>
    </row>
    <row r="19" spans="1:150" x14ac:dyDescent="0.3">
      <c r="A19" s="1"/>
      <c r="B19" s="183" t="s">
        <v>2957</v>
      </c>
      <c r="C19" s="183" t="s">
        <v>145</v>
      </c>
      <c r="D19" s="183" t="s">
        <v>1001</v>
      </c>
      <c r="E19" s="183" t="s">
        <v>2958</v>
      </c>
      <c r="F19" s="183" t="s">
        <v>2959</v>
      </c>
      <c r="G19" s="184" t="s">
        <v>2877</v>
      </c>
      <c r="H19" s="184" t="s">
        <v>2766</v>
      </c>
      <c r="I19" s="184" t="s">
        <v>2766</v>
      </c>
      <c r="J19" s="184" t="s">
        <v>2877</v>
      </c>
      <c r="K19" s="184" t="s">
        <v>2766</v>
      </c>
      <c r="L19" s="184" t="s">
        <v>2766</v>
      </c>
      <c r="M19" s="184" t="s">
        <v>2877</v>
      </c>
      <c r="N19" s="184" t="s">
        <v>2766</v>
      </c>
      <c r="O19" s="184" t="s">
        <v>2766</v>
      </c>
      <c r="P19" s="184" t="s">
        <v>2877</v>
      </c>
      <c r="Q19" s="184" t="s">
        <v>2766</v>
      </c>
      <c r="R19" s="184" t="s">
        <v>2766</v>
      </c>
      <c r="S19" s="184" t="s">
        <v>2877</v>
      </c>
      <c r="T19" s="184" t="s">
        <v>2766</v>
      </c>
      <c r="U19" s="184" t="s">
        <v>2766</v>
      </c>
      <c r="V19" s="184" t="s">
        <v>2877</v>
      </c>
      <c r="W19" s="184" t="s">
        <v>2766</v>
      </c>
      <c r="X19" s="184" t="s">
        <v>2766</v>
      </c>
      <c r="Y19" s="184" t="s">
        <v>2877</v>
      </c>
      <c r="Z19" s="184" t="s">
        <v>2766</v>
      </c>
      <c r="AA19" s="184" t="s">
        <v>2766</v>
      </c>
      <c r="AB19" s="184" t="s">
        <v>2877</v>
      </c>
      <c r="AC19" s="184" t="s">
        <v>2766</v>
      </c>
      <c r="AD19" s="184" t="s">
        <v>2766</v>
      </c>
      <c r="AE19" s="184" t="s">
        <v>2877</v>
      </c>
      <c r="AF19" s="184" t="s">
        <v>2766</v>
      </c>
      <c r="AG19" s="184" t="s">
        <v>2766</v>
      </c>
      <c r="AH19" s="184" t="s">
        <v>2877</v>
      </c>
      <c r="AI19" s="184" t="s">
        <v>2766</v>
      </c>
      <c r="AJ19" s="184" t="s">
        <v>2766</v>
      </c>
      <c r="AK19" s="184" t="s">
        <v>2877</v>
      </c>
      <c r="AL19" s="184" t="s">
        <v>2766</v>
      </c>
      <c r="AM19" s="184" t="s">
        <v>2766</v>
      </c>
      <c r="AN19" s="184" t="s">
        <v>2877</v>
      </c>
      <c r="AO19" s="184" t="s">
        <v>2766</v>
      </c>
      <c r="AP19" s="184" t="s">
        <v>2766</v>
      </c>
      <c r="AQ19" s="184" t="s">
        <v>2877</v>
      </c>
      <c r="AR19" s="184" t="s">
        <v>2766</v>
      </c>
      <c r="AS19" s="184" t="s">
        <v>2766</v>
      </c>
      <c r="AT19" s="184" t="s">
        <v>2877</v>
      </c>
      <c r="AU19" s="184" t="s">
        <v>2766</v>
      </c>
      <c r="AV19" s="184" t="s">
        <v>2766</v>
      </c>
      <c r="AW19" s="184" t="s">
        <v>2877</v>
      </c>
      <c r="AX19" s="184" t="s">
        <v>2766</v>
      </c>
      <c r="AY19" s="184" t="s">
        <v>2766</v>
      </c>
      <c r="AZ19" s="184" t="s">
        <v>2877</v>
      </c>
      <c r="BA19" s="184" t="s">
        <v>2766</v>
      </c>
      <c r="BB19" s="184" t="s">
        <v>2766</v>
      </c>
      <c r="BC19" s="184" t="s">
        <v>2877</v>
      </c>
      <c r="BD19" s="184" t="s">
        <v>2766</v>
      </c>
      <c r="BE19" s="184" t="s">
        <v>2766</v>
      </c>
      <c r="BF19" s="184" t="s">
        <v>2877</v>
      </c>
      <c r="BG19" s="184" t="s">
        <v>2766</v>
      </c>
      <c r="BH19" s="184" t="s">
        <v>2766</v>
      </c>
      <c r="BI19" s="184" t="s">
        <v>2877</v>
      </c>
      <c r="BJ19" s="184" t="s">
        <v>2766</v>
      </c>
      <c r="BK19" s="184" t="s">
        <v>2766</v>
      </c>
      <c r="BL19" s="184" t="s">
        <v>2877</v>
      </c>
      <c r="BM19" s="184" t="s">
        <v>2766</v>
      </c>
      <c r="BN19" s="184" t="s">
        <v>2766</v>
      </c>
      <c r="BO19" s="184" t="s">
        <v>2877</v>
      </c>
      <c r="BP19" s="184" t="s">
        <v>2766</v>
      </c>
      <c r="BQ19" s="184" t="s">
        <v>2766</v>
      </c>
      <c r="BR19" s="184" t="s">
        <v>2877</v>
      </c>
      <c r="BS19" s="184" t="s">
        <v>2766</v>
      </c>
      <c r="BT19" s="184" t="s">
        <v>2766</v>
      </c>
      <c r="BU19" s="184" t="s">
        <v>2877</v>
      </c>
      <c r="BV19" s="184" t="s">
        <v>2766</v>
      </c>
      <c r="BW19" s="184" t="s">
        <v>2766</v>
      </c>
      <c r="BX19" s="184" t="s">
        <v>2877</v>
      </c>
      <c r="BY19" s="184" t="s">
        <v>2766</v>
      </c>
      <c r="BZ19" s="184" t="s">
        <v>2766</v>
      </c>
      <c r="CA19" s="184" t="s">
        <v>2877</v>
      </c>
      <c r="CB19" s="184" t="s">
        <v>2766</v>
      </c>
      <c r="CC19" s="184" t="s">
        <v>2766</v>
      </c>
      <c r="CD19" s="184" t="s">
        <v>2877</v>
      </c>
      <c r="CE19" s="184" t="s">
        <v>2766</v>
      </c>
      <c r="CF19" s="184" t="s">
        <v>2766</v>
      </c>
      <c r="CG19" s="184" t="s">
        <v>2877</v>
      </c>
      <c r="CH19" s="184" t="s">
        <v>2766</v>
      </c>
      <c r="CI19" s="184" t="s">
        <v>2766</v>
      </c>
      <c r="CJ19" s="184" t="s">
        <v>2877</v>
      </c>
      <c r="CK19" s="184" t="s">
        <v>2766</v>
      </c>
      <c r="CL19" s="184" t="s">
        <v>2766</v>
      </c>
      <c r="CM19" s="184" t="s">
        <v>2877</v>
      </c>
      <c r="CN19" s="184" t="s">
        <v>2766</v>
      </c>
      <c r="CO19" s="184" t="s">
        <v>2766</v>
      </c>
      <c r="CP19" s="184" t="s">
        <v>2877</v>
      </c>
      <c r="CQ19" s="184" t="s">
        <v>2766</v>
      </c>
      <c r="CR19" s="184" t="s">
        <v>2766</v>
      </c>
      <c r="CS19" s="184" t="s">
        <v>2877</v>
      </c>
      <c r="CT19" s="184" t="s">
        <v>2766</v>
      </c>
      <c r="CU19" s="184" t="s">
        <v>2766</v>
      </c>
      <c r="CV19" s="184" t="s">
        <v>2877</v>
      </c>
      <c r="CW19" s="184" t="s">
        <v>2766</v>
      </c>
      <c r="CX19" s="184" t="s">
        <v>2766</v>
      </c>
      <c r="CY19" s="184" t="s">
        <v>2877</v>
      </c>
      <c r="CZ19" s="184" t="s">
        <v>2766</v>
      </c>
      <c r="DA19" s="184" t="s">
        <v>2766</v>
      </c>
      <c r="DB19" s="184" t="s">
        <v>2877</v>
      </c>
      <c r="DC19" s="184" t="s">
        <v>2766</v>
      </c>
      <c r="DD19" s="184" t="s">
        <v>2766</v>
      </c>
      <c r="DE19" s="184" t="s">
        <v>2877</v>
      </c>
      <c r="DF19" s="184" t="s">
        <v>2766</v>
      </c>
      <c r="DG19" s="184" t="s">
        <v>2766</v>
      </c>
      <c r="DH19" s="184" t="s">
        <v>2877</v>
      </c>
      <c r="DI19" s="184" t="s">
        <v>2766</v>
      </c>
      <c r="DJ19" s="184" t="s">
        <v>2766</v>
      </c>
      <c r="DK19" s="184" t="s">
        <v>2877</v>
      </c>
      <c r="DL19" s="184" t="s">
        <v>2766</v>
      </c>
      <c r="DM19" s="184" t="s">
        <v>2766</v>
      </c>
      <c r="DN19" s="184" t="s">
        <v>2877</v>
      </c>
      <c r="DO19" s="184" t="s">
        <v>2766</v>
      </c>
      <c r="DP19" s="184" t="s">
        <v>2766</v>
      </c>
      <c r="DQ19" s="184" t="s">
        <v>2877</v>
      </c>
      <c r="DR19" s="184" t="s">
        <v>2766</v>
      </c>
      <c r="DS19" s="184" t="s">
        <v>2766</v>
      </c>
      <c r="DT19" s="184" t="s">
        <v>2877</v>
      </c>
      <c r="DU19" s="184" t="s">
        <v>2766</v>
      </c>
      <c r="DV19" s="184" t="s">
        <v>2766</v>
      </c>
      <c r="DW19" s="184" t="s">
        <v>2877</v>
      </c>
      <c r="DX19" s="184" t="s">
        <v>2766</v>
      </c>
      <c r="DY19" s="184" t="s">
        <v>2766</v>
      </c>
      <c r="DZ19" s="184" t="s">
        <v>2877</v>
      </c>
      <c r="EA19" s="184" t="s">
        <v>2766</v>
      </c>
      <c r="EB19" s="184" t="s">
        <v>2766</v>
      </c>
      <c r="EC19" s="184" t="s">
        <v>2877</v>
      </c>
      <c r="ED19" s="184" t="s">
        <v>2766</v>
      </c>
      <c r="EE19" s="184" t="s">
        <v>2766</v>
      </c>
      <c r="EF19" s="184" t="s">
        <v>2877</v>
      </c>
      <c r="EG19" s="184" t="s">
        <v>2766</v>
      </c>
      <c r="EH19" s="184" t="s">
        <v>2766</v>
      </c>
      <c r="EI19" s="184" t="s">
        <v>2877</v>
      </c>
      <c r="EJ19" s="184" t="s">
        <v>2766</v>
      </c>
      <c r="EK19" s="184" t="s">
        <v>2766</v>
      </c>
      <c r="EL19" s="184" t="s">
        <v>2877</v>
      </c>
      <c r="EM19" s="184" t="s">
        <v>2766</v>
      </c>
      <c r="EN19" s="184" t="s">
        <v>2766</v>
      </c>
      <c r="EO19" s="184" t="s">
        <v>2877</v>
      </c>
      <c r="EP19" s="184" t="s">
        <v>2766</v>
      </c>
      <c r="EQ19" s="184" t="s">
        <v>2766</v>
      </c>
      <c r="ER19" s="184" t="s">
        <v>2877</v>
      </c>
      <c r="ES19" s="184" t="s">
        <v>2766</v>
      </c>
      <c r="ET19" s="184" t="s">
        <v>2766</v>
      </c>
    </row>
    <row r="20" spans="1:150" x14ac:dyDescent="0.3">
      <c r="A20" s="1"/>
      <c r="B20" s="183" t="s">
        <v>2960</v>
      </c>
      <c r="C20" s="183" t="s">
        <v>145</v>
      </c>
      <c r="D20" s="183" t="s">
        <v>1001</v>
      </c>
      <c r="E20" s="183" t="s">
        <v>2961</v>
      </c>
      <c r="F20" s="183" t="s">
        <v>2962</v>
      </c>
      <c r="G20" s="184" t="s">
        <v>2877</v>
      </c>
      <c r="H20" s="184" t="s">
        <v>2766</v>
      </c>
      <c r="I20" s="184" t="s">
        <v>2766</v>
      </c>
      <c r="J20" s="184" t="s">
        <v>2877</v>
      </c>
      <c r="K20" s="184" t="s">
        <v>2766</v>
      </c>
      <c r="L20" s="184" t="s">
        <v>2766</v>
      </c>
      <c r="M20" s="184" t="s">
        <v>2877</v>
      </c>
      <c r="N20" s="184" t="s">
        <v>2766</v>
      </c>
      <c r="O20" s="184" t="s">
        <v>2766</v>
      </c>
      <c r="P20" s="184" t="s">
        <v>2877</v>
      </c>
      <c r="Q20" s="184" t="s">
        <v>2766</v>
      </c>
      <c r="R20" s="184" t="s">
        <v>2766</v>
      </c>
      <c r="S20" s="184" t="s">
        <v>2877</v>
      </c>
      <c r="T20" s="184" t="s">
        <v>2766</v>
      </c>
      <c r="U20" s="184" t="s">
        <v>2766</v>
      </c>
      <c r="V20" s="184" t="s">
        <v>2877</v>
      </c>
      <c r="W20" s="184" t="s">
        <v>2766</v>
      </c>
      <c r="X20" s="184" t="s">
        <v>2766</v>
      </c>
      <c r="Y20" s="184" t="s">
        <v>2877</v>
      </c>
      <c r="Z20" s="184" t="s">
        <v>2766</v>
      </c>
      <c r="AA20" s="184" t="s">
        <v>2766</v>
      </c>
      <c r="AB20" s="184" t="s">
        <v>2877</v>
      </c>
      <c r="AC20" s="184" t="s">
        <v>2766</v>
      </c>
      <c r="AD20" s="184" t="s">
        <v>2766</v>
      </c>
      <c r="AE20" s="184" t="s">
        <v>2877</v>
      </c>
      <c r="AF20" s="184" t="s">
        <v>2766</v>
      </c>
      <c r="AG20" s="184" t="s">
        <v>2766</v>
      </c>
      <c r="AH20" s="184" t="s">
        <v>2877</v>
      </c>
      <c r="AI20" s="184" t="s">
        <v>2766</v>
      </c>
      <c r="AJ20" s="184" t="s">
        <v>2766</v>
      </c>
      <c r="AK20" s="184" t="s">
        <v>2877</v>
      </c>
      <c r="AL20" s="184" t="s">
        <v>2766</v>
      </c>
      <c r="AM20" s="184" t="s">
        <v>2766</v>
      </c>
      <c r="AN20" s="184" t="s">
        <v>2877</v>
      </c>
      <c r="AO20" s="184" t="s">
        <v>2766</v>
      </c>
      <c r="AP20" s="184" t="s">
        <v>2766</v>
      </c>
      <c r="AQ20" s="184" t="s">
        <v>2877</v>
      </c>
      <c r="AR20" s="184" t="s">
        <v>2766</v>
      </c>
      <c r="AS20" s="184" t="s">
        <v>2766</v>
      </c>
      <c r="AT20" s="184" t="s">
        <v>2877</v>
      </c>
      <c r="AU20" s="184" t="s">
        <v>2766</v>
      </c>
      <c r="AV20" s="184" t="s">
        <v>2766</v>
      </c>
      <c r="AW20" s="184" t="s">
        <v>2877</v>
      </c>
      <c r="AX20" s="184" t="s">
        <v>2766</v>
      </c>
      <c r="AY20" s="184" t="s">
        <v>2766</v>
      </c>
      <c r="AZ20" s="184" t="s">
        <v>2877</v>
      </c>
      <c r="BA20" s="184" t="s">
        <v>2766</v>
      </c>
      <c r="BB20" s="184" t="s">
        <v>2766</v>
      </c>
      <c r="BC20" s="184" t="s">
        <v>2877</v>
      </c>
      <c r="BD20" s="184" t="s">
        <v>2766</v>
      </c>
      <c r="BE20" s="184" t="s">
        <v>2766</v>
      </c>
      <c r="BF20" s="184" t="s">
        <v>2877</v>
      </c>
      <c r="BG20" s="184" t="s">
        <v>2766</v>
      </c>
      <c r="BH20" s="184" t="s">
        <v>2766</v>
      </c>
      <c r="BI20" s="184" t="s">
        <v>2877</v>
      </c>
      <c r="BJ20" s="184" t="s">
        <v>2766</v>
      </c>
      <c r="BK20" s="184" t="s">
        <v>2766</v>
      </c>
      <c r="BL20" s="184" t="s">
        <v>2877</v>
      </c>
      <c r="BM20" s="184" t="s">
        <v>2766</v>
      </c>
      <c r="BN20" s="184" t="s">
        <v>2766</v>
      </c>
      <c r="BO20" s="184" t="s">
        <v>2877</v>
      </c>
      <c r="BP20" s="184" t="s">
        <v>2766</v>
      </c>
      <c r="BQ20" s="184" t="s">
        <v>2766</v>
      </c>
      <c r="BR20" s="184" t="s">
        <v>2877</v>
      </c>
      <c r="BS20" s="184" t="s">
        <v>2766</v>
      </c>
      <c r="BT20" s="184" t="s">
        <v>2766</v>
      </c>
      <c r="BU20" s="184" t="s">
        <v>2877</v>
      </c>
      <c r="BV20" s="184" t="s">
        <v>2766</v>
      </c>
      <c r="BW20" s="184" t="s">
        <v>2766</v>
      </c>
      <c r="BX20" s="184" t="s">
        <v>2877</v>
      </c>
      <c r="BY20" s="184" t="s">
        <v>2766</v>
      </c>
      <c r="BZ20" s="184" t="s">
        <v>2766</v>
      </c>
      <c r="CA20" s="184" t="s">
        <v>2877</v>
      </c>
      <c r="CB20" s="184" t="s">
        <v>2766</v>
      </c>
      <c r="CC20" s="184" t="s">
        <v>2766</v>
      </c>
      <c r="CD20" s="184" t="s">
        <v>2877</v>
      </c>
      <c r="CE20" s="184" t="s">
        <v>2766</v>
      </c>
      <c r="CF20" s="184" t="s">
        <v>2766</v>
      </c>
      <c r="CG20" s="184" t="s">
        <v>2877</v>
      </c>
      <c r="CH20" s="184" t="s">
        <v>2766</v>
      </c>
      <c r="CI20" s="184" t="s">
        <v>2766</v>
      </c>
      <c r="CJ20" s="184" t="s">
        <v>2877</v>
      </c>
      <c r="CK20" s="184" t="s">
        <v>2766</v>
      </c>
      <c r="CL20" s="184" t="s">
        <v>2766</v>
      </c>
      <c r="CM20" s="184" t="s">
        <v>2877</v>
      </c>
      <c r="CN20" s="184" t="s">
        <v>2766</v>
      </c>
      <c r="CO20" s="184" t="s">
        <v>2766</v>
      </c>
      <c r="CP20" s="184" t="s">
        <v>2877</v>
      </c>
      <c r="CQ20" s="184" t="s">
        <v>2766</v>
      </c>
      <c r="CR20" s="184" t="s">
        <v>2766</v>
      </c>
      <c r="CS20" s="184" t="s">
        <v>2877</v>
      </c>
      <c r="CT20" s="184" t="s">
        <v>2766</v>
      </c>
      <c r="CU20" s="184" t="s">
        <v>2766</v>
      </c>
      <c r="CV20" s="184" t="s">
        <v>2877</v>
      </c>
      <c r="CW20" s="184" t="s">
        <v>2766</v>
      </c>
      <c r="CX20" s="184" t="s">
        <v>2766</v>
      </c>
      <c r="CY20" s="184" t="s">
        <v>2877</v>
      </c>
      <c r="CZ20" s="184" t="s">
        <v>2766</v>
      </c>
      <c r="DA20" s="184" t="s">
        <v>2766</v>
      </c>
      <c r="DB20" s="184" t="s">
        <v>2877</v>
      </c>
      <c r="DC20" s="184" t="s">
        <v>2766</v>
      </c>
      <c r="DD20" s="184" t="s">
        <v>2766</v>
      </c>
      <c r="DE20" s="184" t="s">
        <v>2877</v>
      </c>
      <c r="DF20" s="184" t="s">
        <v>2766</v>
      </c>
      <c r="DG20" s="184" t="s">
        <v>2766</v>
      </c>
      <c r="DH20" s="184" t="s">
        <v>2877</v>
      </c>
      <c r="DI20" s="184" t="s">
        <v>2766</v>
      </c>
      <c r="DJ20" s="184" t="s">
        <v>2766</v>
      </c>
      <c r="DK20" s="184" t="s">
        <v>2877</v>
      </c>
      <c r="DL20" s="184" t="s">
        <v>2766</v>
      </c>
      <c r="DM20" s="184" t="s">
        <v>2766</v>
      </c>
      <c r="DN20" s="184" t="s">
        <v>2877</v>
      </c>
      <c r="DO20" s="184" t="s">
        <v>2766</v>
      </c>
      <c r="DP20" s="184" t="s">
        <v>2766</v>
      </c>
      <c r="DQ20" s="184" t="s">
        <v>2877</v>
      </c>
      <c r="DR20" s="184" t="s">
        <v>2766</v>
      </c>
      <c r="DS20" s="184" t="s">
        <v>2766</v>
      </c>
      <c r="DT20" s="184" t="s">
        <v>2877</v>
      </c>
      <c r="DU20" s="184" t="s">
        <v>2766</v>
      </c>
      <c r="DV20" s="184" t="s">
        <v>2766</v>
      </c>
      <c r="DW20" s="184" t="s">
        <v>2877</v>
      </c>
      <c r="DX20" s="184" t="s">
        <v>2766</v>
      </c>
      <c r="DY20" s="184" t="s">
        <v>2766</v>
      </c>
      <c r="DZ20" s="184" t="s">
        <v>2877</v>
      </c>
      <c r="EA20" s="184" t="s">
        <v>2766</v>
      </c>
      <c r="EB20" s="184" t="s">
        <v>2766</v>
      </c>
      <c r="EC20" s="184" t="s">
        <v>2877</v>
      </c>
      <c r="ED20" s="184" t="s">
        <v>2766</v>
      </c>
      <c r="EE20" s="184" t="s">
        <v>2766</v>
      </c>
      <c r="EF20" s="184" t="s">
        <v>2877</v>
      </c>
      <c r="EG20" s="184" t="s">
        <v>2766</v>
      </c>
      <c r="EH20" s="184" t="s">
        <v>2766</v>
      </c>
      <c r="EI20" s="184" t="s">
        <v>2877</v>
      </c>
      <c r="EJ20" s="184" t="s">
        <v>2766</v>
      </c>
      <c r="EK20" s="184" t="s">
        <v>2766</v>
      </c>
      <c r="EL20" s="184" t="s">
        <v>2877</v>
      </c>
      <c r="EM20" s="184" t="s">
        <v>2766</v>
      </c>
      <c r="EN20" s="184" t="s">
        <v>2766</v>
      </c>
      <c r="EO20" s="184" t="s">
        <v>2877</v>
      </c>
      <c r="EP20" s="184" t="s">
        <v>2766</v>
      </c>
      <c r="EQ20" s="184" t="s">
        <v>2766</v>
      </c>
      <c r="ER20" s="184" t="s">
        <v>2877</v>
      </c>
      <c r="ES20" s="184" t="s">
        <v>2766</v>
      </c>
      <c r="ET20" s="184" t="s">
        <v>2766</v>
      </c>
    </row>
    <row r="21" spans="1:150" x14ac:dyDescent="0.3">
      <c r="A21" s="1"/>
      <c r="B21" s="183" t="s">
        <v>2963</v>
      </c>
      <c r="C21" s="183" t="s">
        <v>145</v>
      </c>
      <c r="D21" s="183" t="s">
        <v>1001</v>
      </c>
      <c r="E21" s="183" t="s">
        <v>2964</v>
      </c>
      <c r="F21" s="183" t="s">
        <v>2965</v>
      </c>
      <c r="G21" s="184" t="s">
        <v>2877</v>
      </c>
      <c r="H21" s="184" t="s">
        <v>2766</v>
      </c>
      <c r="I21" s="184" t="s">
        <v>2766</v>
      </c>
      <c r="J21" s="184" t="s">
        <v>2877</v>
      </c>
      <c r="K21" s="184" t="s">
        <v>2766</v>
      </c>
      <c r="L21" s="184" t="s">
        <v>2766</v>
      </c>
      <c r="M21" s="184" t="s">
        <v>2877</v>
      </c>
      <c r="N21" s="184" t="s">
        <v>2766</v>
      </c>
      <c r="O21" s="184" t="s">
        <v>2766</v>
      </c>
      <c r="P21" s="184" t="s">
        <v>2877</v>
      </c>
      <c r="Q21" s="184" t="s">
        <v>2766</v>
      </c>
      <c r="R21" s="184" t="s">
        <v>2766</v>
      </c>
      <c r="S21" s="184" t="s">
        <v>2877</v>
      </c>
      <c r="T21" s="184" t="s">
        <v>2766</v>
      </c>
      <c r="U21" s="184" t="s">
        <v>2766</v>
      </c>
      <c r="V21" s="184" t="s">
        <v>2877</v>
      </c>
      <c r="W21" s="184" t="s">
        <v>2766</v>
      </c>
      <c r="X21" s="184" t="s">
        <v>2766</v>
      </c>
      <c r="Y21" s="184" t="s">
        <v>2877</v>
      </c>
      <c r="Z21" s="184" t="s">
        <v>2766</v>
      </c>
      <c r="AA21" s="184" t="s">
        <v>2766</v>
      </c>
      <c r="AB21" s="184" t="s">
        <v>2877</v>
      </c>
      <c r="AC21" s="184" t="s">
        <v>2766</v>
      </c>
      <c r="AD21" s="184" t="s">
        <v>2766</v>
      </c>
      <c r="AE21" s="184" t="s">
        <v>2877</v>
      </c>
      <c r="AF21" s="184" t="s">
        <v>2766</v>
      </c>
      <c r="AG21" s="184" t="s">
        <v>2766</v>
      </c>
      <c r="AH21" s="184" t="s">
        <v>2877</v>
      </c>
      <c r="AI21" s="184" t="s">
        <v>2766</v>
      </c>
      <c r="AJ21" s="184" t="s">
        <v>2766</v>
      </c>
      <c r="AK21" s="184" t="s">
        <v>2877</v>
      </c>
      <c r="AL21" s="184" t="s">
        <v>2766</v>
      </c>
      <c r="AM21" s="184" t="s">
        <v>2766</v>
      </c>
      <c r="AN21" s="184" t="s">
        <v>2877</v>
      </c>
      <c r="AO21" s="184" t="s">
        <v>2766</v>
      </c>
      <c r="AP21" s="184" t="s">
        <v>2766</v>
      </c>
      <c r="AQ21" s="184" t="s">
        <v>2877</v>
      </c>
      <c r="AR21" s="184" t="s">
        <v>2766</v>
      </c>
      <c r="AS21" s="184" t="s">
        <v>2766</v>
      </c>
      <c r="AT21" s="184" t="s">
        <v>2877</v>
      </c>
      <c r="AU21" s="184" t="s">
        <v>2766</v>
      </c>
      <c r="AV21" s="184" t="s">
        <v>2766</v>
      </c>
      <c r="AW21" s="184" t="s">
        <v>2877</v>
      </c>
      <c r="AX21" s="184" t="s">
        <v>2766</v>
      </c>
      <c r="AY21" s="184" t="s">
        <v>2766</v>
      </c>
      <c r="AZ21" s="184" t="s">
        <v>2877</v>
      </c>
      <c r="BA21" s="184" t="s">
        <v>2766</v>
      </c>
      <c r="BB21" s="184" t="s">
        <v>2766</v>
      </c>
      <c r="BC21" s="184" t="s">
        <v>2877</v>
      </c>
      <c r="BD21" s="184" t="s">
        <v>2766</v>
      </c>
      <c r="BE21" s="184" t="s">
        <v>2766</v>
      </c>
      <c r="BF21" s="184" t="s">
        <v>2877</v>
      </c>
      <c r="BG21" s="184" t="s">
        <v>2766</v>
      </c>
      <c r="BH21" s="184" t="s">
        <v>2766</v>
      </c>
      <c r="BI21" s="184" t="s">
        <v>2877</v>
      </c>
      <c r="BJ21" s="184" t="s">
        <v>2766</v>
      </c>
      <c r="BK21" s="184" t="s">
        <v>2766</v>
      </c>
      <c r="BL21" s="184" t="s">
        <v>2877</v>
      </c>
      <c r="BM21" s="184" t="s">
        <v>2766</v>
      </c>
      <c r="BN21" s="184" t="s">
        <v>2766</v>
      </c>
      <c r="BO21" s="184" t="s">
        <v>2877</v>
      </c>
      <c r="BP21" s="184" t="s">
        <v>2766</v>
      </c>
      <c r="BQ21" s="184" t="s">
        <v>2766</v>
      </c>
      <c r="BR21" s="184" t="s">
        <v>2877</v>
      </c>
      <c r="BS21" s="184" t="s">
        <v>2766</v>
      </c>
      <c r="BT21" s="184" t="s">
        <v>2766</v>
      </c>
      <c r="BU21" s="184" t="s">
        <v>2877</v>
      </c>
      <c r="BV21" s="184" t="s">
        <v>2766</v>
      </c>
      <c r="BW21" s="184" t="s">
        <v>2766</v>
      </c>
      <c r="BX21" s="184" t="s">
        <v>2877</v>
      </c>
      <c r="BY21" s="184" t="s">
        <v>2766</v>
      </c>
      <c r="BZ21" s="184" t="s">
        <v>2766</v>
      </c>
      <c r="CA21" s="184" t="s">
        <v>2877</v>
      </c>
      <c r="CB21" s="184" t="s">
        <v>2766</v>
      </c>
      <c r="CC21" s="184" t="s">
        <v>2766</v>
      </c>
      <c r="CD21" s="184" t="s">
        <v>2877</v>
      </c>
      <c r="CE21" s="184" t="s">
        <v>2766</v>
      </c>
      <c r="CF21" s="184" t="s">
        <v>2766</v>
      </c>
      <c r="CG21" s="184" t="s">
        <v>2877</v>
      </c>
      <c r="CH21" s="184" t="s">
        <v>2766</v>
      </c>
      <c r="CI21" s="184" t="s">
        <v>2766</v>
      </c>
      <c r="CJ21" s="184" t="s">
        <v>2877</v>
      </c>
      <c r="CK21" s="184" t="s">
        <v>2766</v>
      </c>
      <c r="CL21" s="184" t="s">
        <v>2766</v>
      </c>
      <c r="CM21" s="184" t="s">
        <v>2877</v>
      </c>
      <c r="CN21" s="184" t="s">
        <v>2766</v>
      </c>
      <c r="CO21" s="184" t="s">
        <v>2766</v>
      </c>
      <c r="CP21" s="184" t="s">
        <v>2877</v>
      </c>
      <c r="CQ21" s="184" t="s">
        <v>2766</v>
      </c>
      <c r="CR21" s="184" t="s">
        <v>2766</v>
      </c>
      <c r="CS21" s="184" t="s">
        <v>2877</v>
      </c>
      <c r="CT21" s="184" t="s">
        <v>2766</v>
      </c>
      <c r="CU21" s="184" t="s">
        <v>2766</v>
      </c>
      <c r="CV21" s="184" t="s">
        <v>2877</v>
      </c>
      <c r="CW21" s="184" t="s">
        <v>2766</v>
      </c>
      <c r="CX21" s="184" t="s">
        <v>2766</v>
      </c>
      <c r="CY21" s="184" t="s">
        <v>2877</v>
      </c>
      <c r="CZ21" s="184" t="s">
        <v>2766</v>
      </c>
      <c r="DA21" s="184" t="s">
        <v>2766</v>
      </c>
      <c r="DB21" s="184" t="s">
        <v>2877</v>
      </c>
      <c r="DC21" s="184" t="s">
        <v>2766</v>
      </c>
      <c r="DD21" s="184" t="s">
        <v>2766</v>
      </c>
      <c r="DE21" s="184" t="s">
        <v>2877</v>
      </c>
      <c r="DF21" s="184" t="s">
        <v>2766</v>
      </c>
      <c r="DG21" s="184" t="s">
        <v>2766</v>
      </c>
      <c r="DH21" s="184" t="s">
        <v>2877</v>
      </c>
      <c r="DI21" s="184" t="s">
        <v>2766</v>
      </c>
      <c r="DJ21" s="184" t="s">
        <v>2766</v>
      </c>
      <c r="DK21" s="184" t="s">
        <v>2877</v>
      </c>
      <c r="DL21" s="184" t="s">
        <v>2766</v>
      </c>
      <c r="DM21" s="184" t="s">
        <v>2766</v>
      </c>
      <c r="DN21" s="184" t="s">
        <v>2877</v>
      </c>
      <c r="DO21" s="184" t="s">
        <v>2766</v>
      </c>
      <c r="DP21" s="184" t="s">
        <v>2766</v>
      </c>
      <c r="DQ21" s="184" t="s">
        <v>2877</v>
      </c>
      <c r="DR21" s="184" t="s">
        <v>2766</v>
      </c>
      <c r="DS21" s="184" t="s">
        <v>2766</v>
      </c>
      <c r="DT21" s="184" t="s">
        <v>2877</v>
      </c>
      <c r="DU21" s="184" t="s">
        <v>2766</v>
      </c>
      <c r="DV21" s="184" t="s">
        <v>2766</v>
      </c>
      <c r="DW21" s="184" t="s">
        <v>2877</v>
      </c>
      <c r="DX21" s="184" t="s">
        <v>2766</v>
      </c>
      <c r="DY21" s="184" t="s">
        <v>2766</v>
      </c>
      <c r="DZ21" s="184" t="s">
        <v>2877</v>
      </c>
      <c r="EA21" s="184" t="s">
        <v>2766</v>
      </c>
      <c r="EB21" s="184" t="s">
        <v>2766</v>
      </c>
      <c r="EC21" s="184" t="s">
        <v>2877</v>
      </c>
      <c r="ED21" s="184" t="s">
        <v>2766</v>
      </c>
      <c r="EE21" s="184" t="s">
        <v>2766</v>
      </c>
      <c r="EF21" s="184" t="s">
        <v>2877</v>
      </c>
      <c r="EG21" s="184" t="s">
        <v>2766</v>
      </c>
      <c r="EH21" s="184" t="s">
        <v>2766</v>
      </c>
      <c r="EI21" s="184" t="s">
        <v>2877</v>
      </c>
      <c r="EJ21" s="184" t="s">
        <v>2766</v>
      </c>
      <c r="EK21" s="184" t="s">
        <v>2766</v>
      </c>
      <c r="EL21" s="184" t="s">
        <v>2877</v>
      </c>
      <c r="EM21" s="184" t="s">
        <v>2766</v>
      </c>
      <c r="EN21" s="184" t="s">
        <v>2766</v>
      </c>
      <c r="EO21" s="184" t="s">
        <v>2877</v>
      </c>
      <c r="EP21" s="184" t="s">
        <v>2766</v>
      </c>
      <c r="EQ21" s="184" t="s">
        <v>2766</v>
      </c>
      <c r="ER21" s="184" t="s">
        <v>2877</v>
      </c>
      <c r="ES21" s="184" t="s">
        <v>2766</v>
      </c>
      <c r="ET21" s="184" t="s">
        <v>2766</v>
      </c>
    </row>
    <row r="22" spans="1:150" x14ac:dyDescent="0.3">
      <c r="A22" s="1"/>
      <c r="B22" s="183" t="s">
        <v>2966</v>
      </c>
      <c r="C22" s="183" t="s">
        <v>145</v>
      </c>
      <c r="D22" s="183" t="s">
        <v>1001</v>
      </c>
      <c r="E22" s="183" t="s">
        <v>2967</v>
      </c>
      <c r="F22" s="183" t="s">
        <v>2968</v>
      </c>
      <c r="G22" s="184" t="s">
        <v>2877</v>
      </c>
      <c r="H22" s="184" t="s">
        <v>2766</v>
      </c>
      <c r="I22" s="184" t="s">
        <v>2766</v>
      </c>
      <c r="J22" s="184" t="s">
        <v>2877</v>
      </c>
      <c r="K22" s="184" t="s">
        <v>2766</v>
      </c>
      <c r="L22" s="184" t="s">
        <v>2766</v>
      </c>
      <c r="M22" s="184" t="s">
        <v>2877</v>
      </c>
      <c r="N22" s="184" t="s">
        <v>2766</v>
      </c>
      <c r="O22" s="184" t="s">
        <v>2766</v>
      </c>
      <c r="P22" s="184" t="s">
        <v>2877</v>
      </c>
      <c r="Q22" s="184" t="s">
        <v>2766</v>
      </c>
      <c r="R22" s="184" t="s">
        <v>2766</v>
      </c>
      <c r="S22" s="184" t="s">
        <v>2877</v>
      </c>
      <c r="T22" s="184" t="s">
        <v>2766</v>
      </c>
      <c r="U22" s="184" t="s">
        <v>2766</v>
      </c>
      <c r="V22" s="184" t="s">
        <v>2877</v>
      </c>
      <c r="W22" s="184" t="s">
        <v>2766</v>
      </c>
      <c r="X22" s="184" t="s">
        <v>2766</v>
      </c>
      <c r="Y22" s="184" t="s">
        <v>2877</v>
      </c>
      <c r="Z22" s="184" t="s">
        <v>2766</v>
      </c>
      <c r="AA22" s="184" t="s">
        <v>2766</v>
      </c>
      <c r="AB22" s="184" t="s">
        <v>2877</v>
      </c>
      <c r="AC22" s="184" t="s">
        <v>2766</v>
      </c>
      <c r="AD22" s="184" t="s">
        <v>2766</v>
      </c>
      <c r="AE22" s="184" t="s">
        <v>2877</v>
      </c>
      <c r="AF22" s="184" t="s">
        <v>2766</v>
      </c>
      <c r="AG22" s="184" t="s">
        <v>2766</v>
      </c>
      <c r="AH22" s="184" t="s">
        <v>2877</v>
      </c>
      <c r="AI22" s="184" t="s">
        <v>2766</v>
      </c>
      <c r="AJ22" s="184" t="s">
        <v>2766</v>
      </c>
      <c r="AK22" s="184" t="s">
        <v>2877</v>
      </c>
      <c r="AL22" s="184" t="s">
        <v>2766</v>
      </c>
      <c r="AM22" s="184" t="s">
        <v>2766</v>
      </c>
      <c r="AN22" s="184" t="s">
        <v>2877</v>
      </c>
      <c r="AO22" s="184" t="s">
        <v>2766</v>
      </c>
      <c r="AP22" s="184" t="s">
        <v>2766</v>
      </c>
      <c r="AQ22" s="184" t="s">
        <v>2877</v>
      </c>
      <c r="AR22" s="184" t="s">
        <v>2766</v>
      </c>
      <c r="AS22" s="184" t="s">
        <v>2766</v>
      </c>
      <c r="AT22" s="184" t="s">
        <v>2877</v>
      </c>
      <c r="AU22" s="184" t="s">
        <v>2766</v>
      </c>
      <c r="AV22" s="184" t="s">
        <v>2766</v>
      </c>
      <c r="AW22" s="184" t="s">
        <v>2877</v>
      </c>
      <c r="AX22" s="184" t="s">
        <v>2766</v>
      </c>
      <c r="AY22" s="184" t="s">
        <v>2766</v>
      </c>
      <c r="AZ22" s="184" t="s">
        <v>2877</v>
      </c>
      <c r="BA22" s="184" t="s">
        <v>2766</v>
      </c>
      <c r="BB22" s="184" t="s">
        <v>2766</v>
      </c>
      <c r="BC22" s="184" t="s">
        <v>2877</v>
      </c>
      <c r="BD22" s="184" t="s">
        <v>2766</v>
      </c>
      <c r="BE22" s="184" t="s">
        <v>2766</v>
      </c>
      <c r="BF22" s="184" t="s">
        <v>2877</v>
      </c>
      <c r="BG22" s="184" t="s">
        <v>2766</v>
      </c>
      <c r="BH22" s="184" t="s">
        <v>2766</v>
      </c>
      <c r="BI22" s="184" t="s">
        <v>2877</v>
      </c>
      <c r="BJ22" s="184" t="s">
        <v>2766</v>
      </c>
      <c r="BK22" s="184" t="s">
        <v>2766</v>
      </c>
      <c r="BL22" s="184" t="s">
        <v>2877</v>
      </c>
      <c r="BM22" s="184" t="s">
        <v>2766</v>
      </c>
      <c r="BN22" s="184" t="s">
        <v>2766</v>
      </c>
      <c r="BO22" s="184" t="s">
        <v>2877</v>
      </c>
      <c r="BP22" s="184" t="s">
        <v>2766</v>
      </c>
      <c r="BQ22" s="184" t="s">
        <v>2766</v>
      </c>
      <c r="BR22" s="184" t="s">
        <v>2877</v>
      </c>
      <c r="BS22" s="184" t="s">
        <v>2766</v>
      </c>
      <c r="BT22" s="184" t="s">
        <v>2766</v>
      </c>
      <c r="BU22" s="184" t="s">
        <v>2877</v>
      </c>
      <c r="BV22" s="184" t="s">
        <v>2766</v>
      </c>
      <c r="BW22" s="184" t="s">
        <v>2766</v>
      </c>
      <c r="BX22" s="184" t="s">
        <v>2877</v>
      </c>
      <c r="BY22" s="184" t="s">
        <v>2766</v>
      </c>
      <c r="BZ22" s="184" t="s">
        <v>2766</v>
      </c>
      <c r="CA22" s="184" t="s">
        <v>2877</v>
      </c>
      <c r="CB22" s="184" t="s">
        <v>2766</v>
      </c>
      <c r="CC22" s="184" t="s">
        <v>2766</v>
      </c>
      <c r="CD22" s="184" t="s">
        <v>2877</v>
      </c>
      <c r="CE22" s="184" t="s">
        <v>2766</v>
      </c>
      <c r="CF22" s="184" t="s">
        <v>2766</v>
      </c>
      <c r="CG22" s="184" t="s">
        <v>2877</v>
      </c>
      <c r="CH22" s="184" t="s">
        <v>2766</v>
      </c>
      <c r="CI22" s="184" t="s">
        <v>2766</v>
      </c>
      <c r="CJ22" s="184" t="s">
        <v>2877</v>
      </c>
      <c r="CK22" s="184" t="s">
        <v>2766</v>
      </c>
      <c r="CL22" s="184" t="s">
        <v>2766</v>
      </c>
      <c r="CM22" s="184" t="s">
        <v>2877</v>
      </c>
      <c r="CN22" s="184" t="s">
        <v>2766</v>
      </c>
      <c r="CO22" s="184" t="s">
        <v>2766</v>
      </c>
      <c r="CP22" s="184" t="s">
        <v>2877</v>
      </c>
      <c r="CQ22" s="184" t="s">
        <v>2766</v>
      </c>
      <c r="CR22" s="184" t="s">
        <v>2766</v>
      </c>
      <c r="CS22" s="184" t="s">
        <v>2877</v>
      </c>
      <c r="CT22" s="184" t="s">
        <v>2766</v>
      </c>
      <c r="CU22" s="184" t="s">
        <v>2766</v>
      </c>
      <c r="CV22" s="184" t="s">
        <v>2877</v>
      </c>
      <c r="CW22" s="184" t="s">
        <v>2766</v>
      </c>
      <c r="CX22" s="184" t="s">
        <v>2766</v>
      </c>
      <c r="CY22" s="184" t="s">
        <v>2877</v>
      </c>
      <c r="CZ22" s="184" t="s">
        <v>2766</v>
      </c>
      <c r="DA22" s="184" t="s">
        <v>2766</v>
      </c>
      <c r="DB22" s="184" t="s">
        <v>2877</v>
      </c>
      <c r="DC22" s="184" t="s">
        <v>2766</v>
      </c>
      <c r="DD22" s="184" t="s">
        <v>2766</v>
      </c>
      <c r="DE22" s="184" t="s">
        <v>2877</v>
      </c>
      <c r="DF22" s="184" t="s">
        <v>2766</v>
      </c>
      <c r="DG22" s="184" t="s">
        <v>2766</v>
      </c>
      <c r="DH22" s="184" t="s">
        <v>2877</v>
      </c>
      <c r="DI22" s="184" t="s">
        <v>2766</v>
      </c>
      <c r="DJ22" s="184" t="s">
        <v>2766</v>
      </c>
      <c r="DK22" s="184" t="s">
        <v>2877</v>
      </c>
      <c r="DL22" s="184" t="s">
        <v>2766</v>
      </c>
      <c r="DM22" s="184" t="s">
        <v>2766</v>
      </c>
      <c r="DN22" s="184" t="s">
        <v>2877</v>
      </c>
      <c r="DO22" s="184" t="s">
        <v>2766</v>
      </c>
      <c r="DP22" s="184" t="s">
        <v>2766</v>
      </c>
      <c r="DQ22" s="184" t="s">
        <v>2877</v>
      </c>
      <c r="DR22" s="184" t="s">
        <v>2766</v>
      </c>
      <c r="DS22" s="184" t="s">
        <v>2766</v>
      </c>
      <c r="DT22" s="184" t="s">
        <v>2877</v>
      </c>
      <c r="DU22" s="184" t="s">
        <v>2766</v>
      </c>
      <c r="DV22" s="184" t="s">
        <v>2766</v>
      </c>
      <c r="DW22" s="184" t="s">
        <v>2877</v>
      </c>
      <c r="DX22" s="184" t="s">
        <v>2766</v>
      </c>
      <c r="DY22" s="184" t="s">
        <v>2766</v>
      </c>
      <c r="DZ22" s="184" t="s">
        <v>2877</v>
      </c>
      <c r="EA22" s="184" t="s">
        <v>2766</v>
      </c>
      <c r="EB22" s="184" t="s">
        <v>2766</v>
      </c>
      <c r="EC22" s="184" t="s">
        <v>2877</v>
      </c>
      <c r="ED22" s="184" t="s">
        <v>2766</v>
      </c>
      <c r="EE22" s="184" t="s">
        <v>2766</v>
      </c>
      <c r="EF22" s="184" t="s">
        <v>2877</v>
      </c>
      <c r="EG22" s="184" t="s">
        <v>2766</v>
      </c>
      <c r="EH22" s="184" t="s">
        <v>2766</v>
      </c>
      <c r="EI22" s="184" t="s">
        <v>2877</v>
      </c>
      <c r="EJ22" s="184" t="s">
        <v>2766</v>
      </c>
      <c r="EK22" s="184" t="s">
        <v>2766</v>
      </c>
      <c r="EL22" s="184" t="s">
        <v>2877</v>
      </c>
      <c r="EM22" s="184" t="s">
        <v>2766</v>
      </c>
      <c r="EN22" s="184" t="s">
        <v>2766</v>
      </c>
      <c r="EO22" s="184" t="s">
        <v>2877</v>
      </c>
      <c r="EP22" s="184" t="s">
        <v>2766</v>
      </c>
      <c r="EQ22" s="184" t="s">
        <v>2766</v>
      </c>
      <c r="ER22" s="184" t="s">
        <v>2877</v>
      </c>
      <c r="ES22" s="184" t="s">
        <v>2766</v>
      </c>
      <c r="ET22" s="184" t="s">
        <v>2766</v>
      </c>
    </row>
    <row r="23" spans="1:150" x14ac:dyDescent="0.3">
      <c r="A23" s="1"/>
      <c r="B23" s="183" t="s">
        <v>2969</v>
      </c>
      <c r="C23" s="183" t="s">
        <v>145</v>
      </c>
      <c r="D23" s="183" t="s">
        <v>1001</v>
      </c>
      <c r="E23" s="183" t="s">
        <v>2970</v>
      </c>
      <c r="F23" s="183" t="s">
        <v>2971</v>
      </c>
      <c r="G23" s="184" t="s">
        <v>2877</v>
      </c>
      <c r="H23" s="184" t="s">
        <v>2766</v>
      </c>
      <c r="I23" s="184" t="s">
        <v>2766</v>
      </c>
      <c r="J23" s="184" t="s">
        <v>2877</v>
      </c>
      <c r="K23" s="184" t="s">
        <v>2766</v>
      </c>
      <c r="L23" s="184" t="s">
        <v>2766</v>
      </c>
      <c r="M23" s="184" t="s">
        <v>2877</v>
      </c>
      <c r="N23" s="184" t="s">
        <v>2766</v>
      </c>
      <c r="O23" s="184" t="s">
        <v>2766</v>
      </c>
      <c r="P23" s="184" t="s">
        <v>2877</v>
      </c>
      <c r="Q23" s="184" t="s">
        <v>2766</v>
      </c>
      <c r="R23" s="184" t="s">
        <v>2766</v>
      </c>
      <c r="S23" s="184" t="s">
        <v>2877</v>
      </c>
      <c r="T23" s="184" t="s">
        <v>2766</v>
      </c>
      <c r="U23" s="184" t="s">
        <v>2766</v>
      </c>
      <c r="V23" s="184" t="s">
        <v>2877</v>
      </c>
      <c r="W23" s="184" t="s">
        <v>2766</v>
      </c>
      <c r="X23" s="184" t="s">
        <v>2766</v>
      </c>
      <c r="Y23" s="184" t="s">
        <v>2877</v>
      </c>
      <c r="Z23" s="184" t="s">
        <v>2766</v>
      </c>
      <c r="AA23" s="184" t="s">
        <v>2766</v>
      </c>
      <c r="AB23" s="184" t="s">
        <v>2877</v>
      </c>
      <c r="AC23" s="184" t="s">
        <v>2766</v>
      </c>
      <c r="AD23" s="184" t="s">
        <v>2766</v>
      </c>
      <c r="AE23" s="184" t="s">
        <v>2877</v>
      </c>
      <c r="AF23" s="184" t="s">
        <v>2766</v>
      </c>
      <c r="AG23" s="184" t="s">
        <v>2766</v>
      </c>
      <c r="AH23" s="184" t="s">
        <v>2877</v>
      </c>
      <c r="AI23" s="184" t="s">
        <v>2766</v>
      </c>
      <c r="AJ23" s="184" t="s">
        <v>2766</v>
      </c>
      <c r="AK23" s="184" t="s">
        <v>2877</v>
      </c>
      <c r="AL23" s="184" t="s">
        <v>2766</v>
      </c>
      <c r="AM23" s="184" t="s">
        <v>2766</v>
      </c>
      <c r="AN23" s="184" t="s">
        <v>2877</v>
      </c>
      <c r="AO23" s="184" t="s">
        <v>2766</v>
      </c>
      <c r="AP23" s="184" t="s">
        <v>2766</v>
      </c>
      <c r="AQ23" s="184" t="s">
        <v>2877</v>
      </c>
      <c r="AR23" s="184" t="s">
        <v>2766</v>
      </c>
      <c r="AS23" s="184" t="s">
        <v>2766</v>
      </c>
      <c r="AT23" s="184" t="s">
        <v>2877</v>
      </c>
      <c r="AU23" s="184" t="s">
        <v>2766</v>
      </c>
      <c r="AV23" s="184" t="s">
        <v>2766</v>
      </c>
      <c r="AW23" s="184" t="s">
        <v>2877</v>
      </c>
      <c r="AX23" s="184" t="s">
        <v>2766</v>
      </c>
      <c r="AY23" s="184" t="s">
        <v>2766</v>
      </c>
      <c r="AZ23" s="184" t="s">
        <v>2877</v>
      </c>
      <c r="BA23" s="184" t="s">
        <v>2766</v>
      </c>
      <c r="BB23" s="184" t="s">
        <v>2766</v>
      </c>
      <c r="BC23" s="184" t="s">
        <v>2877</v>
      </c>
      <c r="BD23" s="184" t="s">
        <v>2766</v>
      </c>
      <c r="BE23" s="184" t="s">
        <v>2766</v>
      </c>
      <c r="BF23" s="184" t="s">
        <v>2877</v>
      </c>
      <c r="BG23" s="184" t="s">
        <v>2766</v>
      </c>
      <c r="BH23" s="184" t="s">
        <v>2766</v>
      </c>
      <c r="BI23" s="184" t="s">
        <v>2877</v>
      </c>
      <c r="BJ23" s="184" t="s">
        <v>2766</v>
      </c>
      <c r="BK23" s="184" t="s">
        <v>2766</v>
      </c>
      <c r="BL23" s="184" t="s">
        <v>2877</v>
      </c>
      <c r="BM23" s="184" t="s">
        <v>2766</v>
      </c>
      <c r="BN23" s="184" t="s">
        <v>2766</v>
      </c>
      <c r="BO23" s="184" t="s">
        <v>2877</v>
      </c>
      <c r="BP23" s="184" t="s">
        <v>2766</v>
      </c>
      <c r="BQ23" s="184" t="s">
        <v>2766</v>
      </c>
      <c r="BR23" s="184" t="s">
        <v>2877</v>
      </c>
      <c r="BS23" s="184" t="s">
        <v>2766</v>
      </c>
      <c r="BT23" s="184" t="s">
        <v>2766</v>
      </c>
      <c r="BU23" s="184" t="s">
        <v>2877</v>
      </c>
      <c r="BV23" s="184" t="s">
        <v>2766</v>
      </c>
      <c r="BW23" s="184" t="s">
        <v>2766</v>
      </c>
      <c r="BX23" s="184" t="s">
        <v>2877</v>
      </c>
      <c r="BY23" s="184" t="s">
        <v>2766</v>
      </c>
      <c r="BZ23" s="184" t="s">
        <v>2766</v>
      </c>
      <c r="CA23" s="184" t="s">
        <v>2877</v>
      </c>
      <c r="CB23" s="184" t="s">
        <v>2766</v>
      </c>
      <c r="CC23" s="184" t="s">
        <v>2766</v>
      </c>
      <c r="CD23" s="184" t="s">
        <v>2877</v>
      </c>
      <c r="CE23" s="184" t="s">
        <v>2766</v>
      </c>
      <c r="CF23" s="184" t="s">
        <v>2766</v>
      </c>
      <c r="CG23" s="184" t="s">
        <v>2877</v>
      </c>
      <c r="CH23" s="184" t="s">
        <v>2766</v>
      </c>
      <c r="CI23" s="184" t="s">
        <v>2766</v>
      </c>
      <c r="CJ23" s="184" t="s">
        <v>2877</v>
      </c>
      <c r="CK23" s="184" t="s">
        <v>2766</v>
      </c>
      <c r="CL23" s="184" t="s">
        <v>2766</v>
      </c>
      <c r="CM23" s="184" t="s">
        <v>2877</v>
      </c>
      <c r="CN23" s="184" t="s">
        <v>2766</v>
      </c>
      <c r="CO23" s="184" t="s">
        <v>2766</v>
      </c>
      <c r="CP23" s="184" t="s">
        <v>2877</v>
      </c>
      <c r="CQ23" s="184" t="s">
        <v>2766</v>
      </c>
      <c r="CR23" s="184" t="s">
        <v>2766</v>
      </c>
      <c r="CS23" s="184" t="s">
        <v>2877</v>
      </c>
      <c r="CT23" s="184" t="s">
        <v>2766</v>
      </c>
      <c r="CU23" s="184" t="s">
        <v>2766</v>
      </c>
      <c r="CV23" s="184" t="s">
        <v>2877</v>
      </c>
      <c r="CW23" s="184" t="s">
        <v>2766</v>
      </c>
      <c r="CX23" s="184" t="s">
        <v>2766</v>
      </c>
      <c r="CY23" s="184" t="s">
        <v>2877</v>
      </c>
      <c r="CZ23" s="184" t="s">
        <v>2766</v>
      </c>
      <c r="DA23" s="184" t="s">
        <v>2766</v>
      </c>
      <c r="DB23" s="184" t="s">
        <v>2877</v>
      </c>
      <c r="DC23" s="184" t="s">
        <v>2766</v>
      </c>
      <c r="DD23" s="184" t="s">
        <v>2766</v>
      </c>
      <c r="DE23" s="184" t="s">
        <v>2877</v>
      </c>
      <c r="DF23" s="184" t="s">
        <v>2766</v>
      </c>
      <c r="DG23" s="184" t="s">
        <v>2766</v>
      </c>
      <c r="DH23" s="184" t="s">
        <v>2877</v>
      </c>
      <c r="DI23" s="184" t="s">
        <v>2766</v>
      </c>
      <c r="DJ23" s="184" t="s">
        <v>2766</v>
      </c>
      <c r="DK23" s="184" t="s">
        <v>2877</v>
      </c>
      <c r="DL23" s="184" t="s">
        <v>2766</v>
      </c>
      <c r="DM23" s="184" t="s">
        <v>2766</v>
      </c>
      <c r="DN23" s="184" t="s">
        <v>2877</v>
      </c>
      <c r="DO23" s="184" t="s">
        <v>2766</v>
      </c>
      <c r="DP23" s="184" t="s">
        <v>2766</v>
      </c>
      <c r="DQ23" s="184" t="s">
        <v>2877</v>
      </c>
      <c r="DR23" s="184" t="s">
        <v>2766</v>
      </c>
      <c r="DS23" s="184" t="s">
        <v>2766</v>
      </c>
      <c r="DT23" s="184" t="s">
        <v>2877</v>
      </c>
      <c r="DU23" s="184" t="s">
        <v>2766</v>
      </c>
      <c r="DV23" s="184" t="s">
        <v>2766</v>
      </c>
      <c r="DW23" s="184" t="s">
        <v>2877</v>
      </c>
      <c r="DX23" s="184" t="s">
        <v>2766</v>
      </c>
      <c r="DY23" s="184" t="s">
        <v>2766</v>
      </c>
      <c r="DZ23" s="184" t="s">
        <v>2877</v>
      </c>
      <c r="EA23" s="184" t="s">
        <v>2766</v>
      </c>
      <c r="EB23" s="184" t="s">
        <v>2766</v>
      </c>
      <c r="EC23" s="184" t="s">
        <v>2877</v>
      </c>
      <c r="ED23" s="184" t="s">
        <v>2766</v>
      </c>
      <c r="EE23" s="184" t="s">
        <v>2766</v>
      </c>
      <c r="EF23" s="184" t="s">
        <v>2877</v>
      </c>
      <c r="EG23" s="184" t="s">
        <v>2766</v>
      </c>
      <c r="EH23" s="184" t="s">
        <v>2766</v>
      </c>
      <c r="EI23" s="184" t="s">
        <v>2877</v>
      </c>
      <c r="EJ23" s="184" t="s">
        <v>2766</v>
      </c>
      <c r="EK23" s="184" t="s">
        <v>2766</v>
      </c>
      <c r="EL23" s="184" t="s">
        <v>2877</v>
      </c>
      <c r="EM23" s="184" t="s">
        <v>2766</v>
      </c>
      <c r="EN23" s="184" t="s">
        <v>2766</v>
      </c>
      <c r="EO23" s="184" t="s">
        <v>2877</v>
      </c>
      <c r="EP23" s="184" t="s">
        <v>2766</v>
      </c>
      <c r="EQ23" s="184" t="s">
        <v>2766</v>
      </c>
      <c r="ER23" s="184" t="s">
        <v>2877</v>
      </c>
      <c r="ES23" s="184" t="s">
        <v>2766</v>
      </c>
      <c r="ET23" s="184" t="s">
        <v>2766</v>
      </c>
    </row>
    <row r="24" spans="1:150" x14ac:dyDescent="0.3">
      <c r="A24" s="1"/>
      <c r="B24" s="182" t="s">
        <v>2972</v>
      </c>
      <c r="C24" s="182" t="s">
        <v>145</v>
      </c>
      <c r="D24" s="182" t="s">
        <v>998</v>
      </c>
      <c r="E24" s="182" t="s">
        <v>2973</v>
      </c>
      <c r="F24" s="182" t="s">
        <v>2974</v>
      </c>
      <c r="G24" s="182" t="s">
        <v>2877</v>
      </c>
      <c r="H24" s="182" t="s">
        <v>2766</v>
      </c>
      <c r="I24" s="182" t="s">
        <v>2975</v>
      </c>
      <c r="J24" s="182" t="s">
        <v>2877</v>
      </c>
      <c r="K24" s="182" t="s">
        <v>2766</v>
      </c>
      <c r="L24" s="182" t="s">
        <v>2976</v>
      </c>
      <c r="M24" s="182" t="s">
        <v>2877</v>
      </c>
      <c r="N24" s="182" t="s">
        <v>2766</v>
      </c>
      <c r="O24" s="182" t="s">
        <v>2977</v>
      </c>
      <c r="P24" s="182" t="s">
        <v>2877</v>
      </c>
      <c r="Q24" s="182" t="s">
        <v>2766</v>
      </c>
      <c r="R24" s="182" t="s">
        <v>2978</v>
      </c>
      <c r="S24" s="182" t="s">
        <v>2877</v>
      </c>
      <c r="T24" s="182" t="s">
        <v>2766</v>
      </c>
      <c r="U24" s="182" t="s">
        <v>2979</v>
      </c>
      <c r="V24" s="182" t="s">
        <v>2877</v>
      </c>
      <c r="W24" s="182" t="s">
        <v>2766</v>
      </c>
      <c r="X24" s="182" t="s">
        <v>2980</v>
      </c>
      <c r="Y24" s="182" t="s">
        <v>2877</v>
      </c>
      <c r="Z24" s="182" t="s">
        <v>2766</v>
      </c>
      <c r="AA24" s="182" t="s">
        <v>2981</v>
      </c>
      <c r="AB24" s="182" t="s">
        <v>2877</v>
      </c>
      <c r="AC24" s="182" t="s">
        <v>2766</v>
      </c>
      <c r="AD24" s="182" t="s">
        <v>2981</v>
      </c>
      <c r="AE24" s="182" t="s">
        <v>2877</v>
      </c>
      <c r="AF24" s="182" t="s">
        <v>2766</v>
      </c>
      <c r="AG24" s="182" t="s">
        <v>2981</v>
      </c>
      <c r="AH24" s="182" t="s">
        <v>2877</v>
      </c>
      <c r="AI24" s="182" t="s">
        <v>2766</v>
      </c>
      <c r="AJ24" s="182" t="s">
        <v>2980</v>
      </c>
      <c r="AK24" s="182" t="s">
        <v>2877</v>
      </c>
      <c r="AL24" s="182" t="s">
        <v>2766</v>
      </c>
      <c r="AM24" s="182" t="s">
        <v>2980</v>
      </c>
      <c r="AN24" s="182" t="s">
        <v>2877</v>
      </c>
      <c r="AO24" s="182" t="s">
        <v>2766</v>
      </c>
      <c r="AP24" s="182" t="s">
        <v>2981</v>
      </c>
      <c r="AQ24" s="182" t="s">
        <v>2877</v>
      </c>
      <c r="AR24" s="182" t="s">
        <v>2766</v>
      </c>
      <c r="AS24" s="182" t="s">
        <v>2981</v>
      </c>
      <c r="AT24" s="182" t="s">
        <v>2877</v>
      </c>
      <c r="AU24" s="182" t="s">
        <v>2766</v>
      </c>
      <c r="AV24" s="182" t="s">
        <v>2981</v>
      </c>
      <c r="AW24" s="182" t="s">
        <v>2877</v>
      </c>
      <c r="AX24" s="182" t="s">
        <v>2766</v>
      </c>
      <c r="AY24" s="182" t="s">
        <v>2981</v>
      </c>
      <c r="AZ24" s="182" t="s">
        <v>2877</v>
      </c>
      <c r="BA24" s="182" t="s">
        <v>2766</v>
      </c>
      <c r="BB24" s="182" t="s">
        <v>2766</v>
      </c>
      <c r="BC24" s="182" t="s">
        <v>2877</v>
      </c>
      <c r="BD24" s="182" t="s">
        <v>2766</v>
      </c>
      <c r="BE24" s="182" t="s">
        <v>2766</v>
      </c>
      <c r="BF24" s="182" t="s">
        <v>2877</v>
      </c>
      <c r="BG24" s="182" t="s">
        <v>2766</v>
      </c>
      <c r="BH24" s="182" t="s">
        <v>2980</v>
      </c>
      <c r="BI24" s="182" t="s">
        <v>2877</v>
      </c>
      <c r="BJ24" s="182" t="s">
        <v>2766</v>
      </c>
      <c r="BK24" s="182" t="s">
        <v>2980</v>
      </c>
      <c r="BL24" s="182" t="s">
        <v>2877</v>
      </c>
      <c r="BM24" s="182" t="s">
        <v>2766</v>
      </c>
      <c r="BN24" s="182" t="s">
        <v>2982</v>
      </c>
      <c r="BO24" s="182" t="s">
        <v>2877</v>
      </c>
      <c r="BP24" s="182" t="s">
        <v>2766</v>
      </c>
      <c r="BQ24" s="182" t="s">
        <v>2983</v>
      </c>
      <c r="BR24" s="182" t="s">
        <v>2877</v>
      </c>
      <c r="BS24" s="182" t="s">
        <v>2766</v>
      </c>
      <c r="BT24" s="182" t="s">
        <v>2983</v>
      </c>
      <c r="BU24" s="182" t="s">
        <v>2877</v>
      </c>
      <c r="BV24" s="182" t="s">
        <v>2766</v>
      </c>
      <c r="BW24" s="182" t="s">
        <v>2984</v>
      </c>
      <c r="BX24" s="182" t="s">
        <v>2877</v>
      </c>
      <c r="BY24" s="182" t="s">
        <v>2766</v>
      </c>
      <c r="BZ24" s="182" t="s">
        <v>2985</v>
      </c>
      <c r="CA24" s="182" t="s">
        <v>2877</v>
      </c>
      <c r="CB24" s="182" t="s">
        <v>2766</v>
      </c>
      <c r="CC24" s="182" t="s">
        <v>2984</v>
      </c>
      <c r="CD24" s="182" t="s">
        <v>2877</v>
      </c>
      <c r="CE24" s="182" t="s">
        <v>2766</v>
      </c>
      <c r="CF24" s="182" t="s">
        <v>2984</v>
      </c>
      <c r="CG24" s="182" t="s">
        <v>2877</v>
      </c>
      <c r="CH24" s="182" t="s">
        <v>2766</v>
      </c>
      <c r="CI24" s="182" t="s">
        <v>2984</v>
      </c>
      <c r="CJ24" s="182" t="s">
        <v>2877</v>
      </c>
      <c r="CK24" s="182" t="s">
        <v>2766</v>
      </c>
      <c r="CL24" s="182" t="s">
        <v>2981</v>
      </c>
      <c r="CM24" s="182" t="s">
        <v>2877</v>
      </c>
      <c r="CN24" s="182" t="s">
        <v>2766</v>
      </c>
      <c r="CO24" s="182" t="s">
        <v>2981</v>
      </c>
      <c r="CP24" s="182" t="s">
        <v>2877</v>
      </c>
      <c r="CQ24" s="182" t="s">
        <v>2766</v>
      </c>
      <c r="CR24" s="182" t="s">
        <v>2981</v>
      </c>
      <c r="CS24" s="182" t="s">
        <v>2877</v>
      </c>
      <c r="CT24" s="182" t="s">
        <v>2766</v>
      </c>
      <c r="CU24" s="182" t="s">
        <v>2981</v>
      </c>
      <c r="CV24" s="182" t="s">
        <v>2877</v>
      </c>
      <c r="CW24" s="182" t="s">
        <v>2766</v>
      </c>
      <c r="CX24" s="182" t="s">
        <v>2981</v>
      </c>
      <c r="CY24" s="182" t="s">
        <v>2877</v>
      </c>
      <c r="CZ24" s="182" t="s">
        <v>2766</v>
      </c>
      <c r="DA24" s="182" t="s">
        <v>2981</v>
      </c>
      <c r="DB24" s="182" t="s">
        <v>2877</v>
      </c>
      <c r="DC24" s="182" t="s">
        <v>2766</v>
      </c>
      <c r="DD24" s="182" t="s">
        <v>2981</v>
      </c>
      <c r="DE24" s="182" t="s">
        <v>2877</v>
      </c>
      <c r="DF24" s="182" t="s">
        <v>2766</v>
      </c>
      <c r="DG24" s="182" t="s">
        <v>2986</v>
      </c>
      <c r="DH24" s="182" t="s">
        <v>2877</v>
      </c>
      <c r="DI24" s="182" t="s">
        <v>2766</v>
      </c>
      <c r="DJ24" s="182" t="s">
        <v>2766</v>
      </c>
      <c r="DK24" s="182" t="s">
        <v>2877</v>
      </c>
      <c r="DL24" s="182" t="s">
        <v>2766</v>
      </c>
      <c r="DM24" s="182" t="s">
        <v>2766</v>
      </c>
      <c r="DN24" s="182" t="s">
        <v>2877</v>
      </c>
      <c r="DO24" s="182" t="s">
        <v>2986</v>
      </c>
      <c r="DP24" s="182" t="s">
        <v>2766</v>
      </c>
      <c r="DQ24" s="182" t="s">
        <v>2877</v>
      </c>
      <c r="DR24" s="182" t="s">
        <v>2986</v>
      </c>
      <c r="DS24" s="182" t="s">
        <v>2987</v>
      </c>
      <c r="DT24" s="182" t="s">
        <v>2877</v>
      </c>
      <c r="DU24" s="182" t="s">
        <v>2986</v>
      </c>
      <c r="DV24" s="182" t="s">
        <v>2766</v>
      </c>
      <c r="DW24" s="182" t="s">
        <v>2877</v>
      </c>
      <c r="DX24" s="182" t="s">
        <v>2766</v>
      </c>
      <c r="DY24" s="182" t="s">
        <v>2766</v>
      </c>
      <c r="DZ24" s="182" t="s">
        <v>2877</v>
      </c>
      <c r="EA24" s="182" t="s">
        <v>2986</v>
      </c>
      <c r="EB24" s="182" t="s">
        <v>2766</v>
      </c>
      <c r="EC24" s="182" t="s">
        <v>2877</v>
      </c>
      <c r="ED24" s="182" t="s">
        <v>2766</v>
      </c>
      <c r="EE24" s="182" t="s">
        <v>2766</v>
      </c>
      <c r="EF24" s="182" t="s">
        <v>2877</v>
      </c>
      <c r="EG24" s="182" t="s">
        <v>2766</v>
      </c>
      <c r="EH24" s="182" t="s">
        <v>2766</v>
      </c>
      <c r="EI24" s="182" t="s">
        <v>2877</v>
      </c>
      <c r="EJ24" s="182" t="s">
        <v>2766</v>
      </c>
      <c r="EK24" s="182" t="s">
        <v>2766</v>
      </c>
      <c r="EL24" s="182" t="s">
        <v>2877</v>
      </c>
      <c r="EM24" s="182" t="s">
        <v>2766</v>
      </c>
      <c r="EN24" s="182" t="s">
        <v>2766</v>
      </c>
      <c r="EO24" s="182" t="s">
        <v>2877</v>
      </c>
      <c r="EP24" s="182" t="s">
        <v>2988</v>
      </c>
      <c r="EQ24" s="182" t="s">
        <v>2766</v>
      </c>
      <c r="ER24" s="182" t="s">
        <v>2877</v>
      </c>
      <c r="ES24" s="182" t="s">
        <v>2989</v>
      </c>
      <c r="ET24" s="182" t="s">
        <v>2766</v>
      </c>
    </row>
    <row r="25" spans="1:150" x14ac:dyDescent="0.3">
      <c r="A25" s="1"/>
      <c r="B25" s="183" t="s">
        <v>2990</v>
      </c>
      <c r="C25" s="183" t="s">
        <v>145</v>
      </c>
      <c r="D25" s="183" t="s">
        <v>998</v>
      </c>
      <c r="E25" s="183" t="s">
        <v>2991</v>
      </c>
      <c r="F25" s="183" t="s">
        <v>2992</v>
      </c>
      <c r="G25" s="184" t="s">
        <v>2877</v>
      </c>
      <c r="H25" s="184" t="s">
        <v>2766</v>
      </c>
      <c r="I25" s="184" t="s">
        <v>2993</v>
      </c>
      <c r="J25" s="184" t="s">
        <v>2877</v>
      </c>
      <c r="K25" s="184" t="s">
        <v>2766</v>
      </c>
      <c r="L25" s="184" t="s">
        <v>2994</v>
      </c>
      <c r="M25" s="184" t="s">
        <v>2877</v>
      </c>
      <c r="N25" s="184" t="s">
        <v>2766</v>
      </c>
      <c r="O25" s="184" t="s">
        <v>2994</v>
      </c>
      <c r="P25" s="184" t="s">
        <v>2877</v>
      </c>
      <c r="Q25" s="184" t="s">
        <v>2766</v>
      </c>
      <c r="R25" s="184" t="s">
        <v>2995</v>
      </c>
      <c r="S25" s="184" t="s">
        <v>2877</v>
      </c>
      <c r="T25" s="184" t="s">
        <v>2766</v>
      </c>
      <c r="U25" s="184" t="s">
        <v>2996</v>
      </c>
      <c r="V25" s="184" t="s">
        <v>2877</v>
      </c>
      <c r="W25" s="184" t="s">
        <v>2766</v>
      </c>
      <c r="X25" s="184" t="s">
        <v>2997</v>
      </c>
      <c r="Y25" s="184" t="s">
        <v>2877</v>
      </c>
      <c r="Z25" s="184" t="s">
        <v>2766</v>
      </c>
      <c r="AA25" s="184" t="s">
        <v>2998</v>
      </c>
      <c r="AB25" s="184" t="s">
        <v>2877</v>
      </c>
      <c r="AC25" s="184" t="s">
        <v>2766</v>
      </c>
      <c r="AD25" s="184" t="s">
        <v>2998</v>
      </c>
      <c r="AE25" s="184" t="s">
        <v>2877</v>
      </c>
      <c r="AF25" s="184" t="s">
        <v>2766</v>
      </c>
      <c r="AG25" s="184" t="s">
        <v>2998</v>
      </c>
      <c r="AH25" s="184" t="s">
        <v>2877</v>
      </c>
      <c r="AI25" s="184" t="s">
        <v>2766</v>
      </c>
      <c r="AJ25" s="184" t="s">
        <v>2997</v>
      </c>
      <c r="AK25" s="184" t="s">
        <v>2877</v>
      </c>
      <c r="AL25" s="184" t="s">
        <v>2766</v>
      </c>
      <c r="AM25" s="184" t="s">
        <v>2997</v>
      </c>
      <c r="AN25" s="184" t="s">
        <v>2877</v>
      </c>
      <c r="AO25" s="184" t="s">
        <v>2766</v>
      </c>
      <c r="AP25" s="184" t="s">
        <v>2998</v>
      </c>
      <c r="AQ25" s="184" t="s">
        <v>2877</v>
      </c>
      <c r="AR25" s="184" t="s">
        <v>2766</v>
      </c>
      <c r="AS25" s="184" t="s">
        <v>2998</v>
      </c>
      <c r="AT25" s="184" t="s">
        <v>2877</v>
      </c>
      <c r="AU25" s="184" t="s">
        <v>2766</v>
      </c>
      <c r="AV25" s="184" t="s">
        <v>2998</v>
      </c>
      <c r="AW25" s="184" t="s">
        <v>2877</v>
      </c>
      <c r="AX25" s="184" t="s">
        <v>2766</v>
      </c>
      <c r="AY25" s="184" t="s">
        <v>2998</v>
      </c>
      <c r="AZ25" s="184" t="s">
        <v>2877</v>
      </c>
      <c r="BA25" s="184" t="s">
        <v>2766</v>
      </c>
      <c r="BB25" s="184" t="s">
        <v>2766</v>
      </c>
      <c r="BC25" s="184" t="s">
        <v>2877</v>
      </c>
      <c r="BD25" s="184" t="s">
        <v>2766</v>
      </c>
      <c r="BE25" s="184" t="s">
        <v>2766</v>
      </c>
      <c r="BF25" s="184" t="s">
        <v>2877</v>
      </c>
      <c r="BG25" s="184" t="s">
        <v>2766</v>
      </c>
      <c r="BH25" s="184" t="s">
        <v>2997</v>
      </c>
      <c r="BI25" s="184" t="s">
        <v>2877</v>
      </c>
      <c r="BJ25" s="184" t="s">
        <v>2766</v>
      </c>
      <c r="BK25" s="184" t="s">
        <v>2997</v>
      </c>
      <c r="BL25" s="184" t="s">
        <v>2877</v>
      </c>
      <c r="BM25" s="184" t="s">
        <v>2766</v>
      </c>
      <c r="BN25" s="184" t="s">
        <v>2999</v>
      </c>
      <c r="BO25" s="184" t="s">
        <v>2877</v>
      </c>
      <c r="BP25" s="184" t="s">
        <v>2766</v>
      </c>
      <c r="BQ25" s="184" t="s">
        <v>3000</v>
      </c>
      <c r="BR25" s="184" t="s">
        <v>2877</v>
      </c>
      <c r="BS25" s="184" t="s">
        <v>2766</v>
      </c>
      <c r="BT25" s="184" t="s">
        <v>3000</v>
      </c>
      <c r="BU25" s="184" t="s">
        <v>2877</v>
      </c>
      <c r="BV25" s="184" t="s">
        <v>2766</v>
      </c>
      <c r="BW25" s="184" t="s">
        <v>2997</v>
      </c>
      <c r="BX25" s="184" t="s">
        <v>2877</v>
      </c>
      <c r="BY25" s="184" t="s">
        <v>2766</v>
      </c>
      <c r="BZ25" s="184" t="s">
        <v>3001</v>
      </c>
      <c r="CA25" s="184" t="s">
        <v>2877</v>
      </c>
      <c r="CB25" s="184" t="s">
        <v>2766</v>
      </c>
      <c r="CC25" s="184" t="s">
        <v>2997</v>
      </c>
      <c r="CD25" s="184" t="s">
        <v>2877</v>
      </c>
      <c r="CE25" s="184" t="s">
        <v>2766</v>
      </c>
      <c r="CF25" s="184" t="s">
        <v>2997</v>
      </c>
      <c r="CG25" s="184" t="s">
        <v>2877</v>
      </c>
      <c r="CH25" s="184" t="s">
        <v>2766</v>
      </c>
      <c r="CI25" s="184" t="s">
        <v>2997</v>
      </c>
      <c r="CJ25" s="184" t="s">
        <v>2877</v>
      </c>
      <c r="CK25" s="184" t="s">
        <v>2766</v>
      </c>
      <c r="CL25" s="184" t="s">
        <v>2998</v>
      </c>
      <c r="CM25" s="184" t="s">
        <v>2877</v>
      </c>
      <c r="CN25" s="184" t="s">
        <v>2766</v>
      </c>
      <c r="CO25" s="184" t="s">
        <v>2998</v>
      </c>
      <c r="CP25" s="184" t="s">
        <v>2877</v>
      </c>
      <c r="CQ25" s="184" t="s">
        <v>2766</v>
      </c>
      <c r="CR25" s="184" t="s">
        <v>2998</v>
      </c>
      <c r="CS25" s="184" t="s">
        <v>2877</v>
      </c>
      <c r="CT25" s="184" t="s">
        <v>2766</v>
      </c>
      <c r="CU25" s="184" t="s">
        <v>2998</v>
      </c>
      <c r="CV25" s="184" t="s">
        <v>2877</v>
      </c>
      <c r="CW25" s="184" t="s">
        <v>2766</v>
      </c>
      <c r="CX25" s="184" t="s">
        <v>2998</v>
      </c>
      <c r="CY25" s="184" t="s">
        <v>2877</v>
      </c>
      <c r="CZ25" s="184" t="s">
        <v>2766</v>
      </c>
      <c r="DA25" s="184" t="s">
        <v>2998</v>
      </c>
      <c r="DB25" s="184" t="s">
        <v>2877</v>
      </c>
      <c r="DC25" s="184" t="s">
        <v>2766</v>
      </c>
      <c r="DD25" s="184" t="s">
        <v>2998</v>
      </c>
      <c r="DE25" s="184" t="s">
        <v>2877</v>
      </c>
      <c r="DF25" s="184" t="s">
        <v>2766</v>
      </c>
      <c r="DG25" s="184" t="s">
        <v>3002</v>
      </c>
      <c r="DH25" s="184" t="s">
        <v>2877</v>
      </c>
      <c r="DI25" s="184" t="s">
        <v>2766</v>
      </c>
      <c r="DJ25" s="184" t="s">
        <v>2766</v>
      </c>
      <c r="DK25" s="184" t="s">
        <v>2877</v>
      </c>
      <c r="DL25" s="184" t="s">
        <v>2766</v>
      </c>
      <c r="DM25" s="184" t="s">
        <v>2766</v>
      </c>
      <c r="DN25" s="184" t="s">
        <v>2877</v>
      </c>
      <c r="DO25" s="184" t="s">
        <v>3002</v>
      </c>
      <c r="DP25" s="184" t="s">
        <v>2766</v>
      </c>
      <c r="DQ25" s="184" t="s">
        <v>2877</v>
      </c>
      <c r="DR25" s="184" t="s">
        <v>3002</v>
      </c>
      <c r="DS25" s="184" t="s">
        <v>3003</v>
      </c>
      <c r="DT25" s="184" t="s">
        <v>2877</v>
      </c>
      <c r="DU25" s="184" t="s">
        <v>3002</v>
      </c>
      <c r="DV25" s="184" t="s">
        <v>2766</v>
      </c>
      <c r="DW25" s="184" t="s">
        <v>2877</v>
      </c>
      <c r="DX25" s="184" t="s">
        <v>2766</v>
      </c>
      <c r="DY25" s="184" t="s">
        <v>2766</v>
      </c>
      <c r="DZ25" s="184" t="s">
        <v>2877</v>
      </c>
      <c r="EA25" s="184" t="s">
        <v>3002</v>
      </c>
      <c r="EB25" s="184" t="s">
        <v>2766</v>
      </c>
      <c r="EC25" s="184" t="s">
        <v>2877</v>
      </c>
      <c r="ED25" s="184" t="s">
        <v>2766</v>
      </c>
      <c r="EE25" s="184" t="s">
        <v>2766</v>
      </c>
      <c r="EF25" s="184" t="s">
        <v>2877</v>
      </c>
      <c r="EG25" s="184" t="s">
        <v>2766</v>
      </c>
      <c r="EH25" s="184" t="s">
        <v>2766</v>
      </c>
      <c r="EI25" s="184" t="s">
        <v>2877</v>
      </c>
      <c r="EJ25" s="184" t="s">
        <v>2766</v>
      </c>
      <c r="EK25" s="184" t="s">
        <v>2766</v>
      </c>
      <c r="EL25" s="184" t="s">
        <v>2877</v>
      </c>
      <c r="EM25" s="184" t="s">
        <v>2766</v>
      </c>
      <c r="EN25" s="184" t="s">
        <v>2766</v>
      </c>
      <c r="EO25" s="184" t="s">
        <v>2877</v>
      </c>
      <c r="EP25" s="184" t="s">
        <v>3004</v>
      </c>
      <c r="EQ25" s="184" t="s">
        <v>2766</v>
      </c>
      <c r="ER25" s="184" t="s">
        <v>2877</v>
      </c>
      <c r="ES25" s="184" t="s">
        <v>3005</v>
      </c>
      <c r="ET25" s="184" t="s">
        <v>2766</v>
      </c>
    </row>
    <row r="26" spans="1:150" x14ac:dyDescent="0.3">
      <c r="A26" s="1"/>
      <c r="B26" s="183" t="s">
        <v>3006</v>
      </c>
      <c r="C26" s="183" t="s">
        <v>145</v>
      </c>
      <c r="D26" s="183" t="s">
        <v>998</v>
      </c>
      <c r="E26" s="183" t="s">
        <v>3007</v>
      </c>
      <c r="F26" s="183" t="s">
        <v>3008</v>
      </c>
      <c r="G26" s="184" t="s">
        <v>2877</v>
      </c>
      <c r="H26" s="184" t="s">
        <v>2766</v>
      </c>
      <c r="I26" s="184" t="s">
        <v>2993</v>
      </c>
      <c r="J26" s="184" t="s">
        <v>2877</v>
      </c>
      <c r="K26" s="184" t="s">
        <v>2766</v>
      </c>
      <c r="L26" s="184" t="s">
        <v>2994</v>
      </c>
      <c r="M26" s="184" t="s">
        <v>2877</v>
      </c>
      <c r="N26" s="184" t="s">
        <v>2766</v>
      </c>
      <c r="O26" s="184" t="s">
        <v>2994</v>
      </c>
      <c r="P26" s="184" t="s">
        <v>2877</v>
      </c>
      <c r="Q26" s="184" t="s">
        <v>2766</v>
      </c>
      <c r="R26" s="184" t="s">
        <v>2995</v>
      </c>
      <c r="S26" s="184" t="s">
        <v>2877</v>
      </c>
      <c r="T26" s="184" t="s">
        <v>2766</v>
      </c>
      <c r="U26" s="184" t="s">
        <v>2996</v>
      </c>
      <c r="V26" s="184" t="s">
        <v>2877</v>
      </c>
      <c r="W26" s="184" t="s">
        <v>2766</v>
      </c>
      <c r="X26" s="184" t="s">
        <v>2997</v>
      </c>
      <c r="Y26" s="184" t="s">
        <v>2877</v>
      </c>
      <c r="Z26" s="184" t="s">
        <v>2766</v>
      </c>
      <c r="AA26" s="184" t="s">
        <v>2998</v>
      </c>
      <c r="AB26" s="184" t="s">
        <v>2877</v>
      </c>
      <c r="AC26" s="184" t="s">
        <v>2766</v>
      </c>
      <c r="AD26" s="184" t="s">
        <v>2998</v>
      </c>
      <c r="AE26" s="184" t="s">
        <v>2877</v>
      </c>
      <c r="AF26" s="184" t="s">
        <v>2766</v>
      </c>
      <c r="AG26" s="184" t="s">
        <v>2998</v>
      </c>
      <c r="AH26" s="184" t="s">
        <v>2877</v>
      </c>
      <c r="AI26" s="184" t="s">
        <v>2766</v>
      </c>
      <c r="AJ26" s="184" t="s">
        <v>2997</v>
      </c>
      <c r="AK26" s="184" t="s">
        <v>2877</v>
      </c>
      <c r="AL26" s="184" t="s">
        <v>2766</v>
      </c>
      <c r="AM26" s="184" t="s">
        <v>2997</v>
      </c>
      <c r="AN26" s="184" t="s">
        <v>2877</v>
      </c>
      <c r="AO26" s="184" t="s">
        <v>2766</v>
      </c>
      <c r="AP26" s="184" t="s">
        <v>2998</v>
      </c>
      <c r="AQ26" s="184" t="s">
        <v>2877</v>
      </c>
      <c r="AR26" s="184" t="s">
        <v>2766</v>
      </c>
      <c r="AS26" s="184" t="s">
        <v>2998</v>
      </c>
      <c r="AT26" s="184" t="s">
        <v>2877</v>
      </c>
      <c r="AU26" s="184" t="s">
        <v>2766</v>
      </c>
      <c r="AV26" s="184" t="s">
        <v>2998</v>
      </c>
      <c r="AW26" s="184" t="s">
        <v>2877</v>
      </c>
      <c r="AX26" s="184" t="s">
        <v>2766</v>
      </c>
      <c r="AY26" s="184" t="s">
        <v>2998</v>
      </c>
      <c r="AZ26" s="184" t="s">
        <v>2877</v>
      </c>
      <c r="BA26" s="184" t="s">
        <v>2766</v>
      </c>
      <c r="BB26" s="184" t="s">
        <v>2766</v>
      </c>
      <c r="BC26" s="184" t="s">
        <v>2877</v>
      </c>
      <c r="BD26" s="184" t="s">
        <v>2766</v>
      </c>
      <c r="BE26" s="184" t="s">
        <v>2766</v>
      </c>
      <c r="BF26" s="184" t="s">
        <v>2877</v>
      </c>
      <c r="BG26" s="184" t="s">
        <v>2766</v>
      </c>
      <c r="BH26" s="184" t="s">
        <v>2997</v>
      </c>
      <c r="BI26" s="184" t="s">
        <v>2877</v>
      </c>
      <c r="BJ26" s="184" t="s">
        <v>2766</v>
      </c>
      <c r="BK26" s="184" t="s">
        <v>2997</v>
      </c>
      <c r="BL26" s="184" t="s">
        <v>2877</v>
      </c>
      <c r="BM26" s="184" t="s">
        <v>2766</v>
      </c>
      <c r="BN26" s="184" t="s">
        <v>2999</v>
      </c>
      <c r="BO26" s="184" t="s">
        <v>2877</v>
      </c>
      <c r="BP26" s="184" t="s">
        <v>2766</v>
      </c>
      <c r="BQ26" s="184" t="s">
        <v>3000</v>
      </c>
      <c r="BR26" s="184" t="s">
        <v>2877</v>
      </c>
      <c r="BS26" s="184" t="s">
        <v>2766</v>
      </c>
      <c r="BT26" s="184" t="s">
        <v>3000</v>
      </c>
      <c r="BU26" s="184" t="s">
        <v>2877</v>
      </c>
      <c r="BV26" s="184" t="s">
        <v>2766</v>
      </c>
      <c r="BW26" s="184" t="s">
        <v>2997</v>
      </c>
      <c r="BX26" s="184" t="s">
        <v>2877</v>
      </c>
      <c r="BY26" s="184" t="s">
        <v>2766</v>
      </c>
      <c r="BZ26" s="184" t="s">
        <v>3001</v>
      </c>
      <c r="CA26" s="184" t="s">
        <v>2877</v>
      </c>
      <c r="CB26" s="184" t="s">
        <v>2766</v>
      </c>
      <c r="CC26" s="184" t="s">
        <v>2997</v>
      </c>
      <c r="CD26" s="184" t="s">
        <v>2877</v>
      </c>
      <c r="CE26" s="184" t="s">
        <v>2766</v>
      </c>
      <c r="CF26" s="184" t="s">
        <v>2997</v>
      </c>
      <c r="CG26" s="184" t="s">
        <v>2877</v>
      </c>
      <c r="CH26" s="184" t="s">
        <v>2766</v>
      </c>
      <c r="CI26" s="184" t="s">
        <v>2997</v>
      </c>
      <c r="CJ26" s="184" t="s">
        <v>2877</v>
      </c>
      <c r="CK26" s="184" t="s">
        <v>2766</v>
      </c>
      <c r="CL26" s="184" t="s">
        <v>2998</v>
      </c>
      <c r="CM26" s="184" t="s">
        <v>2877</v>
      </c>
      <c r="CN26" s="184" t="s">
        <v>2766</v>
      </c>
      <c r="CO26" s="184" t="s">
        <v>2998</v>
      </c>
      <c r="CP26" s="184" t="s">
        <v>2877</v>
      </c>
      <c r="CQ26" s="184" t="s">
        <v>2766</v>
      </c>
      <c r="CR26" s="184" t="s">
        <v>2998</v>
      </c>
      <c r="CS26" s="184" t="s">
        <v>2877</v>
      </c>
      <c r="CT26" s="184" t="s">
        <v>2766</v>
      </c>
      <c r="CU26" s="184" t="s">
        <v>2998</v>
      </c>
      <c r="CV26" s="184" t="s">
        <v>2877</v>
      </c>
      <c r="CW26" s="184" t="s">
        <v>2766</v>
      </c>
      <c r="CX26" s="184" t="s">
        <v>2998</v>
      </c>
      <c r="CY26" s="184" t="s">
        <v>2877</v>
      </c>
      <c r="CZ26" s="184" t="s">
        <v>2766</v>
      </c>
      <c r="DA26" s="184" t="s">
        <v>2998</v>
      </c>
      <c r="DB26" s="184" t="s">
        <v>2877</v>
      </c>
      <c r="DC26" s="184" t="s">
        <v>2766</v>
      </c>
      <c r="DD26" s="184" t="s">
        <v>2998</v>
      </c>
      <c r="DE26" s="184" t="s">
        <v>2877</v>
      </c>
      <c r="DF26" s="184" t="s">
        <v>2766</v>
      </c>
      <c r="DG26" s="184" t="s">
        <v>3002</v>
      </c>
      <c r="DH26" s="184" t="s">
        <v>2877</v>
      </c>
      <c r="DI26" s="184" t="s">
        <v>2766</v>
      </c>
      <c r="DJ26" s="184" t="s">
        <v>2766</v>
      </c>
      <c r="DK26" s="184" t="s">
        <v>2877</v>
      </c>
      <c r="DL26" s="184" t="s">
        <v>2766</v>
      </c>
      <c r="DM26" s="184" t="s">
        <v>2766</v>
      </c>
      <c r="DN26" s="184" t="s">
        <v>2877</v>
      </c>
      <c r="DO26" s="184" t="s">
        <v>3002</v>
      </c>
      <c r="DP26" s="184" t="s">
        <v>2766</v>
      </c>
      <c r="DQ26" s="184" t="s">
        <v>2877</v>
      </c>
      <c r="DR26" s="184" t="s">
        <v>3002</v>
      </c>
      <c r="DS26" s="184" t="s">
        <v>3003</v>
      </c>
      <c r="DT26" s="184" t="s">
        <v>2877</v>
      </c>
      <c r="DU26" s="184" t="s">
        <v>3002</v>
      </c>
      <c r="DV26" s="184" t="s">
        <v>2766</v>
      </c>
      <c r="DW26" s="184" t="s">
        <v>2877</v>
      </c>
      <c r="DX26" s="184" t="s">
        <v>2766</v>
      </c>
      <c r="DY26" s="184" t="s">
        <v>2766</v>
      </c>
      <c r="DZ26" s="184" t="s">
        <v>2877</v>
      </c>
      <c r="EA26" s="184" t="s">
        <v>3002</v>
      </c>
      <c r="EB26" s="184" t="s">
        <v>2766</v>
      </c>
      <c r="EC26" s="184" t="s">
        <v>2877</v>
      </c>
      <c r="ED26" s="184" t="s">
        <v>2766</v>
      </c>
      <c r="EE26" s="184" t="s">
        <v>2766</v>
      </c>
      <c r="EF26" s="184" t="s">
        <v>2877</v>
      </c>
      <c r="EG26" s="184" t="s">
        <v>2766</v>
      </c>
      <c r="EH26" s="184" t="s">
        <v>2766</v>
      </c>
      <c r="EI26" s="184" t="s">
        <v>2877</v>
      </c>
      <c r="EJ26" s="184" t="s">
        <v>2766</v>
      </c>
      <c r="EK26" s="184" t="s">
        <v>2766</v>
      </c>
      <c r="EL26" s="184" t="s">
        <v>2877</v>
      </c>
      <c r="EM26" s="184" t="s">
        <v>2766</v>
      </c>
      <c r="EN26" s="184" t="s">
        <v>2766</v>
      </c>
      <c r="EO26" s="184" t="s">
        <v>2877</v>
      </c>
      <c r="EP26" s="184" t="s">
        <v>3004</v>
      </c>
      <c r="EQ26" s="184" t="s">
        <v>2766</v>
      </c>
      <c r="ER26" s="184" t="s">
        <v>2877</v>
      </c>
      <c r="ES26" s="184" t="s">
        <v>3005</v>
      </c>
      <c r="ET26" s="184" t="s">
        <v>2766</v>
      </c>
    </row>
    <row r="27" spans="1:150" x14ac:dyDescent="0.3">
      <c r="A27" s="1"/>
      <c r="B27" s="183" t="s">
        <v>3009</v>
      </c>
      <c r="C27" s="183" t="s">
        <v>145</v>
      </c>
      <c r="D27" s="183" t="s">
        <v>998</v>
      </c>
      <c r="E27" s="183" t="s">
        <v>3010</v>
      </c>
      <c r="F27" s="183" t="s">
        <v>3011</v>
      </c>
      <c r="G27" s="184" t="s">
        <v>2877</v>
      </c>
      <c r="H27" s="184" t="s">
        <v>2766</v>
      </c>
      <c r="I27" s="184" t="s">
        <v>2993</v>
      </c>
      <c r="J27" s="184" t="s">
        <v>2877</v>
      </c>
      <c r="K27" s="184" t="s">
        <v>2766</v>
      </c>
      <c r="L27" s="184" t="s">
        <v>2994</v>
      </c>
      <c r="M27" s="184" t="s">
        <v>2877</v>
      </c>
      <c r="N27" s="184" t="s">
        <v>2766</v>
      </c>
      <c r="O27" s="184" t="s">
        <v>2994</v>
      </c>
      <c r="P27" s="184" t="s">
        <v>2877</v>
      </c>
      <c r="Q27" s="184" t="s">
        <v>2766</v>
      </c>
      <c r="R27" s="184" t="s">
        <v>2995</v>
      </c>
      <c r="S27" s="184" t="s">
        <v>2877</v>
      </c>
      <c r="T27" s="184" t="s">
        <v>2766</v>
      </c>
      <c r="U27" s="184" t="s">
        <v>2996</v>
      </c>
      <c r="V27" s="184" t="s">
        <v>2877</v>
      </c>
      <c r="W27" s="184" t="s">
        <v>2766</v>
      </c>
      <c r="X27" s="184" t="s">
        <v>2997</v>
      </c>
      <c r="Y27" s="184" t="s">
        <v>2877</v>
      </c>
      <c r="Z27" s="184" t="s">
        <v>2766</v>
      </c>
      <c r="AA27" s="184" t="s">
        <v>2998</v>
      </c>
      <c r="AB27" s="184" t="s">
        <v>2877</v>
      </c>
      <c r="AC27" s="184" t="s">
        <v>2766</v>
      </c>
      <c r="AD27" s="184" t="s">
        <v>2998</v>
      </c>
      <c r="AE27" s="184" t="s">
        <v>2877</v>
      </c>
      <c r="AF27" s="184" t="s">
        <v>2766</v>
      </c>
      <c r="AG27" s="184" t="s">
        <v>2998</v>
      </c>
      <c r="AH27" s="184" t="s">
        <v>2877</v>
      </c>
      <c r="AI27" s="184" t="s">
        <v>2766</v>
      </c>
      <c r="AJ27" s="184" t="s">
        <v>2997</v>
      </c>
      <c r="AK27" s="184" t="s">
        <v>2877</v>
      </c>
      <c r="AL27" s="184" t="s">
        <v>2766</v>
      </c>
      <c r="AM27" s="184" t="s">
        <v>2997</v>
      </c>
      <c r="AN27" s="184" t="s">
        <v>2877</v>
      </c>
      <c r="AO27" s="184" t="s">
        <v>2766</v>
      </c>
      <c r="AP27" s="184" t="s">
        <v>2998</v>
      </c>
      <c r="AQ27" s="184" t="s">
        <v>2877</v>
      </c>
      <c r="AR27" s="184" t="s">
        <v>2766</v>
      </c>
      <c r="AS27" s="184" t="s">
        <v>2998</v>
      </c>
      <c r="AT27" s="184" t="s">
        <v>2877</v>
      </c>
      <c r="AU27" s="184" t="s">
        <v>2766</v>
      </c>
      <c r="AV27" s="184" t="s">
        <v>2998</v>
      </c>
      <c r="AW27" s="184" t="s">
        <v>2877</v>
      </c>
      <c r="AX27" s="184" t="s">
        <v>2766</v>
      </c>
      <c r="AY27" s="184" t="s">
        <v>2998</v>
      </c>
      <c r="AZ27" s="184" t="s">
        <v>2877</v>
      </c>
      <c r="BA27" s="184" t="s">
        <v>2766</v>
      </c>
      <c r="BB27" s="184" t="s">
        <v>2766</v>
      </c>
      <c r="BC27" s="184" t="s">
        <v>2877</v>
      </c>
      <c r="BD27" s="184" t="s">
        <v>2766</v>
      </c>
      <c r="BE27" s="184" t="s">
        <v>2766</v>
      </c>
      <c r="BF27" s="184" t="s">
        <v>2877</v>
      </c>
      <c r="BG27" s="184" t="s">
        <v>2766</v>
      </c>
      <c r="BH27" s="184" t="s">
        <v>2997</v>
      </c>
      <c r="BI27" s="184" t="s">
        <v>2877</v>
      </c>
      <c r="BJ27" s="184" t="s">
        <v>2766</v>
      </c>
      <c r="BK27" s="184" t="s">
        <v>2997</v>
      </c>
      <c r="BL27" s="184" t="s">
        <v>2877</v>
      </c>
      <c r="BM27" s="184" t="s">
        <v>2766</v>
      </c>
      <c r="BN27" s="184" t="s">
        <v>2999</v>
      </c>
      <c r="BO27" s="184" t="s">
        <v>2877</v>
      </c>
      <c r="BP27" s="184" t="s">
        <v>2766</v>
      </c>
      <c r="BQ27" s="184" t="s">
        <v>3000</v>
      </c>
      <c r="BR27" s="184" t="s">
        <v>2877</v>
      </c>
      <c r="BS27" s="184" t="s">
        <v>2766</v>
      </c>
      <c r="BT27" s="184" t="s">
        <v>3000</v>
      </c>
      <c r="BU27" s="184" t="s">
        <v>2877</v>
      </c>
      <c r="BV27" s="184" t="s">
        <v>2766</v>
      </c>
      <c r="BW27" s="184" t="s">
        <v>2997</v>
      </c>
      <c r="BX27" s="184" t="s">
        <v>2877</v>
      </c>
      <c r="BY27" s="184" t="s">
        <v>2766</v>
      </c>
      <c r="BZ27" s="184" t="s">
        <v>3001</v>
      </c>
      <c r="CA27" s="184" t="s">
        <v>2877</v>
      </c>
      <c r="CB27" s="184" t="s">
        <v>2766</v>
      </c>
      <c r="CC27" s="184" t="s">
        <v>2997</v>
      </c>
      <c r="CD27" s="184" t="s">
        <v>2877</v>
      </c>
      <c r="CE27" s="184" t="s">
        <v>2766</v>
      </c>
      <c r="CF27" s="184" t="s">
        <v>2997</v>
      </c>
      <c r="CG27" s="184" t="s">
        <v>2877</v>
      </c>
      <c r="CH27" s="184" t="s">
        <v>2766</v>
      </c>
      <c r="CI27" s="184" t="s">
        <v>2997</v>
      </c>
      <c r="CJ27" s="184" t="s">
        <v>2877</v>
      </c>
      <c r="CK27" s="184" t="s">
        <v>2766</v>
      </c>
      <c r="CL27" s="184" t="s">
        <v>2998</v>
      </c>
      <c r="CM27" s="184" t="s">
        <v>2877</v>
      </c>
      <c r="CN27" s="184" t="s">
        <v>2766</v>
      </c>
      <c r="CO27" s="184" t="s">
        <v>2998</v>
      </c>
      <c r="CP27" s="184" t="s">
        <v>2877</v>
      </c>
      <c r="CQ27" s="184" t="s">
        <v>2766</v>
      </c>
      <c r="CR27" s="184" t="s">
        <v>2998</v>
      </c>
      <c r="CS27" s="184" t="s">
        <v>2877</v>
      </c>
      <c r="CT27" s="184" t="s">
        <v>2766</v>
      </c>
      <c r="CU27" s="184" t="s">
        <v>2998</v>
      </c>
      <c r="CV27" s="184" t="s">
        <v>2877</v>
      </c>
      <c r="CW27" s="184" t="s">
        <v>2766</v>
      </c>
      <c r="CX27" s="184" t="s">
        <v>2998</v>
      </c>
      <c r="CY27" s="184" t="s">
        <v>2877</v>
      </c>
      <c r="CZ27" s="184" t="s">
        <v>2766</v>
      </c>
      <c r="DA27" s="184" t="s">
        <v>2998</v>
      </c>
      <c r="DB27" s="184" t="s">
        <v>2877</v>
      </c>
      <c r="DC27" s="184" t="s">
        <v>2766</v>
      </c>
      <c r="DD27" s="184" t="s">
        <v>2998</v>
      </c>
      <c r="DE27" s="184" t="s">
        <v>2877</v>
      </c>
      <c r="DF27" s="184" t="s">
        <v>2766</v>
      </c>
      <c r="DG27" s="184" t="s">
        <v>3002</v>
      </c>
      <c r="DH27" s="184" t="s">
        <v>2877</v>
      </c>
      <c r="DI27" s="184" t="s">
        <v>2766</v>
      </c>
      <c r="DJ27" s="184" t="s">
        <v>2766</v>
      </c>
      <c r="DK27" s="184" t="s">
        <v>2877</v>
      </c>
      <c r="DL27" s="184" t="s">
        <v>2766</v>
      </c>
      <c r="DM27" s="184" t="s">
        <v>2766</v>
      </c>
      <c r="DN27" s="184" t="s">
        <v>2877</v>
      </c>
      <c r="DO27" s="184" t="s">
        <v>3002</v>
      </c>
      <c r="DP27" s="184" t="s">
        <v>2766</v>
      </c>
      <c r="DQ27" s="184" t="s">
        <v>2877</v>
      </c>
      <c r="DR27" s="184" t="s">
        <v>3002</v>
      </c>
      <c r="DS27" s="184" t="s">
        <v>3003</v>
      </c>
      <c r="DT27" s="184" t="s">
        <v>2877</v>
      </c>
      <c r="DU27" s="184" t="s">
        <v>3002</v>
      </c>
      <c r="DV27" s="184" t="s">
        <v>2766</v>
      </c>
      <c r="DW27" s="184" t="s">
        <v>2877</v>
      </c>
      <c r="DX27" s="184" t="s">
        <v>2766</v>
      </c>
      <c r="DY27" s="184" t="s">
        <v>2766</v>
      </c>
      <c r="DZ27" s="184" t="s">
        <v>2877</v>
      </c>
      <c r="EA27" s="184" t="s">
        <v>3002</v>
      </c>
      <c r="EB27" s="184" t="s">
        <v>2766</v>
      </c>
      <c r="EC27" s="184" t="s">
        <v>2877</v>
      </c>
      <c r="ED27" s="184" t="s">
        <v>2766</v>
      </c>
      <c r="EE27" s="184" t="s">
        <v>2766</v>
      </c>
      <c r="EF27" s="184" t="s">
        <v>2877</v>
      </c>
      <c r="EG27" s="184" t="s">
        <v>2766</v>
      </c>
      <c r="EH27" s="184" t="s">
        <v>2766</v>
      </c>
      <c r="EI27" s="184" t="s">
        <v>2877</v>
      </c>
      <c r="EJ27" s="184" t="s">
        <v>2766</v>
      </c>
      <c r="EK27" s="184" t="s">
        <v>2766</v>
      </c>
      <c r="EL27" s="184" t="s">
        <v>2877</v>
      </c>
      <c r="EM27" s="184" t="s">
        <v>2766</v>
      </c>
      <c r="EN27" s="184" t="s">
        <v>2766</v>
      </c>
      <c r="EO27" s="184" t="s">
        <v>2877</v>
      </c>
      <c r="EP27" s="184" t="s">
        <v>3004</v>
      </c>
      <c r="EQ27" s="184" t="s">
        <v>2766</v>
      </c>
      <c r="ER27" s="184" t="s">
        <v>2877</v>
      </c>
      <c r="ES27" s="184" t="s">
        <v>3005</v>
      </c>
      <c r="ET27" s="184" t="s">
        <v>2766</v>
      </c>
    </row>
    <row r="28" spans="1:150" x14ac:dyDescent="0.3">
      <c r="A28" s="1"/>
      <c r="B28" s="183" t="s">
        <v>3012</v>
      </c>
      <c r="C28" s="183" t="s">
        <v>145</v>
      </c>
      <c r="D28" s="183" t="s">
        <v>998</v>
      </c>
      <c r="E28" s="183" t="s">
        <v>3013</v>
      </c>
      <c r="F28" s="183" t="s">
        <v>3014</v>
      </c>
      <c r="G28" s="184" t="s">
        <v>2766</v>
      </c>
      <c r="H28" s="184" t="s">
        <v>2766</v>
      </c>
      <c r="I28" s="184" t="s">
        <v>2766</v>
      </c>
      <c r="J28" s="184" t="s">
        <v>2766</v>
      </c>
      <c r="K28" s="184" t="s">
        <v>2766</v>
      </c>
      <c r="L28" s="184" t="s">
        <v>2766</v>
      </c>
      <c r="M28" s="184" t="s">
        <v>2766</v>
      </c>
      <c r="N28" s="184" t="s">
        <v>2766</v>
      </c>
      <c r="O28" s="184" t="s">
        <v>2766</v>
      </c>
      <c r="P28" s="184" t="s">
        <v>2766</v>
      </c>
      <c r="Q28" s="184" t="s">
        <v>2766</v>
      </c>
      <c r="R28" s="184" t="s">
        <v>2766</v>
      </c>
      <c r="S28" s="184" t="s">
        <v>2766</v>
      </c>
      <c r="T28" s="184" t="s">
        <v>2766</v>
      </c>
      <c r="U28" s="184" t="s">
        <v>2766</v>
      </c>
      <c r="V28" s="184" t="s">
        <v>2766</v>
      </c>
      <c r="W28" s="184" t="s">
        <v>2766</v>
      </c>
      <c r="X28" s="184" t="s">
        <v>2766</v>
      </c>
      <c r="Y28" s="184" t="s">
        <v>2766</v>
      </c>
      <c r="Z28" s="184" t="s">
        <v>2766</v>
      </c>
      <c r="AA28" s="184" t="s">
        <v>2766</v>
      </c>
      <c r="AB28" s="184" t="s">
        <v>2766</v>
      </c>
      <c r="AC28" s="184" t="s">
        <v>2766</v>
      </c>
      <c r="AD28" s="184" t="s">
        <v>2766</v>
      </c>
      <c r="AE28" s="184" t="s">
        <v>2766</v>
      </c>
      <c r="AF28" s="184" t="s">
        <v>2766</v>
      </c>
      <c r="AG28" s="184" t="s">
        <v>2766</v>
      </c>
      <c r="AH28" s="184" t="s">
        <v>2766</v>
      </c>
      <c r="AI28" s="184" t="s">
        <v>2766</v>
      </c>
      <c r="AJ28" s="184" t="s">
        <v>2766</v>
      </c>
      <c r="AK28" s="184" t="s">
        <v>2766</v>
      </c>
      <c r="AL28" s="184" t="s">
        <v>2766</v>
      </c>
      <c r="AM28" s="184" t="s">
        <v>2766</v>
      </c>
      <c r="AN28" s="184" t="s">
        <v>2766</v>
      </c>
      <c r="AO28" s="184" t="s">
        <v>2766</v>
      </c>
      <c r="AP28" s="184" t="s">
        <v>2766</v>
      </c>
      <c r="AQ28" s="184" t="s">
        <v>2766</v>
      </c>
      <c r="AR28" s="184" t="s">
        <v>2766</v>
      </c>
      <c r="AS28" s="184" t="s">
        <v>2766</v>
      </c>
      <c r="AT28" s="184" t="s">
        <v>2766</v>
      </c>
      <c r="AU28" s="184" t="s">
        <v>2766</v>
      </c>
      <c r="AV28" s="184" t="s">
        <v>2766</v>
      </c>
      <c r="AW28" s="184" t="s">
        <v>2766</v>
      </c>
      <c r="AX28" s="184" t="s">
        <v>2766</v>
      </c>
      <c r="AY28" s="184" t="s">
        <v>2766</v>
      </c>
      <c r="AZ28" s="184" t="s">
        <v>2766</v>
      </c>
      <c r="BA28" s="184" t="s">
        <v>2766</v>
      </c>
      <c r="BB28" s="184" t="s">
        <v>2766</v>
      </c>
      <c r="BC28" s="184" t="s">
        <v>2766</v>
      </c>
      <c r="BD28" s="184" t="s">
        <v>2766</v>
      </c>
      <c r="BE28" s="184" t="s">
        <v>2766</v>
      </c>
      <c r="BF28" s="184" t="s">
        <v>2766</v>
      </c>
      <c r="BG28" s="184" t="s">
        <v>2766</v>
      </c>
      <c r="BH28" s="184" t="s">
        <v>2766</v>
      </c>
      <c r="BI28" s="184" t="s">
        <v>2766</v>
      </c>
      <c r="BJ28" s="184" t="s">
        <v>2766</v>
      </c>
      <c r="BK28" s="184" t="s">
        <v>2766</v>
      </c>
      <c r="BL28" s="184" t="s">
        <v>2766</v>
      </c>
      <c r="BM28" s="184" t="s">
        <v>2766</v>
      </c>
      <c r="BN28" s="184" t="s">
        <v>2766</v>
      </c>
      <c r="BO28" s="184" t="s">
        <v>2766</v>
      </c>
      <c r="BP28" s="184" t="s">
        <v>2766</v>
      </c>
      <c r="BQ28" s="184" t="s">
        <v>2766</v>
      </c>
      <c r="BR28" s="184" t="s">
        <v>2766</v>
      </c>
      <c r="BS28" s="184" t="s">
        <v>2766</v>
      </c>
      <c r="BT28" s="184" t="s">
        <v>2766</v>
      </c>
      <c r="BU28" s="184" t="s">
        <v>2766</v>
      </c>
      <c r="BV28" s="184" t="s">
        <v>2766</v>
      </c>
      <c r="BW28" s="184" t="s">
        <v>2766</v>
      </c>
      <c r="BX28" s="184" t="s">
        <v>2766</v>
      </c>
      <c r="BY28" s="184" t="s">
        <v>2766</v>
      </c>
      <c r="BZ28" s="184" t="s">
        <v>2766</v>
      </c>
      <c r="CA28" s="184" t="s">
        <v>2766</v>
      </c>
      <c r="CB28" s="184" t="s">
        <v>2766</v>
      </c>
      <c r="CC28" s="184" t="s">
        <v>2766</v>
      </c>
      <c r="CD28" s="184" t="s">
        <v>2766</v>
      </c>
      <c r="CE28" s="184" t="s">
        <v>2766</v>
      </c>
      <c r="CF28" s="184" t="s">
        <v>2766</v>
      </c>
      <c r="CG28" s="184" t="s">
        <v>2766</v>
      </c>
      <c r="CH28" s="184" t="s">
        <v>2766</v>
      </c>
      <c r="CI28" s="184" t="s">
        <v>2766</v>
      </c>
      <c r="CJ28" s="184" t="s">
        <v>2766</v>
      </c>
      <c r="CK28" s="184" t="s">
        <v>2766</v>
      </c>
      <c r="CL28" s="184" t="s">
        <v>2766</v>
      </c>
      <c r="CM28" s="184" t="s">
        <v>2766</v>
      </c>
      <c r="CN28" s="184" t="s">
        <v>2766</v>
      </c>
      <c r="CO28" s="184" t="s">
        <v>2766</v>
      </c>
      <c r="CP28" s="184" t="s">
        <v>2766</v>
      </c>
      <c r="CQ28" s="184" t="s">
        <v>2766</v>
      </c>
      <c r="CR28" s="184" t="s">
        <v>2766</v>
      </c>
      <c r="CS28" s="184" t="s">
        <v>2766</v>
      </c>
      <c r="CT28" s="184" t="s">
        <v>2766</v>
      </c>
      <c r="CU28" s="184" t="s">
        <v>2766</v>
      </c>
      <c r="CV28" s="184" t="s">
        <v>2766</v>
      </c>
      <c r="CW28" s="184" t="s">
        <v>2766</v>
      </c>
      <c r="CX28" s="184" t="s">
        <v>2766</v>
      </c>
      <c r="CY28" s="184" t="s">
        <v>2766</v>
      </c>
      <c r="CZ28" s="184" t="s">
        <v>2766</v>
      </c>
      <c r="DA28" s="184" t="s">
        <v>2766</v>
      </c>
      <c r="DB28" s="184" t="s">
        <v>2766</v>
      </c>
      <c r="DC28" s="184" t="s">
        <v>2766</v>
      </c>
      <c r="DD28" s="184" t="s">
        <v>2766</v>
      </c>
      <c r="DE28" s="184" t="s">
        <v>2766</v>
      </c>
      <c r="DF28" s="184" t="s">
        <v>2766</v>
      </c>
      <c r="DG28" s="184" t="s">
        <v>2766</v>
      </c>
      <c r="DH28" s="184" t="s">
        <v>2766</v>
      </c>
      <c r="DI28" s="184" t="s">
        <v>2766</v>
      </c>
      <c r="DJ28" s="184" t="s">
        <v>2766</v>
      </c>
      <c r="DK28" s="184" t="s">
        <v>2766</v>
      </c>
      <c r="DL28" s="184" t="s">
        <v>2766</v>
      </c>
      <c r="DM28" s="184" t="s">
        <v>2766</v>
      </c>
      <c r="DN28" s="184" t="s">
        <v>2766</v>
      </c>
      <c r="DO28" s="184" t="s">
        <v>2766</v>
      </c>
      <c r="DP28" s="184" t="s">
        <v>2766</v>
      </c>
      <c r="DQ28" s="184" t="s">
        <v>2766</v>
      </c>
      <c r="DR28" s="184" t="s">
        <v>2766</v>
      </c>
      <c r="DS28" s="184" t="s">
        <v>2766</v>
      </c>
      <c r="DT28" s="184" t="s">
        <v>2766</v>
      </c>
      <c r="DU28" s="184" t="s">
        <v>2766</v>
      </c>
      <c r="DV28" s="184" t="s">
        <v>2766</v>
      </c>
      <c r="DW28" s="184" t="s">
        <v>2766</v>
      </c>
      <c r="DX28" s="184" t="s">
        <v>2766</v>
      </c>
      <c r="DY28" s="184" t="s">
        <v>2766</v>
      </c>
      <c r="DZ28" s="184" t="s">
        <v>2766</v>
      </c>
      <c r="EA28" s="184" t="s">
        <v>2766</v>
      </c>
      <c r="EB28" s="184" t="s">
        <v>2766</v>
      </c>
      <c r="EC28" s="184" t="s">
        <v>2766</v>
      </c>
      <c r="ED28" s="184" t="s">
        <v>2766</v>
      </c>
      <c r="EE28" s="184" t="s">
        <v>2766</v>
      </c>
      <c r="EF28" s="184" t="s">
        <v>2766</v>
      </c>
      <c r="EG28" s="184" t="s">
        <v>2766</v>
      </c>
      <c r="EH28" s="184" t="s">
        <v>2766</v>
      </c>
      <c r="EI28" s="184" t="s">
        <v>2766</v>
      </c>
      <c r="EJ28" s="184" t="s">
        <v>2766</v>
      </c>
      <c r="EK28" s="184" t="s">
        <v>2766</v>
      </c>
      <c r="EL28" s="184" t="s">
        <v>2766</v>
      </c>
      <c r="EM28" s="184" t="s">
        <v>2766</v>
      </c>
      <c r="EN28" s="184" t="s">
        <v>2766</v>
      </c>
      <c r="EO28" s="184" t="s">
        <v>2766</v>
      </c>
      <c r="EP28" s="184" t="s">
        <v>2766</v>
      </c>
      <c r="EQ28" s="184" t="s">
        <v>2766</v>
      </c>
      <c r="ER28" s="184" t="s">
        <v>2766</v>
      </c>
      <c r="ES28" s="184" t="s">
        <v>2766</v>
      </c>
      <c r="ET28" s="184" t="s">
        <v>2766</v>
      </c>
    </row>
    <row r="29" spans="1:150" x14ac:dyDescent="0.3">
      <c r="A29" s="1"/>
      <c r="B29" s="182" t="s">
        <v>3015</v>
      </c>
      <c r="C29" s="182" t="s">
        <v>145</v>
      </c>
      <c r="D29" s="182" t="s">
        <v>996</v>
      </c>
      <c r="E29" s="182" t="s">
        <v>3016</v>
      </c>
      <c r="F29" s="182" t="s">
        <v>3017</v>
      </c>
      <c r="G29" s="182" t="s">
        <v>2877</v>
      </c>
      <c r="H29" s="182" t="s">
        <v>2766</v>
      </c>
      <c r="I29" s="182" t="s">
        <v>2766</v>
      </c>
      <c r="J29" s="182" t="s">
        <v>2877</v>
      </c>
      <c r="K29" s="182" t="s">
        <v>2766</v>
      </c>
      <c r="L29" s="182" t="s">
        <v>2766</v>
      </c>
      <c r="M29" s="182" t="s">
        <v>2877</v>
      </c>
      <c r="N29" s="182" t="s">
        <v>2766</v>
      </c>
      <c r="O29" s="182" t="s">
        <v>2766</v>
      </c>
      <c r="P29" s="182" t="s">
        <v>2877</v>
      </c>
      <c r="Q29" s="182" t="s">
        <v>2766</v>
      </c>
      <c r="R29" s="182" t="s">
        <v>2766</v>
      </c>
      <c r="S29" s="182" t="s">
        <v>2877</v>
      </c>
      <c r="T29" s="182" t="s">
        <v>2766</v>
      </c>
      <c r="U29" s="182" t="s">
        <v>2766</v>
      </c>
      <c r="V29" s="182" t="s">
        <v>2877</v>
      </c>
      <c r="W29" s="182" t="s">
        <v>2766</v>
      </c>
      <c r="X29" s="182" t="s">
        <v>2766</v>
      </c>
      <c r="Y29" s="182" t="s">
        <v>2877</v>
      </c>
      <c r="Z29" s="182" t="s">
        <v>2766</v>
      </c>
      <c r="AA29" s="182" t="s">
        <v>2766</v>
      </c>
      <c r="AB29" s="182" t="s">
        <v>2877</v>
      </c>
      <c r="AC29" s="182" t="s">
        <v>2766</v>
      </c>
      <c r="AD29" s="182" t="s">
        <v>2766</v>
      </c>
      <c r="AE29" s="182" t="s">
        <v>2877</v>
      </c>
      <c r="AF29" s="182" t="s">
        <v>2766</v>
      </c>
      <c r="AG29" s="182" t="s">
        <v>2766</v>
      </c>
      <c r="AH29" s="182" t="s">
        <v>2877</v>
      </c>
      <c r="AI29" s="182" t="s">
        <v>2766</v>
      </c>
      <c r="AJ29" s="182" t="s">
        <v>2766</v>
      </c>
      <c r="AK29" s="182" t="s">
        <v>2877</v>
      </c>
      <c r="AL29" s="182" t="s">
        <v>2766</v>
      </c>
      <c r="AM29" s="182" t="s">
        <v>2766</v>
      </c>
      <c r="AN29" s="182" t="s">
        <v>2877</v>
      </c>
      <c r="AO29" s="182" t="s">
        <v>2766</v>
      </c>
      <c r="AP29" s="182" t="s">
        <v>2766</v>
      </c>
      <c r="AQ29" s="182" t="s">
        <v>2877</v>
      </c>
      <c r="AR29" s="182" t="s">
        <v>2766</v>
      </c>
      <c r="AS29" s="182" t="s">
        <v>2766</v>
      </c>
      <c r="AT29" s="182" t="s">
        <v>2877</v>
      </c>
      <c r="AU29" s="182" t="s">
        <v>2766</v>
      </c>
      <c r="AV29" s="182" t="s">
        <v>2766</v>
      </c>
      <c r="AW29" s="182" t="s">
        <v>2877</v>
      </c>
      <c r="AX29" s="182" t="s">
        <v>2766</v>
      </c>
      <c r="AY29" s="182" t="s">
        <v>2766</v>
      </c>
      <c r="AZ29" s="182" t="s">
        <v>2877</v>
      </c>
      <c r="BA29" s="182" t="s">
        <v>2766</v>
      </c>
      <c r="BB29" s="182" t="s">
        <v>2766</v>
      </c>
      <c r="BC29" s="182" t="s">
        <v>2877</v>
      </c>
      <c r="BD29" s="182" t="s">
        <v>2766</v>
      </c>
      <c r="BE29" s="182" t="s">
        <v>2766</v>
      </c>
      <c r="BF29" s="182" t="s">
        <v>2877</v>
      </c>
      <c r="BG29" s="182" t="s">
        <v>2766</v>
      </c>
      <c r="BH29" s="182" t="s">
        <v>2766</v>
      </c>
      <c r="BI29" s="182" t="s">
        <v>2877</v>
      </c>
      <c r="BJ29" s="182" t="s">
        <v>2766</v>
      </c>
      <c r="BK29" s="182" t="s">
        <v>2766</v>
      </c>
      <c r="BL29" s="182" t="s">
        <v>2877</v>
      </c>
      <c r="BM29" s="182" t="s">
        <v>2766</v>
      </c>
      <c r="BN29" s="182" t="s">
        <v>2766</v>
      </c>
      <c r="BO29" s="182" t="s">
        <v>2877</v>
      </c>
      <c r="BP29" s="182" t="s">
        <v>2766</v>
      </c>
      <c r="BQ29" s="182" t="s">
        <v>2766</v>
      </c>
      <c r="BR29" s="182" t="s">
        <v>2877</v>
      </c>
      <c r="BS29" s="182" t="s">
        <v>2766</v>
      </c>
      <c r="BT29" s="182" t="s">
        <v>2766</v>
      </c>
      <c r="BU29" s="182" t="s">
        <v>2877</v>
      </c>
      <c r="BV29" s="182" t="s">
        <v>2766</v>
      </c>
      <c r="BW29" s="182" t="s">
        <v>2766</v>
      </c>
      <c r="BX29" s="182" t="s">
        <v>2877</v>
      </c>
      <c r="BY29" s="182" t="s">
        <v>2766</v>
      </c>
      <c r="BZ29" s="182" t="s">
        <v>2766</v>
      </c>
      <c r="CA29" s="182" t="s">
        <v>2877</v>
      </c>
      <c r="CB29" s="182" t="s">
        <v>2766</v>
      </c>
      <c r="CC29" s="182" t="s">
        <v>2766</v>
      </c>
      <c r="CD29" s="182" t="s">
        <v>2877</v>
      </c>
      <c r="CE29" s="182" t="s">
        <v>2766</v>
      </c>
      <c r="CF29" s="182" t="s">
        <v>2766</v>
      </c>
      <c r="CG29" s="182" t="s">
        <v>2877</v>
      </c>
      <c r="CH29" s="182" t="s">
        <v>2766</v>
      </c>
      <c r="CI29" s="182" t="s">
        <v>2766</v>
      </c>
      <c r="CJ29" s="182" t="s">
        <v>2877</v>
      </c>
      <c r="CK29" s="182" t="s">
        <v>2766</v>
      </c>
      <c r="CL29" s="182" t="s">
        <v>2766</v>
      </c>
      <c r="CM29" s="182" t="s">
        <v>2877</v>
      </c>
      <c r="CN29" s="182" t="s">
        <v>2766</v>
      </c>
      <c r="CO29" s="182" t="s">
        <v>2766</v>
      </c>
      <c r="CP29" s="182" t="s">
        <v>2877</v>
      </c>
      <c r="CQ29" s="182" t="s">
        <v>2766</v>
      </c>
      <c r="CR29" s="182" t="s">
        <v>2766</v>
      </c>
      <c r="CS29" s="182" t="s">
        <v>2877</v>
      </c>
      <c r="CT29" s="182" t="s">
        <v>2766</v>
      </c>
      <c r="CU29" s="182" t="s">
        <v>2766</v>
      </c>
      <c r="CV29" s="182" t="s">
        <v>2877</v>
      </c>
      <c r="CW29" s="182" t="s">
        <v>2766</v>
      </c>
      <c r="CX29" s="182" t="s">
        <v>2766</v>
      </c>
      <c r="CY29" s="182" t="s">
        <v>2877</v>
      </c>
      <c r="CZ29" s="182" t="s">
        <v>2766</v>
      </c>
      <c r="DA29" s="182" t="s">
        <v>2766</v>
      </c>
      <c r="DB29" s="182" t="s">
        <v>2877</v>
      </c>
      <c r="DC29" s="182" t="s">
        <v>2766</v>
      </c>
      <c r="DD29" s="182" t="s">
        <v>2766</v>
      </c>
      <c r="DE29" s="182" t="s">
        <v>2877</v>
      </c>
      <c r="DF29" s="182" t="s">
        <v>2766</v>
      </c>
      <c r="DG29" s="182" t="s">
        <v>2766</v>
      </c>
      <c r="DH29" s="182" t="s">
        <v>2877</v>
      </c>
      <c r="DI29" s="182" t="s">
        <v>2766</v>
      </c>
      <c r="DJ29" s="182" t="s">
        <v>2766</v>
      </c>
      <c r="DK29" s="182" t="s">
        <v>2877</v>
      </c>
      <c r="DL29" s="182" t="s">
        <v>2766</v>
      </c>
      <c r="DM29" s="182" t="s">
        <v>2766</v>
      </c>
      <c r="DN29" s="182" t="s">
        <v>2877</v>
      </c>
      <c r="DO29" s="182" t="s">
        <v>2766</v>
      </c>
      <c r="DP29" s="182" t="s">
        <v>2766</v>
      </c>
      <c r="DQ29" s="182" t="s">
        <v>2877</v>
      </c>
      <c r="DR29" s="182" t="s">
        <v>2766</v>
      </c>
      <c r="DS29" s="182" t="s">
        <v>2766</v>
      </c>
      <c r="DT29" s="182" t="s">
        <v>2877</v>
      </c>
      <c r="DU29" s="182" t="s">
        <v>2766</v>
      </c>
      <c r="DV29" s="182" t="s">
        <v>2766</v>
      </c>
      <c r="DW29" s="182" t="s">
        <v>2877</v>
      </c>
      <c r="DX29" s="182" t="s">
        <v>2766</v>
      </c>
      <c r="DY29" s="182" t="s">
        <v>2766</v>
      </c>
      <c r="DZ29" s="182" t="s">
        <v>2877</v>
      </c>
      <c r="EA29" s="182" t="s">
        <v>2766</v>
      </c>
      <c r="EB29" s="182" t="s">
        <v>2766</v>
      </c>
      <c r="EC29" s="182" t="s">
        <v>2877</v>
      </c>
      <c r="ED29" s="182" t="s">
        <v>2766</v>
      </c>
      <c r="EE29" s="182" t="s">
        <v>2766</v>
      </c>
      <c r="EF29" s="182" t="s">
        <v>2877</v>
      </c>
      <c r="EG29" s="182" t="s">
        <v>2766</v>
      </c>
      <c r="EH29" s="182" t="s">
        <v>2766</v>
      </c>
      <c r="EI29" s="182" t="s">
        <v>2877</v>
      </c>
      <c r="EJ29" s="182" t="s">
        <v>2766</v>
      </c>
      <c r="EK29" s="182" t="s">
        <v>2766</v>
      </c>
      <c r="EL29" s="182" t="s">
        <v>2877</v>
      </c>
      <c r="EM29" s="182" t="s">
        <v>2766</v>
      </c>
      <c r="EN29" s="182" t="s">
        <v>2766</v>
      </c>
      <c r="EO29" s="182" t="s">
        <v>2877</v>
      </c>
      <c r="EP29" s="182" t="s">
        <v>2766</v>
      </c>
      <c r="EQ29" s="182" t="s">
        <v>2766</v>
      </c>
      <c r="ER29" s="182" t="s">
        <v>2877</v>
      </c>
      <c r="ES29" s="182" t="s">
        <v>2766</v>
      </c>
      <c r="ET29" s="182" t="s">
        <v>2766</v>
      </c>
    </row>
    <row r="30" spans="1:150" x14ac:dyDescent="0.3">
      <c r="A30" s="1"/>
      <c r="B30" s="183" t="s">
        <v>3018</v>
      </c>
      <c r="C30" s="183" t="s">
        <v>145</v>
      </c>
      <c r="D30" s="183" t="s">
        <v>996</v>
      </c>
      <c r="E30" s="183" t="s">
        <v>3019</v>
      </c>
      <c r="F30" s="183" t="s">
        <v>3020</v>
      </c>
      <c r="G30" s="184" t="s">
        <v>2877</v>
      </c>
      <c r="H30" s="184" t="s">
        <v>938</v>
      </c>
      <c r="I30" s="184" t="s">
        <v>938</v>
      </c>
      <c r="J30" s="184" t="s">
        <v>2877</v>
      </c>
      <c r="K30" s="184" t="s">
        <v>938</v>
      </c>
      <c r="L30" s="184" t="s">
        <v>938</v>
      </c>
      <c r="M30" s="184" t="s">
        <v>2877</v>
      </c>
      <c r="N30" s="184" t="s">
        <v>938</v>
      </c>
      <c r="O30" s="184" t="s">
        <v>938</v>
      </c>
      <c r="P30" s="184" t="s">
        <v>2877</v>
      </c>
      <c r="Q30" s="184" t="s">
        <v>938</v>
      </c>
      <c r="R30" s="184" t="s">
        <v>938</v>
      </c>
      <c r="S30" s="184" t="s">
        <v>2877</v>
      </c>
      <c r="T30" s="184" t="s">
        <v>938</v>
      </c>
      <c r="U30" s="184" t="s">
        <v>938</v>
      </c>
      <c r="V30" s="184" t="s">
        <v>2877</v>
      </c>
      <c r="W30" s="184" t="s">
        <v>938</v>
      </c>
      <c r="X30" s="184" t="s">
        <v>938</v>
      </c>
      <c r="Y30" s="184" t="s">
        <v>2877</v>
      </c>
      <c r="Z30" s="184" t="s">
        <v>938</v>
      </c>
      <c r="AA30" s="184" t="s">
        <v>938</v>
      </c>
      <c r="AB30" s="184" t="s">
        <v>2877</v>
      </c>
      <c r="AC30" s="184" t="s">
        <v>938</v>
      </c>
      <c r="AD30" s="184" t="s">
        <v>938</v>
      </c>
      <c r="AE30" s="184" t="s">
        <v>2877</v>
      </c>
      <c r="AF30" s="184" t="s">
        <v>938</v>
      </c>
      <c r="AG30" s="184" t="s">
        <v>938</v>
      </c>
      <c r="AH30" s="184" t="s">
        <v>2877</v>
      </c>
      <c r="AI30" s="184" t="s">
        <v>938</v>
      </c>
      <c r="AJ30" s="184" t="s">
        <v>938</v>
      </c>
      <c r="AK30" s="184" t="s">
        <v>2877</v>
      </c>
      <c r="AL30" s="184" t="s">
        <v>938</v>
      </c>
      <c r="AM30" s="184" t="s">
        <v>938</v>
      </c>
      <c r="AN30" s="184" t="s">
        <v>2877</v>
      </c>
      <c r="AO30" s="184" t="s">
        <v>938</v>
      </c>
      <c r="AP30" s="184" t="s">
        <v>938</v>
      </c>
      <c r="AQ30" s="184" t="s">
        <v>2877</v>
      </c>
      <c r="AR30" s="184" t="s">
        <v>938</v>
      </c>
      <c r="AS30" s="184" t="s">
        <v>938</v>
      </c>
      <c r="AT30" s="184" t="s">
        <v>2877</v>
      </c>
      <c r="AU30" s="184" t="s">
        <v>938</v>
      </c>
      <c r="AV30" s="184" t="s">
        <v>938</v>
      </c>
      <c r="AW30" s="184" t="s">
        <v>2877</v>
      </c>
      <c r="AX30" s="184" t="s">
        <v>938</v>
      </c>
      <c r="AY30" s="184" t="s">
        <v>938</v>
      </c>
      <c r="AZ30" s="184" t="s">
        <v>2877</v>
      </c>
      <c r="BA30" s="184" t="s">
        <v>938</v>
      </c>
      <c r="BB30" s="184" t="s">
        <v>938</v>
      </c>
      <c r="BC30" s="184" t="s">
        <v>2877</v>
      </c>
      <c r="BD30" s="184" t="s">
        <v>938</v>
      </c>
      <c r="BE30" s="184" t="s">
        <v>938</v>
      </c>
      <c r="BF30" s="184" t="s">
        <v>2877</v>
      </c>
      <c r="BG30" s="184" t="s">
        <v>938</v>
      </c>
      <c r="BH30" s="184" t="s">
        <v>938</v>
      </c>
      <c r="BI30" s="184" t="s">
        <v>2877</v>
      </c>
      <c r="BJ30" s="184" t="s">
        <v>938</v>
      </c>
      <c r="BK30" s="184" t="s">
        <v>938</v>
      </c>
      <c r="BL30" s="184" t="s">
        <v>2877</v>
      </c>
      <c r="BM30" s="184" t="s">
        <v>938</v>
      </c>
      <c r="BN30" s="184" t="s">
        <v>938</v>
      </c>
      <c r="BO30" s="184" t="s">
        <v>2877</v>
      </c>
      <c r="BP30" s="184" t="s">
        <v>938</v>
      </c>
      <c r="BQ30" s="184" t="s">
        <v>938</v>
      </c>
      <c r="BR30" s="184" t="s">
        <v>2877</v>
      </c>
      <c r="BS30" s="184" t="s">
        <v>938</v>
      </c>
      <c r="BT30" s="184" t="s">
        <v>938</v>
      </c>
      <c r="BU30" s="184" t="s">
        <v>2877</v>
      </c>
      <c r="BV30" s="184" t="s">
        <v>938</v>
      </c>
      <c r="BW30" s="184" t="s">
        <v>938</v>
      </c>
      <c r="BX30" s="184" t="s">
        <v>2877</v>
      </c>
      <c r="BY30" s="184" t="s">
        <v>938</v>
      </c>
      <c r="BZ30" s="184" t="s">
        <v>938</v>
      </c>
      <c r="CA30" s="184" t="s">
        <v>2877</v>
      </c>
      <c r="CB30" s="184" t="s">
        <v>938</v>
      </c>
      <c r="CC30" s="184" t="s">
        <v>938</v>
      </c>
      <c r="CD30" s="184" t="s">
        <v>2877</v>
      </c>
      <c r="CE30" s="184" t="s">
        <v>938</v>
      </c>
      <c r="CF30" s="184" t="s">
        <v>938</v>
      </c>
      <c r="CG30" s="184" t="s">
        <v>2877</v>
      </c>
      <c r="CH30" s="184" t="s">
        <v>938</v>
      </c>
      <c r="CI30" s="184" t="s">
        <v>938</v>
      </c>
      <c r="CJ30" s="184" t="s">
        <v>2877</v>
      </c>
      <c r="CK30" s="184" t="s">
        <v>938</v>
      </c>
      <c r="CL30" s="184" t="s">
        <v>938</v>
      </c>
      <c r="CM30" s="184" t="s">
        <v>2877</v>
      </c>
      <c r="CN30" s="184" t="s">
        <v>938</v>
      </c>
      <c r="CO30" s="184" t="s">
        <v>938</v>
      </c>
      <c r="CP30" s="184" t="s">
        <v>2877</v>
      </c>
      <c r="CQ30" s="184" t="s">
        <v>938</v>
      </c>
      <c r="CR30" s="184" t="s">
        <v>938</v>
      </c>
      <c r="CS30" s="184" t="s">
        <v>2877</v>
      </c>
      <c r="CT30" s="184" t="s">
        <v>938</v>
      </c>
      <c r="CU30" s="184" t="s">
        <v>938</v>
      </c>
      <c r="CV30" s="184" t="s">
        <v>2877</v>
      </c>
      <c r="CW30" s="184" t="s">
        <v>938</v>
      </c>
      <c r="CX30" s="184" t="s">
        <v>938</v>
      </c>
      <c r="CY30" s="184" t="s">
        <v>2877</v>
      </c>
      <c r="CZ30" s="184" t="s">
        <v>938</v>
      </c>
      <c r="DA30" s="184" t="s">
        <v>938</v>
      </c>
      <c r="DB30" s="184" t="s">
        <v>2877</v>
      </c>
      <c r="DC30" s="184" t="s">
        <v>938</v>
      </c>
      <c r="DD30" s="184" t="s">
        <v>938</v>
      </c>
      <c r="DE30" s="184" t="s">
        <v>2877</v>
      </c>
      <c r="DF30" s="184" t="s">
        <v>938</v>
      </c>
      <c r="DG30" s="184" t="s">
        <v>938</v>
      </c>
      <c r="DH30" s="184" t="s">
        <v>2877</v>
      </c>
      <c r="DI30" s="184" t="s">
        <v>938</v>
      </c>
      <c r="DJ30" s="184" t="s">
        <v>938</v>
      </c>
      <c r="DK30" s="184" t="s">
        <v>2877</v>
      </c>
      <c r="DL30" s="184" t="s">
        <v>938</v>
      </c>
      <c r="DM30" s="184" t="s">
        <v>938</v>
      </c>
      <c r="DN30" s="184" t="s">
        <v>2877</v>
      </c>
      <c r="DO30" s="184" t="s">
        <v>938</v>
      </c>
      <c r="DP30" s="184" t="s">
        <v>938</v>
      </c>
      <c r="DQ30" s="184" t="s">
        <v>2877</v>
      </c>
      <c r="DR30" s="184" t="s">
        <v>938</v>
      </c>
      <c r="DS30" s="184" t="s">
        <v>938</v>
      </c>
      <c r="DT30" s="184" t="s">
        <v>2877</v>
      </c>
      <c r="DU30" s="184" t="s">
        <v>938</v>
      </c>
      <c r="DV30" s="184" t="s">
        <v>938</v>
      </c>
      <c r="DW30" s="184" t="s">
        <v>2877</v>
      </c>
      <c r="DX30" s="184" t="s">
        <v>938</v>
      </c>
      <c r="DY30" s="184" t="s">
        <v>938</v>
      </c>
      <c r="DZ30" s="184" t="s">
        <v>2877</v>
      </c>
      <c r="EA30" s="184" t="s">
        <v>938</v>
      </c>
      <c r="EB30" s="184" t="s">
        <v>938</v>
      </c>
      <c r="EC30" s="184" t="s">
        <v>2877</v>
      </c>
      <c r="ED30" s="184" t="s">
        <v>938</v>
      </c>
      <c r="EE30" s="184" t="s">
        <v>938</v>
      </c>
      <c r="EF30" s="184" t="s">
        <v>2877</v>
      </c>
      <c r="EG30" s="184" t="s">
        <v>938</v>
      </c>
      <c r="EH30" s="184" t="s">
        <v>938</v>
      </c>
      <c r="EI30" s="184" t="s">
        <v>2877</v>
      </c>
      <c r="EJ30" s="184" t="s">
        <v>938</v>
      </c>
      <c r="EK30" s="184" t="s">
        <v>938</v>
      </c>
      <c r="EL30" s="184" t="s">
        <v>2877</v>
      </c>
      <c r="EM30" s="184" t="s">
        <v>938</v>
      </c>
      <c r="EN30" s="184" t="s">
        <v>938</v>
      </c>
      <c r="EO30" s="184" t="s">
        <v>2877</v>
      </c>
      <c r="EP30" s="184" t="s">
        <v>938</v>
      </c>
      <c r="EQ30" s="184" t="s">
        <v>938</v>
      </c>
      <c r="ER30" s="184" t="s">
        <v>2877</v>
      </c>
      <c r="ES30" s="184" t="s">
        <v>938</v>
      </c>
      <c r="ET30" s="184" t="s">
        <v>938</v>
      </c>
    </row>
    <row r="31" spans="1:150" x14ac:dyDescent="0.3">
      <c r="A31" s="1"/>
      <c r="B31" s="183" t="s">
        <v>3021</v>
      </c>
      <c r="C31" s="183" t="s">
        <v>145</v>
      </c>
      <c r="D31" s="183" t="s">
        <v>996</v>
      </c>
      <c r="E31" s="183" t="s">
        <v>3022</v>
      </c>
      <c r="F31" s="183" t="s">
        <v>3023</v>
      </c>
      <c r="G31" s="184" t="s">
        <v>2877</v>
      </c>
      <c r="H31" s="184" t="s">
        <v>938</v>
      </c>
      <c r="I31" s="184" t="s">
        <v>938</v>
      </c>
      <c r="J31" s="184" t="s">
        <v>2877</v>
      </c>
      <c r="K31" s="184" t="s">
        <v>938</v>
      </c>
      <c r="L31" s="184" t="s">
        <v>938</v>
      </c>
      <c r="M31" s="184" t="s">
        <v>2877</v>
      </c>
      <c r="N31" s="184" t="s">
        <v>938</v>
      </c>
      <c r="O31" s="184" t="s">
        <v>938</v>
      </c>
      <c r="P31" s="184" t="s">
        <v>2877</v>
      </c>
      <c r="Q31" s="184" t="s">
        <v>938</v>
      </c>
      <c r="R31" s="184" t="s">
        <v>938</v>
      </c>
      <c r="S31" s="184" t="s">
        <v>2877</v>
      </c>
      <c r="T31" s="184" t="s">
        <v>938</v>
      </c>
      <c r="U31" s="184" t="s">
        <v>938</v>
      </c>
      <c r="V31" s="184" t="s">
        <v>2877</v>
      </c>
      <c r="W31" s="184" t="s">
        <v>938</v>
      </c>
      <c r="X31" s="184" t="s">
        <v>938</v>
      </c>
      <c r="Y31" s="184" t="s">
        <v>2877</v>
      </c>
      <c r="Z31" s="184" t="s">
        <v>938</v>
      </c>
      <c r="AA31" s="184" t="s">
        <v>938</v>
      </c>
      <c r="AB31" s="184" t="s">
        <v>2877</v>
      </c>
      <c r="AC31" s="184" t="s">
        <v>938</v>
      </c>
      <c r="AD31" s="184" t="s">
        <v>938</v>
      </c>
      <c r="AE31" s="184" t="s">
        <v>2877</v>
      </c>
      <c r="AF31" s="184" t="s">
        <v>938</v>
      </c>
      <c r="AG31" s="184" t="s">
        <v>938</v>
      </c>
      <c r="AH31" s="184" t="s">
        <v>2877</v>
      </c>
      <c r="AI31" s="184" t="s">
        <v>938</v>
      </c>
      <c r="AJ31" s="184" t="s">
        <v>938</v>
      </c>
      <c r="AK31" s="184" t="s">
        <v>2877</v>
      </c>
      <c r="AL31" s="184" t="s">
        <v>938</v>
      </c>
      <c r="AM31" s="184" t="s">
        <v>938</v>
      </c>
      <c r="AN31" s="184" t="s">
        <v>2877</v>
      </c>
      <c r="AO31" s="184" t="s">
        <v>938</v>
      </c>
      <c r="AP31" s="184" t="s">
        <v>938</v>
      </c>
      <c r="AQ31" s="184" t="s">
        <v>2877</v>
      </c>
      <c r="AR31" s="184" t="s">
        <v>938</v>
      </c>
      <c r="AS31" s="184" t="s">
        <v>938</v>
      </c>
      <c r="AT31" s="184" t="s">
        <v>2877</v>
      </c>
      <c r="AU31" s="184" t="s">
        <v>938</v>
      </c>
      <c r="AV31" s="184" t="s">
        <v>938</v>
      </c>
      <c r="AW31" s="184" t="s">
        <v>2877</v>
      </c>
      <c r="AX31" s="184" t="s">
        <v>938</v>
      </c>
      <c r="AY31" s="184" t="s">
        <v>938</v>
      </c>
      <c r="AZ31" s="184" t="s">
        <v>2877</v>
      </c>
      <c r="BA31" s="184" t="s">
        <v>938</v>
      </c>
      <c r="BB31" s="184" t="s">
        <v>938</v>
      </c>
      <c r="BC31" s="184" t="s">
        <v>2877</v>
      </c>
      <c r="BD31" s="184" t="s">
        <v>938</v>
      </c>
      <c r="BE31" s="184" t="s">
        <v>938</v>
      </c>
      <c r="BF31" s="184" t="s">
        <v>2877</v>
      </c>
      <c r="BG31" s="184" t="s">
        <v>938</v>
      </c>
      <c r="BH31" s="184" t="s">
        <v>938</v>
      </c>
      <c r="BI31" s="184" t="s">
        <v>2877</v>
      </c>
      <c r="BJ31" s="184" t="s">
        <v>938</v>
      </c>
      <c r="BK31" s="184" t="s">
        <v>938</v>
      </c>
      <c r="BL31" s="184" t="s">
        <v>2877</v>
      </c>
      <c r="BM31" s="184" t="s">
        <v>938</v>
      </c>
      <c r="BN31" s="184" t="s">
        <v>938</v>
      </c>
      <c r="BO31" s="184" t="s">
        <v>2877</v>
      </c>
      <c r="BP31" s="184" t="s">
        <v>938</v>
      </c>
      <c r="BQ31" s="184" t="s">
        <v>938</v>
      </c>
      <c r="BR31" s="184" t="s">
        <v>2877</v>
      </c>
      <c r="BS31" s="184" t="s">
        <v>938</v>
      </c>
      <c r="BT31" s="184" t="s">
        <v>938</v>
      </c>
      <c r="BU31" s="184" t="s">
        <v>2877</v>
      </c>
      <c r="BV31" s="184" t="s">
        <v>938</v>
      </c>
      <c r="BW31" s="184" t="s">
        <v>938</v>
      </c>
      <c r="BX31" s="184" t="s">
        <v>2877</v>
      </c>
      <c r="BY31" s="184" t="s">
        <v>938</v>
      </c>
      <c r="BZ31" s="184" t="s">
        <v>938</v>
      </c>
      <c r="CA31" s="184" t="s">
        <v>2877</v>
      </c>
      <c r="CB31" s="184" t="s">
        <v>938</v>
      </c>
      <c r="CC31" s="184" t="s">
        <v>938</v>
      </c>
      <c r="CD31" s="184" t="s">
        <v>2877</v>
      </c>
      <c r="CE31" s="184" t="s">
        <v>938</v>
      </c>
      <c r="CF31" s="184" t="s">
        <v>938</v>
      </c>
      <c r="CG31" s="184" t="s">
        <v>2877</v>
      </c>
      <c r="CH31" s="184" t="s">
        <v>938</v>
      </c>
      <c r="CI31" s="184" t="s">
        <v>938</v>
      </c>
      <c r="CJ31" s="184" t="s">
        <v>2877</v>
      </c>
      <c r="CK31" s="184" t="s">
        <v>938</v>
      </c>
      <c r="CL31" s="184" t="s">
        <v>938</v>
      </c>
      <c r="CM31" s="184" t="s">
        <v>2877</v>
      </c>
      <c r="CN31" s="184" t="s">
        <v>938</v>
      </c>
      <c r="CO31" s="184" t="s">
        <v>938</v>
      </c>
      <c r="CP31" s="184" t="s">
        <v>2877</v>
      </c>
      <c r="CQ31" s="184" t="s">
        <v>938</v>
      </c>
      <c r="CR31" s="184" t="s">
        <v>938</v>
      </c>
      <c r="CS31" s="184" t="s">
        <v>2877</v>
      </c>
      <c r="CT31" s="184" t="s">
        <v>938</v>
      </c>
      <c r="CU31" s="184" t="s">
        <v>938</v>
      </c>
      <c r="CV31" s="184" t="s">
        <v>2877</v>
      </c>
      <c r="CW31" s="184" t="s">
        <v>938</v>
      </c>
      <c r="CX31" s="184" t="s">
        <v>938</v>
      </c>
      <c r="CY31" s="184" t="s">
        <v>2877</v>
      </c>
      <c r="CZ31" s="184" t="s">
        <v>938</v>
      </c>
      <c r="DA31" s="184" t="s">
        <v>938</v>
      </c>
      <c r="DB31" s="184" t="s">
        <v>2877</v>
      </c>
      <c r="DC31" s="184" t="s">
        <v>938</v>
      </c>
      <c r="DD31" s="184" t="s">
        <v>938</v>
      </c>
      <c r="DE31" s="184" t="s">
        <v>2877</v>
      </c>
      <c r="DF31" s="184" t="s">
        <v>938</v>
      </c>
      <c r="DG31" s="184" t="s">
        <v>938</v>
      </c>
      <c r="DH31" s="184" t="s">
        <v>2877</v>
      </c>
      <c r="DI31" s="184" t="s">
        <v>938</v>
      </c>
      <c r="DJ31" s="184" t="s">
        <v>938</v>
      </c>
      <c r="DK31" s="184" t="s">
        <v>2877</v>
      </c>
      <c r="DL31" s="184" t="s">
        <v>938</v>
      </c>
      <c r="DM31" s="184" t="s">
        <v>938</v>
      </c>
      <c r="DN31" s="184" t="s">
        <v>2877</v>
      </c>
      <c r="DO31" s="184" t="s">
        <v>938</v>
      </c>
      <c r="DP31" s="184" t="s">
        <v>938</v>
      </c>
      <c r="DQ31" s="184" t="s">
        <v>2877</v>
      </c>
      <c r="DR31" s="184" t="s">
        <v>938</v>
      </c>
      <c r="DS31" s="184" t="s">
        <v>938</v>
      </c>
      <c r="DT31" s="184" t="s">
        <v>2877</v>
      </c>
      <c r="DU31" s="184" t="s">
        <v>938</v>
      </c>
      <c r="DV31" s="184" t="s">
        <v>938</v>
      </c>
      <c r="DW31" s="184" t="s">
        <v>2877</v>
      </c>
      <c r="DX31" s="184" t="s">
        <v>938</v>
      </c>
      <c r="DY31" s="184" t="s">
        <v>938</v>
      </c>
      <c r="DZ31" s="184" t="s">
        <v>2877</v>
      </c>
      <c r="EA31" s="184" t="s">
        <v>938</v>
      </c>
      <c r="EB31" s="184" t="s">
        <v>938</v>
      </c>
      <c r="EC31" s="184" t="s">
        <v>2877</v>
      </c>
      <c r="ED31" s="184" t="s">
        <v>938</v>
      </c>
      <c r="EE31" s="184" t="s">
        <v>938</v>
      </c>
      <c r="EF31" s="184" t="s">
        <v>2877</v>
      </c>
      <c r="EG31" s="184" t="s">
        <v>938</v>
      </c>
      <c r="EH31" s="184" t="s">
        <v>938</v>
      </c>
      <c r="EI31" s="184" t="s">
        <v>2877</v>
      </c>
      <c r="EJ31" s="184" t="s">
        <v>938</v>
      </c>
      <c r="EK31" s="184" t="s">
        <v>938</v>
      </c>
      <c r="EL31" s="184" t="s">
        <v>2877</v>
      </c>
      <c r="EM31" s="184" t="s">
        <v>938</v>
      </c>
      <c r="EN31" s="184" t="s">
        <v>938</v>
      </c>
      <c r="EO31" s="184" t="s">
        <v>2877</v>
      </c>
      <c r="EP31" s="184" t="s">
        <v>938</v>
      </c>
      <c r="EQ31" s="184" t="s">
        <v>938</v>
      </c>
      <c r="ER31" s="184" t="s">
        <v>2877</v>
      </c>
      <c r="ES31" s="184" t="s">
        <v>938</v>
      </c>
      <c r="ET31" s="184" t="s">
        <v>938</v>
      </c>
    </row>
    <row r="32" spans="1:150" x14ac:dyDescent="0.3">
      <c r="A32" s="1"/>
      <c r="B32" s="182" t="s">
        <v>3024</v>
      </c>
      <c r="C32" s="182" t="s">
        <v>109</v>
      </c>
      <c r="D32" s="182" t="s">
        <v>3025</v>
      </c>
      <c r="E32" s="182" t="s">
        <v>3026</v>
      </c>
      <c r="F32" s="182" t="s">
        <v>3027</v>
      </c>
      <c r="G32" s="182" t="s">
        <v>2877</v>
      </c>
      <c r="H32" s="182" t="s">
        <v>2766</v>
      </c>
      <c r="I32" s="182" t="s">
        <v>2766</v>
      </c>
      <c r="J32" s="182" t="s">
        <v>2877</v>
      </c>
      <c r="K32" s="182" t="s">
        <v>2766</v>
      </c>
      <c r="L32" s="182" t="s">
        <v>2766</v>
      </c>
      <c r="M32" s="182" t="s">
        <v>2877</v>
      </c>
      <c r="N32" s="182" t="s">
        <v>2766</v>
      </c>
      <c r="O32" s="182" t="s">
        <v>2766</v>
      </c>
      <c r="P32" s="182" t="s">
        <v>2877</v>
      </c>
      <c r="Q32" s="182" t="s">
        <v>2766</v>
      </c>
      <c r="R32" s="182" t="s">
        <v>2766</v>
      </c>
      <c r="S32" s="182" t="s">
        <v>2877</v>
      </c>
      <c r="T32" s="182" t="s">
        <v>2766</v>
      </c>
      <c r="U32" s="182" t="s">
        <v>2766</v>
      </c>
      <c r="V32" s="182" t="s">
        <v>2877</v>
      </c>
      <c r="W32" s="182" t="s">
        <v>2766</v>
      </c>
      <c r="X32" s="182" t="s">
        <v>2766</v>
      </c>
      <c r="Y32" s="182" t="s">
        <v>2877</v>
      </c>
      <c r="Z32" s="182" t="s">
        <v>2766</v>
      </c>
      <c r="AA32" s="182" t="s">
        <v>2766</v>
      </c>
      <c r="AB32" s="182" t="s">
        <v>2877</v>
      </c>
      <c r="AC32" s="182" t="s">
        <v>2766</v>
      </c>
      <c r="AD32" s="182" t="s">
        <v>2766</v>
      </c>
      <c r="AE32" s="182" t="s">
        <v>2877</v>
      </c>
      <c r="AF32" s="182" t="s">
        <v>2766</v>
      </c>
      <c r="AG32" s="182" t="s">
        <v>2766</v>
      </c>
      <c r="AH32" s="182" t="s">
        <v>2877</v>
      </c>
      <c r="AI32" s="182" t="s">
        <v>2766</v>
      </c>
      <c r="AJ32" s="182" t="s">
        <v>2766</v>
      </c>
      <c r="AK32" s="182" t="s">
        <v>2877</v>
      </c>
      <c r="AL32" s="182" t="s">
        <v>2766</v>
      </c>
      <c r="AM32" s="182" t="s">
        <v>2766</v>
      </c>
      <c r="AN32" s="182" t="s">
        <v>2877</v>
      </c>
      <c r="AO32" s="182" t="s">
        <v>2766</v>
      </c>
      <c r="AP32" s="182" t="s">
        <v>2766</v>
      </c>
      <c r="AQ32" s="182" t="s">
        <v>2877</v>
      </c>
      <c r="AR32" s="182" t="s">
        <v>2766</v>
      </c>
      <c r="AS32" s="182" t="s">
        <v>2766</v>
      </c>
      <c r="AT32" s="182" t="s">
        <v>2877</v>
      </c>
      <c r="AU32" s="182" t="s">
        <v>2766</v>
      </c>
      <c r="AV32" s="182" t="s">
        <v>2766</v>
      </c>
      <c r="AW32" s="182" t="s">
        <v>2877</v>
      </c>
      <c r="AX32" s="182" t="s">
        <v>2766</v>
      </c>
      <c r="AY32" s="182" t="s">
        <v>2766</v>
      </c>
      <c r="AZ32" s="182" t="s">
        <v>2877</v>
      </c>
      <c r="BA32" s="182" t="s">
        <v>2766</v>
      </c>
      <c r="BB32" s="182" t="s">
        <v>2766</v>
      </c>
      <c r="BC32" s="182" t="s">
        <v>2877</v>
      </c>
      <c r="BD32" s="182" t="s">
        <v>2766</v>
      </c>
      <c r="BE32" s="182" t="s">
        <v>2766</v>
      </c>
      <c r="BF32" s="182" t="s">
        <v>2877</v>
      </c>
      <c r="BG32" s="182" t="s">
        <v>2766</v>
      </c>
      <c r="BH32" s="182" t="s">
        <v>2766</v>
      </c>
      <c r="BI32" s="182" t="s">
        <v>2877</v>
      </c>
      <c r="BJ32" s="182" t="s">
        <v>2766</v>
      </c>
      <c r="BK32" s="182" t="s">
        <v>2766</v>
      </c>
      <c r="BL32" s="182" t="s">
        <v>2877</v>
      </c>
      <c r="BM32" s="182" t="s">
        <v>2766</v>
      </c>
      <c r="BN32" s="182" t="s">
        <v>2766</v>
      </c>
      <c r="BO32" s="182" t="s">
        <v>2877</v>
      </c>
      <c r="BP32" s="182" t="s">
        <v>2766</v>
      </c>
      <c r="BQ32" s="182" t="s">
        <v>2766</v>
      </c>
      <c r="BR32" s="182" t="s">
        <v>2877</v>
      </c>
      <c r="BS32" s="182" t="s">
        <v>2766</v>
      </c>
      <c r="BT32" s="182" t="s">
        <v>2766</v>
      </c>
      <c r="BU32" s="182" t="s">
        <v>2877</v>
      </c>
      <c r="BV32" s="182" t="s">
        <v>2766</v>
      </c>
      <c r="BW32" s="182" t="s">
        <v>2766</v>
      </c>
      <c r="BX32" s="182" t="s">
        <v>2877</v>
      </c>
      <c r="BY32" s="182" t="s">
        <v>2766</v>
      </c>
      <c r="BZ32" s="182" t="s">
        <v>2766</v>
      </c>
      <c r="CA32" s="182" t="s">
        <v>2877</v>
      </c>
      <c r="CB32" s="182" t="s">
        <v>2766</v>
      </c>
      <c r="CC32" s="182" t="s">
        <v>2766</v>
      </c>
      <c r="CD32" s="182" t="s">
        <v>2877</v>
      </c>
      <c r="CE32" s="182" t="s">
        <v>2766</v>
      </c>
      <c r="CF32" s="182" t="s">
        <v>2766</v>
      </c>
      <c r="CG32" s="182" t="s">
        <v>2877</v>
      </c>
      <c r="CH32" s="182" t="s">
        <v>2766</v>
      </c>
      <c r="CI32" s="182" t="s">
        <v>2766</v>
      </c>
      <c r="CJ32" s="182" t="s">
        <v>2877</v>
      </c>
      <c r="CK32" s="182" t="s">
        <v>2766</v>
      </c>
      <c r="CL32" s="182" t="s">
        <v>2766</v>
      </c>
      <c r="CM32" s="182" t="s">
        <v>2877</v>
      </c>
      <c r="CN32" s="182" t="s">
        <v>2766</v>
      </c>
      <c r="CO32" s="182" t="s">
        <v>2766</v>
      </c>
      <c r="CP32" s="182" t="s">
        <v>2877</v>
      </c>
      <c r="CQ32" s="182" t="s">
        <v>2766</v>
      </c>
      <c r="CR32" s="182" t="s">
        <v>2766</v>
      </c>
      <c r="CS32" s="182" t="s">
        <v>2877</v>
      </c>
      <c r="CT32" s="182" t="s">
        <v>2766</v>
      </c>
      <c r="CU32" s="182" t="s">
        <v>2766</v>
      </c>
      <c r="CV32" s="182" t="s">
        <v>2877</v>
      </c>
      <c r="CW32" s="182" t="s">
        <v>2766</v>
      </c>
      <c r="CX32" s="182" t="s">
        <v>2766</v>
      </c>
      <c r="CY32" s="182" t="s">
        <v>2877</v>
      </c>
      <c r="CZ32" s="182" t="s">
        <v>2766</v>
      </c>
      <c r="DA32" s="182" t="s">
        <v>2766</v>
      </c>
      <c r="DB32" s="182" t="s">
        <v>2877</v>
      </c>
      <c r="DC32" s="182" t="s">
        <v>2766</v>
      </c>
      <c r="DD32" s="182" t="s">
        <v>2766</v>
      </c>
      <c r="DE32" s="182" t="s">
        <v>2877</v>
      </c>
      <c r="DF32" s="182" t="s">
        <v>2766</v>
      </c>
      <c r="DG32" s="182" t="s">
        <v>2766</v>
      </c>
      <c r="DH32" s="182" t="s">
        <v>2877</v>
      </c>
      <c r="DI32" s="182" t="s">
        <v>2766</v>
      </c>
      <c r="DJ32" s="182" t="s">
        <v>2766</v>
      </c>
      <c r="DK32" s="182" t="s">
        <v>2877</v>
      </c>
      <c r="DL32" s="182" t="s">
        <v>2766</v>
      </c>
      <c r="DM32" s="182" t="s">
        <v>2766</v>
      </c>
      <c r="DN32" s="182" t="s">
        <v>2877</v>
      </c>
      <c r="DO32" s="182" t="s">
        <v>2766</v>
      </c>
      <c r="DP32" s="182" t="s">
        <v>2766</v>
      </c>
      <c r="DQ32" s="182" t="s">
        <v>2877</v>
      </c>
      <c r="DR32" s="182" t="s">
        <v>2766</v>
      </c>
      <c r="DS32" s="182" t="s">
        <v>2766</v>
      </c>
      <c r="DT32" s="182" t="s">
        <v>2877</v>
      </c>
      <c r="DU32" s="182" t="s">
        <v>2766</v>
      </c>
      <c r="DV32" s="182" t="s">
        <v>2766</v>
      </c>
      <c r="DW32" s="182" t="s">
        <v>2877</v>
      </c>
      <c r="DX32" s="182" t="s">
        <v>2766</v>
      </c>
      <c r="DY32" s="182" t="s">
        <v>2766</v>
      </c>
      <c r="DZ32" s="182" t="s">
        <v>2877</v>
      </c>
      <c r="EA32" s="182" t="s">
        <v>2766</v>
      </c>
      <c r="EB32" s="182" t="s">
        <v>2766</v>
      </c>
      <c r="EC32" s="182" t="s">
        <v>2877</v>
      </c>
      <c r="ED32" s="182" t="s">
        <v>2766</v>
      </c>
      <c r="EE32" s="182" t="s">
        <v>2766</v>
      </c>
      <c r="EF32" s="182" t="s">
        <v>2877</v>
      </c>
      <c r="EG32" s="182" t="s">
        <v>2766</v>
      </c>
      <c r="EH32" s="182" t="s">
        <v>2766</v>
      </c>
      <c r="EI32" s="182" t="s">
        <v>2877</v>
      </c>
      <c r="EJ32" s="182" t="s">
        <v>2766</v>
      </c>
      <c r="EK32" s="182" t="s">
        <v>2766</v>
      </c>
      <c r="EL32" s="182" t="s">
        <v>2877</v>
      </c>
      <c r="EM32" s="182" t="s">
        <v>2766</v>
      </c>
      <c r="EN32" s="182" t="s">
        <v>2766</v>
      </c>
      <c r="EO32" s="182" t="s">
        <v>2877</v>
      </c>
      <c r="EP32" s="182" t="s">
        <v>2766</v>
      </c>
      <c r="EQ32" s="182" t="s">
        <v>2766</v>
      </c>
      <c r="ER32" s="182" t="s">
        <v>2877</v>
      </c>
      <c r="ES32" s="182" t="s">
        <v>2766</v>
      </c>
      <c r="ET32" s="182" t="s">
        <v>2766</v>
      </c>
    </row>
    <row r="33" spans="1:150" x14ac:dyDescent="0.3">
      <c r="A33" s="1"/>
      <c r="B33" s="183" t="s">
        <v>3028</v>
      </c>
      <c r="C33" s="183" t="s">
        <v>109</v>
      </c>
      <c r="D33" s="183" t="s">
        <v>3025</v>
      </c>
      <c r="E33" s="183" t="s">
        <v>3029</v>
      </c>
      <c r="F33" s="183" t="s">
        <v>3030</v>
      </c>
      <c r="G33" s="184" t="s">
        <v>2877</v>
      </c>
      <c r="H33" s="184" t="s">
        <v>938</v>
      </c>
      <c r="I33" s="184" t="s">
        <v>938</v>
      </c>
      <c r="J33" s="184" t="s">
        <v>2877</v>
      </c>
      <c r="K33" s="184" t="s">
        <v>938</v>
      </c>
      <c r="L33" s="184" t="s">
        <v>938</v>
      </c>
      <c r="M33" s="184" t="s">
        <v>2877</v>
      </c>
      <c r="N33" s="184" t="s">
        <v>938</v>
      </c>
      <c r="O33" s="184" t="s">
        <v>938</v>
      </c>
      <c r="P33" s="184" t="s">
        <v>2877</v>
      </c>
      <c r="Q33" s="184" t="s">
        <v>938</v>
      </c>
      <c r="R33" s="184" t="s">
        <v>938</v>
      </c>
      <c r="S33" s="184" t="s">
        <v>2877</v>
      </c>
      <c r="T33" s="184" t="s">
        <v>938</v>
      </c>
      <c r="U33" s="184" t="s">
        <v>938</v>
      </c>
      <c r="V33" s="184" t="s">
        <v>2877</v>
      </c>
      <c r="W33" s="184" t="s">
        <v>938</v>
      </c>
      <c r="X33" s="184" t="s">
        <v>938</v>
      </c>
      <c r="Y33" s="184" t="s">
        <v>2877</v>
      </c>
      <c r="Z33" s="184" t="s">
        <v>938</v>
      </c>
      <c r="AA33" s="184" t="s">
        <v>938</v>
      </c>
      <c r="AB33" s="184" t="s">
        <v>2877</v>
      </c>
      <c r="AC33" s="184" t="s">
        <v>938</v>
      </c>
      <c r="AD33" s="184" t="s">
        <v>938</v>
      </c>
      <c r="AE33" s="184" t="s">
        <v>2877</v>
      </c>
      <c r="AF33" s="184" t="s">
        <v>938</v>
      </c>
      <c r="AG33" s="184" t="s">
        <v>938</v>
      </c>
      <c r="AH33" s="184" t="s">
        <v>2877</v>
      </c>
      <c r="AI33" s="184" t="s">
        <v>938</v>
      </c>
      <c r="AJ33" s="184" t="s">
        <v>938</v>
      </c>
      <c r="AK33" s="184" t="s">
        <v>2877</v>
      </c>
      <c r="AL33" s="184" t="s">
        <v>938</v>
      </c>
      <c r="AM33" s="184" t="s">
        <v>938</v>
      </c>
      <c r="AN33" s="184" t="s">
        <v>2877</v>
      </c>
      <c r="AO33" s="184" t="s">
        <v>938</v>
      </c>
      <c r="AP33" s="184" t="s">
        <v>938</v>
      </c>
      <c r="AQ33" s="184" t="s">
        <v>2877</v>
      </c>
      <c r="AR33" s="184" t="s">
        <v>938</v>
      </c>
      <c r="AS33" s="184" t="s">
        <v>938</v>
      </c>
      <c r="AT33" s="184" t="s">
        <v>2877</v>
      </c>
      <c r="AU33" s="184" t="s">
        <v>938</v>
      </c>
      <c r="AV33" s="184" t="s">
        <v>938</v>
      </c>
      <c r="AW33" s="184" t="s">
        <v>2877</v>
      </c>
      <c r="AX33" s="184" t="s">
        <v>938</v>
      </c>
      <c r="AY33" s="184" t="s">
        <v>938</v>
      </c>
      <c r="AZ33" s="184" t="s">
        <v>2877</v>
      </c>
      <c r="BA33" s="184" t="s">
        <v>938</v>
      </c>
      <c r="BB33" s="184" t="s">
        <v>938</v>
      </c>
      <c r="BC33" s="184" t="s">
        <v>2877</v>
      </c>
      <c r="BD33" s="184" t="s">
        <v>938</v>
      </c>
      <c r="BE33" s="184" t="s">
        <v>938</v>
      </c>
      <c r="BF33" s="184" t="s">
        <v>2877</v>
      </c>
      <c r="BG33" s="184" t="s">
        <v>938</v>
      </c>
      <c r="BH33" s="184" t="s">
        <v>938</v>
      </c>
      <c r="BI33" s="184" t="s">
        <v>2877</v>
      </c>
      <c r="BJ33" s="184" t="s">
        <v>938</v>
      </c>
      <c r="BK33" s="184" t="s">
        <v>938</v>
      </c>
      <c r="BL33" s="184" t="s">
        <v>2877</v>
      </c>
      <c r="BM33" s="184" t="s">
        <v>938</v>
      </c>
      <c r="BN33" s="184" t="s">
        <v>938</v>
      </c>
      <c r="BO33" s="184" t="s">
        <v>2877</v>
      </c>
      <c r="BP33" s="184" t="s">
        <v>938</v>
      </c>
      <c r="BQ33" s="184" t="s">
        <v>938</v>
      </c>
      <c r="BR33" s="184" t="s">
        <v>2877</v>
      </c>
      <c r="BS33" s="184" t="s">
        <v>938</v>
      </c>
      <c r="BT33" s="184" t="s">
        <v>938</v>
      </c>
      <c r="BU33" s="184" t="s">
        <v>2877</v>
      </c>
      <c r="BV33" s="184" t="s">
        <v>938</v>
      </c>
      <c r="BW33" s="184" t="s">
        <v>938</v>
      </c>
      <c r="BX33" s="184" t="s">
        <v>2877</v>
      </c>
      <c r="BY33" s="184" t="s">
        <v>938</v>
      </c>
      <c r="BZ33" s="184" t="s">
        <v>938</v>
      </c>
      <c r="CA33" s="184" t="s">
        <v>2877</v>
      </c>
      <c r="CB33" s="184" t="s">
        <v>938</v>
      </c>
      <c r="CC33" s="184" t="s">
        <v>938</v>
      </c>
      <c r="CD33" s="184" t="s">
        <v>2877</v>
      </c>
      <c r="CE33" s="184" t="s">
        <v>938</v>
      </c>
      <c r="CF33" s="184" t="s">
        <v>938</v>
      </c>
      <c r="CG33" s="184" t="s">
        <v>2877</v>
      </c>
      <c r="CH33" s="184" t="s">
        <v>938</v>
      </c>
      <c r="CI33" s="184" t="s">
        <v>938</v>
      </c>
      <c r="CJ33" s="184" t="s">
        <v>2877</v>
      </c>
      <c r="CK33" s="184" t="s">
        <v>938</v>
      </c>
      <c r="CL33" s="184" t="s">
        <v>938</v>
      </c>
      <c r="CM33" s="184" t="s">
        <v>2877</v>
      </c>
      <c r="CN33" s="184" t="s">
        <v>938</v>
      </c>
      <c r="CO33" s="184" t="s">
        <v>938</v>
      </c>
      <c r="CP33" s="184" t="s">
        <v>2877</v>
      </c>
      <c r="CQ33" s="184" t="s">
        <v>938</v>
      </c>
      <c r="CR33" s="184" t="s">
        <v>938</v>
      </c>
      <c r="CS33" s="184" t="s">
        <v>2877</v>
      </c>
      <c r="CT33" s="184" t="s">
        <v>938</v>
      </c>
      <c r="CU33" s="184" t="s">
        <v>938</v>
      </c>
      <c r="CV33" s="184" t="s">
        <v>2877</v>
      </c>
      <c r="CW33" s="184" t="s">
        <v>938</v>
      </c>
      <c r="CX33" s="184" t="s">
        <v>938</v>
      </c>
      <c r="CY33" s="184" t="s">
        <v>2877</v>
      </c>
      <c r="CZ33" s="184" t="s">
        <v>938</v>
      </c>
      <c r="DA33" s="184" t="s">
        <v>938</v>
      </c>
      <c r="DB33" s="184" t="s">
        <v>2877</v>
      </c>
      <c r="DC33" s="184" t="s">
        <v>938</v>
      </c>
      <c r="DD33" s="184" t="s">
        <v>938</v>
      </c>
      <c r="DE33" s="184" t="s">
        <v>2877</v>
      </c>
      <c r="DF33" s="184" t="s">
        <v>938</v>
      </c>
      <c r="DG33" s="184" t="s">
        <v>938</v>
      </c>
      <c r="DH33" s="184" t="s">
        <v>2877</v>
      </c>
      <c r="DI33" s="184" t="s">
        <v>938</v>
      </c>
      <c r="DJ33" s="184" t="s">
        <v>938</v>
      </c>
      <c r="DK33" s="184" t="s">
        <v>2877</v>
      </c>
      <c r="DL33" s="184" t="s">
        <v>938</v>
      </c>
      <c r="DM33" s="184" t="s">
        <v>938</v>
      </c>
      <c r="DN33" s="184" t="s">
        <v>2877</v>
      </c>
      <c r="DO33" s="184" t="s">
        <v>938</v>
      </c>
      <c r="DP33" s="184" t="s">
        <v>938</v>
      </c>
      <c r="DQ33" s="184" t="s">
        <v>2877</v>
      </c>
      <c r="DR33" s="184" t="s">
        <v>938</v>
      </c>
      <c r="DS33" s="184" t="s">
        <v>938</v>
      </c>
      <c r="DT33" s="184" t="s">
        <v>2877</v>
      </c>
      <c r="DU33" s="184" t="s">
        <v>938</v>
      </c>
      <c r="DV33" s="184" t="s">
        <v>938</v>
      </c>
      <c r="DW33" s="184" t="s">
        <v>2877</v>
      </c>
      <c r="DX33" s="184" t="s">
        <v>938</v>
      </c>
      <c r="DY33" s="184" t="s">
        <v>938</v>
      </c>
      <c r="DZ33" s="184" t="s">
        <v>2877</v>
      </c>
      <c r="EA33" s="184" t="s">
        <v>938</v>
      </c>
      <c r="EB33" s="184" t="s">
        <v>938</v>
      </c>
      <c r="EC33" s="184" t="s">
        <v>2877</v>
      </c>
      <c r="ED33" s="184" t="s">
        <v>938</v>
      </c>
      <c r="EE33" s="184" t="s">
        <v>938</v>
      </c>
      <c r="EF33" s="184" t="s">
        <v>2877</v>
      </c>
      <c r="EG33" s="184" t="s">
        <v>938</v>
      </c>
      <c r="EH33" s="184" t="s">
        <v>938</v>
      </c>
      <c r="EI33" s="184" t="s">
        <v>2877</v>
      </c>
      <c r="EJ33" s="184" t="s">
        <v>938</v>
      </c>
      <c r="EK33" s="184" t="s">
        <v>938</v>
      </c>
      <c r="EL33" s="184" t="s">
        <v>2877</v>
      </c>
      <c r="EM33" s="184" t="s">
        <v>938</v>
      </c>
      <c r="EN33" s="184" t="s">
        <v>938</v>
      </c>
      <c r="EO33" s="184" t="s">
        <v>2877</v>
      </c>
      <c r="EP33" s="184" t="s">
        <v>938</v>
      </c>
      <c r="EQ33" s="184" t="s">
        <v>938</v>
      </c>
      <c r="ER33" s="184" t="s">
        <v>2877</v>
      </c>
      <c r="ES33" s="184" t="s">
        <v>938</v>
      </c>
      <c r="ET33" s="184" t="s">
        <v>938</v>
      </c>
    </row>
    <row r="34" spans="1:150" x14ac:dyDescent="0.3">
      <c r="A34" s="1"/>
      <c r="B34" s="183" t="s">
        <v>3031</v>
      </c>
      <c r="C34" s="183" t="s">
        <v>109</v>
      </c>
      <c r="D34" s="183" t="s">
        <v>3025</v>
      </c>
      <c r="E34" s="183" t="s">
        <v>3032</v>
      </c>
      <c r="F34" s="183" t="s">
        <v>3033</v>
      </c>
      <c r="G34" s="184" t="s">
        <v>2877</v>
      </c>
      <c r="H34" s="184" t="s">
        <v>938</v>
      </c>
      <c r="I34" s="184" t="s">
        <v>938</v>
      </c>
      <c r="J34" s="184" t="s">
        <v>2877</v>
      </c>
      <c r="K34" s="184" t="s">
        <v>938</v>
      </c>
      <c r="L34" s="184" t="s">
        <v>938</v>
      </c>
      <c r="M34" s="184" t="s">
        <v>2877</v>
      </c>
      <c r="N34" s="184" t="s">
        <v>938</v>
      </c>
      <c r="O34" s="184" t="s">
        <v>938</v>
      </c>
      <c r="P34" s="184" t="s">
        <v>2877</v>
      </c>
      <c r="Q34" s="184" t="s">
        <v>938</v>
      </c>
      <c r="R34" s="184" t="s">
        <v>938</v>
      </c>
      <c r="S34" s="184" t="s">
        <v>2877</v>
      </c>
      <c r="T34" s="184" t="s">
        <v>938</v>
      </c>
      <c r="U34" s="184" t="s">
        <v>938</v>
      </c>
      <c r="V34" s="184" t="s">
        <v>2877</v>
      </c>
      <c r="W34" s="184" t="s">
        <v>938</v>
      </c>
      <c r="X34" s="184" t="s">
        <v>938</v>
      </c>
      <c r="Y34" s="184" t="s">
        <v>2877</v>
      </c>
      <c r="Z34" s="184" t="s">
        <v>938</v>
      </c>
      <c r="AA34" s="184" t="s">
        <v>938</v>
      </c>
      <c r="AB34" s="184" t="s">
        <v>2877</v>
      </c>
      <c r="AC34" s="184" t="s">
        <v>938</v>
      </c>
      <c r="AD34" s="184" t="s">
        <v>938</v>
      </c>
      <c r="AE34" s="184" t="s">
        <v>2877</v>
      </c>
      <c r="AF34" s="184" t="s">
        <v>938</v>
      </c>
      <c r="AG34" s="184" t="s">
        <v>938</v>
      </c>
      <c r="AH34" s="184" t="s">
        <v>2877</v>
      </c>
      <c r="AI34" s="184" t="s">
        <v>938</v>
      </c>
      <c r="AJ34" s="184" t="s">
        <v>938</v>
      </c>
      <c r="AK34" s="184" t="s">
        <v>2877</v>
      </c>
      <c r="AL34" s="184" t="s">
        <v>938</v>
      </c>
      <c r="AM34" s="184" t="s">
        <v>938</v>
      </c>
      <c r="AN34" s="184" t="s">
        <v>2877</v>
      </c>
      <c r="AO34" s="184" t="s">
        <v>938</v>
      </c>
      <c r="AP34" s="184" t="s">
        <v>938</v>
      </c>
      <c r="AQ34" s="184" t="s">
        <v>2877</v>
      </c>
      <c r="AR34" s="184" t="s">
        <v>938</v>
      </c>
      <c r="AS34" s="184" t="s">
        <v>938</v>
      </c>
      <c r="AT34" s="184" t="s">
        <v>2877</v>
      </c>
      <c r="AU34" s="184" t="s">
        <v>938</v>
      </c>
      <c r="AV34" s="184" t="s">
        <v>938</v>
      </c>
      <c r="AW34" s="184" t="s">
        <v>2877</v>
      </c>
      <c r="AX34" s="184" t="s">
        <v>938</v>
      </c>
      <c r="AY34" s="184" t="s">
        <v>938</v>
      </c>
      <c r="AZ34" s="184" t="s">
        <v>2877</v>
      </c>
      <c r="BA34" s="184" t="s">
        <v>938</v>
      </c>
      <c r="BB34" s="184" t="s">
        <v>938</v>
      </c>
      <c r="BC34" s="184" t="s">
        <v>2877</v>
      </c>
      <c r="BD34" s="184" t="s">
        <v>938</v>
      </c>
      <c r="BE34" s="184" t="s">
        <v>938</v>
      </c>
      <c r="BF34" s="184" t="s">
        <v>2877</v>
      </c>
      <c r="BG34" s="184" t="s">
        <v>938</v>
      </c>
      <c r="BH34" s="184" t="s">
        <v>938</v>
      </c>
      <c r="BI34" s="184" t="s">
        <v>2877</v>
      </c>
      <c r="BJ34" s="184" t="s">
        <v>938</v>
      </c>
      <c r="BK34" s="184" t="s">
        <v>938</v>
      </c>
      <c r="BL34" s="184" t="s">
        <v>2877</v>
      </c>
      <c r="BM34" s="184" t="s">
        <v>938</v>
      </c>
      <c r="BN34" s="184" t="s">
        <v>938</v>
      </c>
      <c r="BO34" s="184" t="s">
        <v>2877</v>
      </c>
      <c r="BP34" s="184" t="s">
        <v>938</v>
      </c>
      <c r="BQ34" s="184" t="s">
        <v>938</v>
      </c>
      <c r="BR34" s="184" t="s">
        <v>2877</v>
      </c>
      <c r="BS34" s="184" t="s">
        <v>938</v>
      </c>
      <c r="BT34" s="184" t="s">
        <v>938</v>
      </c>
      <c r="BU34" s="184" t="s">
        <v>2877</v>
      </c>
      <c r="BV34" s="184" t="s">
        <v>938</v>
      </c>
      <c r="BW34" s="184" t="s">
        <v>938</v>
      </c>
      <c r="BX34" s="184" t="s">
        <v>2877</v>
      </c>
      <c r="BY34" s="184" t="s">
        <v>938</v>
      </c>
      <c r="BZ34" s="184" t="s">
        <v>938</v>
      </c>
      <c r="CA34" s="184" t="s">
        <v>2877</v>
      </c>
      <c r="CB34" s="184" t="s">
        <v>938</v>
      </c>
      <c r="CC34" s="184" t="s">
        <v>938</v>
      </c>
      <c r="CD34" s="184" t="s">
        <v>2877</v>
      </c>
      <c r="CE34" s="184" t="s">
        <v>938</v>
      </c>
      <c r="CF34" s="184" t="s">
        <v>938</v>
      </c>
      <c r="CG34" s="184" t="s">
        <v>2877</v>
      </c>
      <c r="CH34" s="184" t="s">
        <v>938</v>
      </c>
      <c r="CI34" s="184" t="s">
        <v>938</v>
      </c>
      <c r="CJ34" s="184" t="s">
        <v>2877</v>
      </c>
      <c r="CK34" s="184" t="s">
        <v>938</v>
      </c>
      <c r="CL34" s="184" t="s">
        <v>938</v>
      </c>
      <c r="CM34" s="184" t="s">
        <v>2877</v>
      </c>
      <c r="CN34" s="184" t="s">
        <v>938</v>
      </c>
      <c r="CO34" s="184" t="s">
        <v>938</v>
      </c>
      <c r="CP34" s="184" t="s">
        <v>2877</v>
      </c>
      <c r="CQ34" s="184" t="s">
        <v>938</v>
      </c>
      <c r="CR34" s="184" t="s">
        <v>938</v>
      </c>
      <c r="CS34" s="184" t="s">
        <v>2877</v>
      </c>
      <c r="CT34" s="184" t="s">
        <v>938</v>
      </c>
      <c r="CU34" s="184" t="s">
        <v>938</v>
      </c>
      <c r="CV34" s="184" t="s">
        <v>2877</v>
      </c>
      <c r="CW34" s="184" t="s">
        <v>938</v>
      </c>
      <c r="CX34" s="184" t="s">
        <v>938</v>
      </c>
      <c r="CY34" s="184" t="s">
        <v>2877</v>
      </c>
      <c r="CZ34" s="184" t="s">
        <v>938</v>
      </c>
      <c r="DA34" s="184" t="s">
        <v>938</v>
      </c>
      <c r="DB34" s="184" t="s">
        <v>2877</v>
      </c>
      <c r="DC34" s="184" t="s">
        <v>938</v>
      </c>
      <c r="DD34" s="184" t="s">
        <v>938</v>
      </c>
      <c r="DE34" s="184" t="s">
        <v>2877</v>
      </c>
      <c r="DF34" s="184" t="s">
        <v>938</v>
      </c>
      <c r="DG34" s="184" t="s">
        <v>938</v>
      </c>
      <c r="DH34" s="184" t="s">
        <v>2877</v>
      </c>
      <c r="DI34" s="184" t="s">
        <v>938</v>
      </c>
      <c r="DJ34" s="184" t="s">
        <v>938</v>
      </c>
      <c r="DK34" s="184" t="s">
        <v>2877</v>
      </c>
      <c r="DL34" s="184" t="s">
        <v>938</v>
      </c>
      <c r="DM34" s="184" t="s">
        <v>938</v>
      </c>
      <c r="DN34" s="184" t="s">
        <v>2877</v>
      </c>
      <c r="DO34" s="184" t="s">
        <v>938</v>
      </c>
      <c r="DP34" s="184" t="s">
        <v>938</v>
      </c>
      <c r="DQ34" s="184" t="s">
        <v>2877</v>
      </c>
      <c r="DR34" s="184" t="s">
        <v>938</v>
      </c>
      <c r="DS34" s="184" t="s">
        <v>938</v>
      </c>
      <c r="DT34" s="184" t="s">
        <v>2877</v>
      </c>
      <c r="DU34" s="184" t="s">
        <v>938</v>
      </c>
      <c r="DV34" s="184" t="s">
        <v>938</v>
      </c>
      <c r="DW34" s="184" t="s">
        <v>2877</v>
      </c>
      <c r="DX34" s="184" t="s">
        <v>938</v>
      </c>
      <c r="DY34" s="184" t="s">
        <v>938</v>
      </c>
      <c r="DZ34" s="184" t="s">
        <v>2877</v>
      </c>
      <c r="EA34" s="184" t="s">
        <v>938</v>
      </c>
      <c r="EB34" s="184" t="s">
        <v>938</v>
      </c>
      <c r="EC34" s="184" t="s">
        <v>2877</v>
      </c>
      <c r="ED34" s="184" t="s">
        <v>938</v>
      </c>
      <c r="EE34" s="184" t="s">
        <v>938</v>
      </c>
      <c r="EF34" s="184" t="s">
        <v>2877</v>
      </c>
      <c r="EG34" s="184" t="s">
        <v>938</v>
      </c>
      <c r="EH34" s="184" t="s">
        <v>938</v>
      </c>
      <c r="EI34" s="184" t="s">
        <v>2877</v>
      </c>
      <c r="EJ34" s="184" t="s">
        <v>938</v>
      </c>
      <c r="EK34" s="184" t="s">
        <v>938</v>
      </c>
      <c r="EL34" s="184" t="s">
        <v>2877</v>
      </c>
      <c r="EM34" s="184" t="s">
        <v>938</v>
      </c>
      <c r="EN34" s="184" t="s">
        <v>938</v>
      </c>
      <c r="EO34" s="184" t="s">
        <v>2877</v>
      </c>
      <c r="EP34" s="184" t="s">
        <v>938</v>
      </c>
      <c r="EQ34" s="184" t="s">
        <v>938</v>
      </c>
      <c r="ER34" s="184" t="s">
        <v>2877</v>
      </c>
      <c r="ES34" s="184" t="s">
        <v>938</v>
      </c>
      <c r="ET34" s="184" t="s">
        <v>938</v>
      </c>
    </row>
    <row r="35" spans="1:150" x14ac:dyDescent="0.3">
      <c r="A35" s="1"/>
      <c r="B35" s="183" t="s">
        <v>3034</v>
      </c>
      <c r="C35" s="183" t="s">
        <v>109</v>
      </c>
      <c r="D35" s="183" t="s">
        <v>3025</v>
      </c>
      <c r="E35" s="183" t="s">
        <v>3035</v>
      </c>
      <c r="F35" s="183" t="s">
        <v>3036</v>
      </c>
      <c r="G35" s="184" t="s">
        <v>2877</v>
      </c>
      <c r="H35" s="184" t="s">
        <v>938</v>
      </c>
      <c r="I35" s="184" t="s">
        <v>938</v>
      </c>
      <c r="J35" s="184" t="s">
        <v>2877</v>
      </c>
      <c r="K35" s="184" t="s">
        <v>938</v>
      </c>
      <c r="L35" s="184" t="s">
        <v>938</v>
      </c>
      <c r="M35" s="184" t="s">
        <v>2877</v>
      </c>
      <c r="N35" s="184" t="s">
        <v>938</v>
      </c>
      <c r="O35" s="184" t="s">
        <v>938</v>
      </c>
      <c r="P35" s="184" t="s">
        <v>2877</v>
      </c>
      <c r="Q35" s="184" t="s">
        <v>938</v>
      </c>
      <c r="R35" s="184" t="s">
        <v>938</v>
      </c>
      <c r="S35" s="184" t="s">
        <v>2877</v>
      </c>
      <c r="T35" s="184" t="s">
        <v>938</v>
      </c>
      <c r="U35" s="184" t="s">
        <v>938</v>
      </c>
      <c r="V35" s="184" t="s">
        <v>2877</v>
      </c>
      <c r="W35" s="184" t="s">
        <v>938</v>
      </c>
      <c r="X35" s="184" t="s">
        <v>938</v>
      </c>
      <c r="Y35" s="184" t="s">
        <v>2877</v>
      </c>
      <c r="Z35" s="184" t="s">
        <v>938</v>
      </c>
      <c r="AA35" s="184" t="s">
        <v>938</v>
      </c>
      <c r="AB35" s="184" t="s">
        <v>2877</v>
      </c>
      <c r="AC35" s="184" t="s">
        <v>938</v>
      </c>
      <c r="AD35" s="184" t="s">
        <v>938</v>
      </c>
      <c r="AE35" s="184" t="s">
        <v>2877</v>
      </c>
      <c r="AF35" s="184" t="s">
        <v>938</v>
      </c>
      <c r="AG35" s="184" t="s">
        <v>938</v>
      </c>
      <c r="AH35" s="184" t="s">
        <v>2877</v>
      </c>
      <c r="AI35" s="184" t="s">
        <v>938</v>
      </c>
      <c r="AJ35" s="184" t="s">
        <v>938</v>
      </c>
      <c r="AK35" s="184" t="s">
        <v>2877</v>
      </c>
      <c r="AL35" s="184" t="s">
        <v>938</v>
      </c>
      <c r="AM35" s="184" t="s">
        <v>938</v>
      </c>
      <c r="AN35" s="184" t="s">
        <v>2877</v>
      </c>
      <c r="AO35" s="184" t="s">
        <v>938</v>
      </c>
      <c r="AP35" s="184" t="s">
        <v>938</v>
      </c>
      <c r="AQ35" s="184" t="s">
        <v>2877</v>
      </c>
      <c r="AR35" s="184" t="s">
        <v>938</v>
      </c>
      <c r="AS35" s="184" t="s">
        <v>938</v>
      </c>
      <c r="AT35" s="184" t="s">
        <v>2877</v>
      </c>
      <c r="AU35" s="184" t="s">
        <v>938</v>
      </c>
      <c r="AV35" s="184" t="s">
        <v>938</v>
      </c>
      <c r="AW35" s="184" t="s">
        <v>2877</v>
      </c>
      <c r="AX35" s="184" t="s">
        <v>938</v>
      </c>
      <c r="AY35" s="184" t="s">
        <v>938</v>
      </c>
      <c r="AZ35" s="184" t="s">
        <v>2877</v>
      </c>
      <c r="BA35" s="184" t="s">
        <v>938</v>
      </c>
      <c r="BB35" s="184" t="s">
        <v>938</v>
      </c>
      <c r="BC35" s="184" t="s">
        <v>2877</v>
      </c>
      <c r="BD35" s="184" t="s">
        <v>938</v>
      </c>
      <c r="BE35" s="184" t="s">
        <v>938</v>
      </c>
      <c r="BF35" s="184" t="s">
        <v>2877</v>
      </c>
      <c r="BG35" s="184" t="s">
        <v>938</v>
      </c>
      <c r="BH35" s="184" t="s">
        <v>938</v>
      </c>
      <c r="BI35" s="184" t="s">
        <v>2877</v>
      </c>
      <c r="BJ35" s="184" t="s">
        <v>938</v>
      </c>
      <c r="BK35" s="184" t="s">
        <v>938</v>
      </c>
      <c r="BL35" s="184" t="s">
        <v>2877</v>
      </c>
      <c r="BM35" s="184" t="s">
        <v>938</v>
      </c>
      <c r="BN35" s="184" t="s">
        <v>938</v>
      </c>
      <c r="BO35" s="184" t="s">
        <v>2877</v>
      </c>
      <c r="BP35" s="184" t="s">
        <v>938</v>
      </c>
      <c r="BQ35" s="184" t="s">
        <v>938</v>
      </c>
      <c r="BR35" s="184" t="s">
        <v>2877</v>
      </c>
      <c r="BS35" s="184" t="s">
        <v>938</v>
      </c>
      <c r="BT35" s="184" t="s">
        <v>938</v>
      </c>
      <c r="BU35" s="184" t="s">
        <v>2877</v>
      </c>
      <c r="BV35" s="184" t="s">
        <v>938</v>
      </c>
      <c r="BW35" s="184" t="s">
        <v>938</v>
      </c>
      <c r="BX35" s="184" t="s">
        <v>2877</v>
      </c>
      <c r="BY35" s="184" t="s">
        <v>938</v>
      </c>
      <c r="BZ35" s="184" t="s">
        <v>938</v>
      </c>
      <c r="CA35" s="184" t="s">
        <v>2877</v>
      </c>
      <c r="CB35" s="184" t="s">
        <v>938</v>
      </c>
      <c r="CC35" s="184" t="s">
        <v>938</v>
      </c>
      <c r="CD35" s="184" t="s">
        <v>2877</v>
      </c>
      <c r="CE35" s="184" t="s">
        <v>938</v>
      </c>
      <c r="CF35" s="184" t="s">
        <v>938</v>
      </c>
      <c r="CG35" s="184" t="s">
        <v>2877</v>
      </c>
      <c r="CH35" s="184" t="s">
        <v>938</v>
      </c>
      <c r="CI35" s="184" t="s">
        <v>938</v>
      </c>
      <c r="CJ35" s="184" t="s">
        <v>2877</v>
      </c>
      <c r="CK35" s="184" t="s">
        <v>938</v>
      </c>
      <c r="CL35" s="184" t="s">
        <v>938</v>
      </c>
      <c r="CM35" s="184" t="s">
        <v>2877</v>
      </c>
      <c r="CN35" s="184" t="s">
        <v>938</v>
      </c>
      <c r="CO35" s="184" t="s">
        <v>938</v>
      </c>
      <c r="CP35" s="184" t="s">
        <v>2877</v>
      </c>
      <c r="CQ35" s="184" t="s">
        <v>938</v>
      </c>
      <c r="CR35" s="184" t="s">
        <v>938</v>
      </c>
      <c r="CS35" s="184" t="s">
        <v>2877</v>
      </c>
      <c r="CT35" s="184" t="s">
        <v>938</v>
      </c>
      <c r="CU35" s="184" t="s">
        <v>938</v>
      </c>
      <c r="CV35" s="184" t="s">
        <v>2877</v>
      </c>
      <c r="CW35" s="184" t="s">
        <v>938</v>
      </c>
      <c r="CX35" s="184" t="s">
        <v>938</v>
      </c>
      <c r="CY35" s="184" t="s">
        <v>2877</v>
      </c>
      <c r="CZ35" s="184" t="s">
        <v>938</v>
      </c>
      <c r="DA35" s="184" t="s">
        <v>938</v>
      </c>
      <c r="DB35" s="184" t="s">
        <v>2877</v>
      </c>
      <c r="DC35" s="184" t="s">
        <v>938</v>
      </c>
      <c r="DD35" s="184" t="s">
        <v>938</v>
      </c>
      <c r="DE35" s="184" t="s">
        <v>2877</v>
      </c>
      <c r="DF35" s="184" t="s">
        <v>938</v>
      </c>
      <c r="DG35" s="184" t="s">
        <v>938</v>
      </c>
      <c r="DH35" s="184" t="s">
        <v>2877</v>
      </c>
      <c r="DI35" s="184" t="s">
        <v>938</v>
      </c>
      <c r="DJ35" s="184" t="s">
        <v>938</v>
      </c>
      <c r="DK35" s="184" t="s">
        <v>2877</v>
      </c>
      <c r="DL35" s="184" t="s">
        <v>938</v>
      </c>
      <c r="DM35" s="184" t="s">
        <v>938</v>
      </c>
      <c r="DN35" s="184" t="s">
        <v>2877</v>
      </c>
      <c r="DO35" s="184" t="s">
        <v>938</v>
      </c>
      <c r="DP35" s="184" t="s">
        <v>938</v>
      </c>
      <c r="DQ35" s="184" t="s">
        <v>2877</v>
      </c>
      <c r="DR35" s="184" t="s">
        <v>938</v>
      </c>
      <c r="DS35" s="184" t="s">
        <v>938</v>
      </c>
      <c r="DT35" s="184" t="s">
        <v>2877</v>
      </c>
      <c r="DU35" s="184" t="s">
        <v>938</v>
      </c>
      <c r="DV35" s="184" t="s">
        <v>938</v>
      </c>
      <c r="DW35" s="184" t="s">
        <v>2877</v>
      </c>
      <c r="DX35" s="184" t="s">
        <v>938</v>
      </c>
      <c r="DY35" s="184" t="s">
        <v>938</v>
      </c>
      <c r="DZ35" s="184" t="s">
        <v>2877</v>
      </c>
      <c r="EA35" s="184" t="s">
        <v>938</v>
      </c>
      <c r="EB35" s="184" t="s">
        <v>938</v>
      </c>
      <c r="EC35" s="184" t="s">
        <v>2877</v>
      </c>
      <c r="ED35" s="184" t="s">
        <v>938</v>
      </c>
      <c r="EE35" s="184" t="s">
        <v>938</v>
      </c>
      <c r="EF35" s="184" t="s">
        <v>2877</v>
      </c>
      <c r="EG35" s="184" t="s">
        <v>938</v>
      </c>
      <c r="EH35" s="184" t="s">
        <v>938</v>
      </c>
      <c r="EI35" s="184" t="s">
        <v>2877</v>
      </c>
      <c r="EJ35" s="184" t="s">
        <v>938</v>
      </c>
      <c r="EK35" s="184" t="s">
        <v>938</v>
      </c>
      <c r="EL35" s="184" t="s">
        <v>2877</v>
      </c>
      <c r="EM35" s="184" t="s">
        <v>938</v>
      </c>
      <c r="EN35" s="184" t="s">
        <v>938</v>
      </c>
      <c r="EO35" s="184" t="s">
        <v>2877</v>
      </c>
      <c r="EP35" s="184" t="s">
        <v>938</v>
      </c>
      <c r="EQ35" s="184" t="s">
        <v>938</v>
      </c>
      <c r="ER35" s="184" t="s">
        <v>2877</v>
      </c>
      <c r="ES35" s="184" t="s">
        <v>938</v>
      </c>
      <c r="ET35" s="184" t="s">
        <v>938</v>
      </c>
    </row>
    <row r="36" spans="1:150" x14ac:dyDescent="0.3">
      <c r="A36" s="1"/>
      <c r="B36" s="183" t="s">
        <v>3037</v>
      </c>
      <c r="C36" s="183" t="s">
        <v>109</v>
      </c>
      <c r="D36" s="183" t="s">
        <v>3025</v>
      </c>
      <c r="E36" s="183" t="s">
        <v>3038</v>
      </c>
      <c r="F36" s="183" t="s">
        <v>3039</v>
      </c>
      <c r="G36" s="184" t="s">
        <v>2877</v>
      </c>
      <c r="H36" s="184" t="s">
        <v>938</v>
      </c>
      <c r="I36" s="184" t="s">
        <v>938</v>
      </c>
      <c r="J36" s="184" t="s">
        <v>2877</v>
      </c>
      <c r="K36" s="184" t="s">
        <v>938</v>
      </c>
      <c r="L36" s="184" t="s">
        <v>938</v>
      </c>
      <c r="M36" s="184" t="s">
        <v>2877</v>
      </c>
      <c r="N36" s="184" t="s">
        <v>938</v>
      </c>
      <c r="O36" s="184" t="s">
        <v>938</v>
      </c>
      <c r="P36" s="184" t="s">
        <v>2877</v>
      </c>
      <c r="Q36" s="184" t="s">
        <v>938</v>
      </c>
      <c r="R36" s="184" t="s">
        <v>938</v>
      </c>
      <c r="S36" s="184" t="s">
        <v>2877</v>
      </c>
      <c r="T36" s="184" t="s">
        <v>938</v>
      </c>
      <c r="U36" s="184" t="s">
        <v>938</v>
      </c>
      <c r="V36" s="184" t="s">
        <v>2877</v>
      </c>
      <c r="W36" s="184" t="s">
        <v>938</v>
      </c>
      <c r="X36" s="184" t="s">
        <v>938</v>
      </c>
      <c r="Y36" s="184" t="s">
        <v>2877</v>
      </c>
      <c r="Z36" s="184" t="s">
        <v>938</v>
      </c>
      <c r="AA36" s="184" t="s">
        <v>938</v>
      </c>
      <c r="AB36" s="184" t="s">
        <v>2877</v>
      </c>
      <c r="AC36" s="184" t="s">
        <v>938</v>
      </c>
      <c r="AD36" s="184" t="s">
        <v>938</v>
      </c>
      <c r="AE36" s="184" t="s">
        <v>2877</v>
      </c>
      <c r="AF36" s="184" t="s">
        <v>938</v>
      </c>
      <c r="AG36" s="184" t="s">
        <v>938</v>
      </c>
      <c r="AH36" s="184" t="s">
        <v>2877</v>
      </c>
      <c r="AI36" s="184" t="s">
        <v>938</v>
      </c>
      <c r="AJ36" s="184" t="s">
        <v>938</v>
      </c>
      <c r="AK36" s="184" t="s">
        <v>2877</v>
      </c>
      <c r="AL36" s="184" t="s">
        <v>938</v>
      </c>
      <c r="AM36" s="184" t="s">
        <v>938</v>
      </c>
      <c r="AN36" s="184" t="s">
        <v>2877</v>
      </c>
      <c r="AO36" s="184" t="s">
        <v>938</v>
      </c>
      <c r="AP36" s="184" t="s">
        <v>938</v>
      </c>
      <c r="AQ36" s="184" t="s">
        <v>2877</v>
      </c>
      <c r="AR36" s="184" t="s">
        <v>938</v>
      </c>
      <c r="AS36" s="184" t="s">
        <v>938</v>
      </c>
      <c r="AT36" s="184" t="s">
        <v>2877</v>
      </c>
      <c r="AU36" s="184" t="s">
        <v>938</v>
      </c>
      <c r="AV36" s="184" t="s">
        <v>938</v>
      </c>
      <c r="AW36" s="184" t="s">
        <v>2877</v>
      </c>
      <c r="AX36" s="184" t="s">
        <v>938</v>
      </c>
      <c r="AY36" s="184" t="s">
        <v>938</v>
      </c>
      <c r="AZ36" s="184" t="s">
        <v>2877</v>
      </c>
      <c r="BA36" s="184" t="s">
        <v>938</v>
      </c>
      <c r="BB36" s="184" t="s">
        <v>938</v>
      </c>
      <c r="BC36" s="184" t="s">
        <v>2877</v>
      </c>
      <c r="BD36" s="184" t="s">
        <v>938</v>
      </c>
      <c r="BE36" s="184" t="s">
        <v>938</v>
      </c>
      <c r="BF36" s="184" t="s">
        <v>2877</v>
      </c>
      <c r="BG36" s="184" t="s">
        <v>938</v>
      </c>
      <c r="BH36" s="184" t="s">
        <v>938</v>
      </c>
      <c r="BI36" s="184" t="s">
        <v>2877</v>
      </c>
      <c r="BJ36" s="184" t="s">
        <v>938</v>
      </c>
      <c r="BK36" s="184" t="s">
        <v>938</v>
      </c>
      <c r="BL36" s="184" t="s">
        <v>2877</v>
      </c>
      <c r="BM36" s="184" t="s">
        <v>938</v>
      </c>
      <c r="BN36" s="184" t="s">
        <v>938</v>
      </c>
      <c r="BO36" s="184" t="s">
        <v>2877</v>
      </c>
      <c r="BP36" s="184" t="s">
        <v>938</v>
      </c>
      <c r="BQ36" s="184" t="s">
        <v>938</v>
      </c>
      <c r="BR36" s="184" t="s">
        <v>2877</v>
      </c>
      <c r="BS36" s="184" t="s">
        <v>938</v>
      </c>
      <c r="BT36" s="184" t="s">
        <v>938</v>
      </c>
      <c r="BU36" s="184" t="s">
        <v>2877</v>
      </c>
      <c r="BV36" s="184" t="s">
        <v>938</v>
      </c>
      <c r="BW36" s="184" t="s">
        <v>938</v>
      </c>
      <c r="BX36" s="184" t="s">
        <v>2877</v>
      </c>
      <c r="BY36" s="184" t="s">
        <v>938</v>
      </c>
      <c r="BZ36" s="184" t="s">
        <v>938</v>
      </c>
      <c r="CA36" s="184" t="s">
        <v>2877</v>
      </c>
      <c r="CB36" s="184" t="s">
        <v>938</v>
      </c>
      <c r="CC36" s="184" t="s">
        <v>938</v>
      </c>
      <c r="CD36" s="184" t="s">
        <v>2877</v>
      </c>
      <c r="CE36" s="184" t="s">
        <v>938</v>
      </c>
      <c r="CF36" s="184" t="s">
        <v>938</v>
      </c>
      <c r="CG36" s="184" t="s">
        <v>2877</v>
      </c>
      <c r="CH36" s="184" t="s">
        <v>938</v>
      </c>
      <c r="CI36" s="184" t="s">
        <v>938</v>
      </c>
      <c r="CJ36" s="184" t="s">
        <v>2877</v>
      </c>
      <c r="CK36" s="184" t="s">
        <v>938</v>
      </c>
      <c r="CL36" s="184" t="s">
        <v>938</v>
      </c>
      <c r="CM36" s="184" t="s">
        <v>2877</v>
      </c>
      <c r="CN36" s="184" t="s">
        <v>938</v>
      </c>
      <c r="CO36" s="184" t="s">
        <v>938</v>
      </c>
      <c r="CP36" s="184" t="s">
        <v>2877</v>
      </c>
      <c r="CQ36" s="184" t="s">
        <v>938</v>
      </c>
      <c r="CR36" s="184" t="s">
        <v>938</v>
      </c>
      <c r="CS36" s="184" t="s">
        <v>2877</v>
      </c>
      <c r="CT36" s="184" t="s">
        <v>938</v>
      </c>
      <c r="CU36" s="184" t="s">
        <v>938</v>
      </c>
      <c r="CV36" s="184" t="s">
        <v>2877</v>
      </c>
      <c r="CW36" s="184" t="s">
        <v>938</v>
      </c>
      <c r="CX36" s="184" t="s">
        <v>938</v>
      </c>
      <c r="CY36" s="184" t="s">
        <v>2877</v>
      </c>
      <c r="CZ36" s="184" t="s">
        <v>938</v>
      </c>
      <c r="DA36" s="184" t="s">
        <v>938</v>
      </c>
      <c r="DB36" s="184" t="s">
        <v>2877</v>
      </c>
      <c r="DC36" s="184" t="s">
        <v>938</v>
      </c>
      <c r="DD36" s="184" t="s">
        <v>938</v>
      </c>
      <c r="DE36" s="184" t="s">
        <v>2877</v>
      </c>
      <c r="DF36" s="184" t="s">
        <v>938</v>
      </c>
      <c r="DG36" s="184" t="s">
        <v>938</v>
      </c>
      <c r="DH36" s="184" t="s">
        <v>2877</v>
      </c>
      <c r="DI36" s="184" t="s">
        <v>938</v>
      </c>
      <c r="DJ36" s="184" t="s">
        <v>938</v>
      </c>
      <c r="DK36" s="184" t="s">
        <v>2877</v>
      </c>
      <c r="DL36" s="184" t="s">
        <v>938</v>
      </c>
      <c r="DM36" s="184" t="s">
        <v>938</v>
      </c>
      <c r="DN36" s="184" t="s">
        <v>2877</v>
      </c>
      <c r="DO36" s="184" t="s">
        <v>938</v>
      </c>
      <c r="DP36" s="184" t="s">
        <v>938</v>
      </c>
      <c r="DQ36" s="184" t="s">
        <v>2877</v>
      </c>
      <c r="DR36" s="184" t="s">
        <v>938</v>
      </c>
      <c r="DS36" s="184" t="s">
        <v>938</v>
      </c>
      <c r="DT36" s="184" t="s">
        <v>2877</v>
      </c>
      <c r="DU36" s="184" t="s">
        <v>938</v>
      </c>
      <c r="DV36" s="184" t="s">
        <v>938</v>
      </c>
      <c r="DW36" s="184" t="s">
        <v>2877</v>
      </c>
      <c r="DX36" s="184" t="s">
        <v>938</v>
      </c>
      <c r="DY36" s="184" t="s">
        <v>938</v>
      </c>
      <c r="DZ36" s="184" t="s">
        <v>2877</v>
      </c>
      <c r="EA36" s="184" t="s">
        <v>938</v>
      </c>
      <c r="EB36" s="184" t="s">
        <v>938</v>
      </c>
      <c r="EC36" s="184" t="s">
        <v>2877</v>
      </c>
      <c r="ED36" s="184" t="s">
        <v>938</v>
      </c>
      <c r="EE36" s="184" t="s">
        <v>938</v>
      </c>
      <c r="EF36" s="184" t="s">
        <v>2877</v>
      </c>
      <c r="EG36" s="184" t="s">
        <v>938</v>
      </c>
      <c r="EH36" s="184" t="s">
        <v>938</v>
      </c>
      <c r="EI36" s="184" t="s">
        <v>2877</v>
      </c>
      <c r="EJ36" s="184" t="s">
        <v>938</v>
      </c>
      <c r="EK36" s="184" t="s">
        <v>938</v>
      </c>
      <c r="EL36" s="184" t="s">
        <v>2877</v>
      </c>
      <c r="EM36" s="184" t="s">
        <v>938</v>
      </c>
      <c r="EN36" s="184" t="s">
        <v>938</v>
      </c>
      <c r="EO36" s="184" t="s">
        <v>2877</v>
      </c>
      <c r="EP36" s="184" t="s">
        <v>938</v>
      </c>
      <c r="EQ36" s="184" t="s">
        <v>938</v>
      </c>
      <c r="ER36" s="184" t="s">
        <v>2877</v>
      </c>
      <c r="ES36" s="184" t="s">
        <v>938</v>
      </c>
      <c r="ET36" s="184" t="s">
        <v>938</v>
      </c>
    </row>
    <row r="37" spans="1:150" x14ac:dyDescent="0.3">
      <c r="A37" s="1"/>
      <c r="B37" s="183" t="s">
        <v>3040</v>
      </c>
      <c r="C37" s="183" t="s">
        <v>109</v>
      </c>
      <c r="D37" s="183" t="s">
        <v>3025</v>
      </c>
      <c r="E37" s="183" t="s">
        <v>3041</v>
      </c>
      <c r="F37" s="183" t="s">
        <v>3042</v>
      </c>
      <c r="G37" s="184" t="s">
        <v>2877</v>
      </c>
      <c r="H37" s="184" t="s">
        <v>938</v>
      </c>
      <c r="I37" s="184" t="s">
        <v>938</v>
      </c>
      <c r="J37" s="184" t="s">
        <v>2877</v>
      </c>
      <c r="K37" s="184" t="s">
        <v>938</v>
      </c>
      <c r="L37" s="184" t="s">
        <v>938</v>
      </c>
      <c r="M37" s="184" t="s">
        <v>2877</v>
      </c>
      <c r="N37" s="184" t="s">
        <v>938</v>
      </c>
      <c r="O37" s="184" t="s">
        <v>938</v>
      </c>
      <c r="P37" s="184" t="s">
        <v>2877</v>
      </c>
      <c r="Q37" s="184" t="s">
        <v>938</v>
      </c>
      <c r="R37" s="184" t="s">
        <v>938</v>
      </c>
      <c r="S37" s="184" t="s">
        <v>2877</v>
      </c>
      <c r="T37" s="184" t="s">
        <v>938</v>
      </c>
      <c r="U37" s="184" t="s">
        <v>938</v>
      </c>
      <c r="V37" s="184" t="s">
        <v>2877</v>
      </c>
      <c r="W37" s="184" t="s">
        <v>938</v>
      </c>
      <c r="X37" s="184" t="s">
        <v>938</v>
      </c>
      <c r="Y37" s="184" t="s">
        <v>2877</v>
      </c>
      <c r="Z37" s="184" t="s">
        <v>938</v>
      </c>
      <c r="AA37" s="184" t="s">
        <v>938</v>
      </c>
      <c r="AB37" s="184" t="s">
        <v>2877</v>
      </c>
      <c r="AC37" s="184" t="s">
        <v>938</v>
      </c>
      <c r="AD37" s="184" t="s">
        <v>938</v>
      </c>
      <c r="AE37" s="184" t="s">
        <v>2877</v>
      </c>
      <c r="AF37" s="184" t="s">
        <v>938</v>
      </c>
      <c r="AG37" s="184" t="s">
        <v>938</v>
      </c>
      <c r="AH37" s="184" t="s">
        <v>2877</v>
      </c>
      <c r="AI37" s="184" t="s">
        <v>938</v>
      </c>
      <c r="AJ37" s="184" t="s">
        <v>938</v>
      </c>
      <c r="AK37" s="184" t="s">
        <v>2877</v>
      </c>
      <c r="AL37" s="184" t="s">
        <v>938</v>
      </c>
      <c r="AM37" s="184" t="s">
        <v>938</v>
      </c>
      <c r="AN37" s="184" t="s">
        <v>2877</v>
      </c>
      <c r="AO37" s="184" t="s">
        <v>938</v>
      </c>
      <c r="AP37" s="184" t="s">
        <v>938</v>
      </c>
      <c r="AQ37" s="184" t="s">
        <v>2877</v>
      </c>
      <c r="AR37" s="184" t="s">
        <v>938</v>
      </c>
      <c r="AS37" s="184" t="s">
        <v>938</v>
      </c>
      <c r="AT37" s="184" t="s">
        <v>2877</v>
      </c>
      <c r="AU37" s="184" t="s">
        <v>938</v>
      </c>
      <c r="AV37" s="184" t="s">
        <v>938</v>
      </c>
      <c r="AW37" s="184" t="s">
        <v>2877</v>
      </c>
      <c r="AX37" s="184" t="s">
        <v>938</v>
      </c>
      <c r="AY37" s="184" t="s">
        <v>938</v>
      </c>
      <c r="AZ37" s="184" t="s">
        <v>2877</v>
      </c>
      <c r="BA37" s="184" t="s">
        <v>938</v>
      </c>
      <c r="BB37" s="184" t="s">
        <v>938</v>
      </c>
      <c r="BC37" s="184" t="s">
        <v>2877</v>
      </c>
      <c r="BD37" s="184" t="s">
        <v>938</v>
      </c>
      <c r="BE37" s="184" t="s">
        <v>938</v>
      </c>
      <c r="BF37" s="184" t="s">
        <v>2877</v>
      </c>
      <c r="BG37" s="184" t="s">
        <v>938</v>
      </c>
      <c r="BH37" s="184" t="s">
        <v>938</v>
      </c>
      <c r="BI37" s="184" t="s">
        <v>2877</v>
      </c>
      <c r="BJ37" s="184" t="s">
        <v>938</v>
      </c>
      <c r="BK37" s="184" t="s">
        <v>938</v>
      </c>
      <c r="BL37" s="184" t="s">
        <v>2877</v>
      </c>
      <c r="BM37" s="184" t="s">
        <v>938</v>
      </c>
      <c r="BN37" s="184" t="s">
        <v>938</v>
      </c>
      <c r="BO37" s="184" t="s">
        <v>2877</v>
      </c>
      <c r="BP37" s="184" t="s">
        <v>938</v>
      </c>
      <c r="BQ37" s="184" t="s">
        <v>938</v>
      </c>
      <c r="BR37" s="184" t="s">
        <v>2877</v>
      </c>
      <c r="BS37" s="184" t="s">
        <v>938</v>
      </c>
      <c r="BT37" s="184" t="s">
        <v>938</v>
      </c>
      <c r="BU37" s="184" t="s">
        <v>2877</v>
      </c>
      <c r="BV37" s="184" t="s">
        <v>938</v>
      </c>
      <c r="BW37" s="184" t="s">
        <v>938</v>
      </c>
      <c r="BX37" s="184" t="s">
        <v>2877</v>
      </c>
      <c r="BY37" s="184" t="s">
        <v>938</v>
      </c>
      <c r="BZ37" s="184" t="s">
        <v>938</v>
      </c>
      <c r="CA37" s="184" t="s">
        <v>2877</v>
      </c>
      <c r="CB37" s="184" t="s">
        <v>938</v>
      </c>
      <c r="CC37" s="184" t="s">
        <v>938</v>
      </c>
      <c r="CD37" s="184" t="s">
        <v>2877</v>
      </c>
      <c r="CE37" s="184" t="s">
        <v>938</v>
      </c>
      <c r="CF37" s="184" t="s">
        <v>938</v>
      </c>
      <c r="CG37" s="184" t="s">
        <v>2877</v>
      </c>
      <c r="CH37" s="184" t="s">
        <v>938</v>
      </c>
      <c r="CI37" s="184" t="s">
        <v>938</v>
      </c>
      <c r="CJ37" s="184" t="s">
        <v>2877</v>
      </c>
      <c r="CK37" s="184" t="s">
        <v>938</v>
      </c>
      <c r="CL37" s="184" t="s">
        <v>938</v>
      </c>
      <c r="CM37" s="184" t="s">
        <v>2877</v>
      </c>
      <c r="CN37" s="184" t="s">
        <v>938</v>
      </c>
      <c r="CO37" s="184" t="s">
        <v>938</v>
      </c>
      <c r="CP37" s="184" t="s">
        <v>2877</v>
      </c>
      <c r="CQ37" s="184" t="s">
        <v>938</v>
      </c>
      <c r="CR37" s="184" t="s">
        <v>938</v>
      </c>
      <c r="CS37" s="184" t="s">
        <v>2877</v>
      </c>
      <c r="CT37" s="184" t="s">
        <v>938</v>
      </c>
      <c r="CU37" s="184" t="s">
        <v>938</v>
      </c>
      <c r="CV37" s="184" t="s">
        <v>2877</v>
      </c>
      <c r="CW37" s="184" t="s">
        <v>938</v>
      </c>
      <c r="CX37" s="184" t="s">
        <v>938</v>
      </c>
      <c r="CY37" s="184" t="s">
        <v>2877</v>
      </c>
      <c r="CZ37" s="184" t="s">
        <v>938</v>
      </c>
      <c r="DA37" s="184" t="s">
        <v>938</v>
      </c>
      <c r="DB37" s="184" t="s">
        <v>2877</v>
      </c>
      <c r="DC37" s="184" t="s">
        <v>938</v>
      </c>
      <c r="DD37" s="184" t="s">
        <v>938</v>
      </c>
      <c r="DE37" s="184" t="s">
        <v>2877</v>
      </c>
      <c r="DF37" s="184" t="s">
        <v>938</v>
      </c>
      <c r="DG37" s="184" t="s">
        <v>938</v>
      </c>
      <c r="DH37" s="184" t="s">
        <v>2877</v>
      </c>
      <c r="DI37" s="184" t="s">
        <v>938</v>
      </c>
      <c r="DJ37" s="184" t="s">
        <v>938</v>
      </c>
      <c r="DK37" s="184" t="s">
        <v>2877</v>
      </c>
      <c r="DL37" s="184" t="s">
        <v>938</v>
      </c>
      <c r="DM37" s="184" t="s">
        <v>938</v>
      </c>
      <c r="DN37" s="184" t="s">
        <v>2877</v>
      </c>
      <c r="DO37" s="184" t="s">
        <v>938</v>
      </c>
      <c r="DP37" s="184" t="s">
        <v>938</v>
      </c>
      <c r="DQ37" s="184" t="s">
        <v>2877</v>
      </c>
      <c r="DR37" s="184" t="s">
        <v>938</v>
      </c>
      <c r="DS37" s="184" t="s">
        <v>938</v>
      </c>
      <c r="DT37" s="184" t="s">
        <v>2877</v>
      </c>
      <c r="DU37" s="184" t="s">
        <v>938</v>
      </c>
      <c r="DV37" s="184" t="s">
        <v>938</v>
      </c>
      <c r="DW37" s="184" t="s">
        <v>2877</v>
      </c>
      <c r="DX37" s="184" t="s">
        <v>938</v>
      </c>
      <c r="DY37" s="184" t="s">
        <v>938</v>
      </c>
      <c r="DZ37" s="184" t="s">
        <v>2877</v>
      </c>
      <c r="EA37" s="184" t="s">
        <v>938</v>
      </c>
      <c r="EB37" s="184" t="s">
        <v>938</v>
      </c>
      <c r="EC37" s="184" t="s">
        <v>2877</v>
      </c>
      <c r="ED37" s="184" t="s">
        <v>938</v>
      </c>
      <c r="EE37" s="184" t="s">
        <v>938</v>
      </c>
      <c r="EF37" s="184" t="s">
        <v>2877</v>
      </c>
      <c r="EG37" s="184" t="s">
        <v>938</v>
      </c>
      <c r="EH37" s="184" t="s">
        <v>938</v>
      </c>
      <c r="EI37" s="184" t="s">
        <v>2877</v>
      </c>
      <c r="EJ37" s="184" t="s">
        <v>938</v>
      </c>
      <c r="EK37" s="184" t="s">
        <v>938</v>
      </c>
      <c r="EL37" s="184" t="s">
        <v>2877</v>
      </c>
      <c r="EM37" s="184" t="s">
        <v>938</v>
      </c>
      <c r="EN37" s="184" t="s">
        <v>938</v>
      </c>
      <c r="EO37" s="184" t="s">
        <v>2877</v>
      </c>
      <c r="EP37" s="184" t="s">
        <v>938</v>
      </c>
      <c r="EQ37" s="184" t="s">
        <v>938</v>
      </c>
      <c r="ER37" s="184" t="s">
        <v>2877</v>
      </c>
      <c r="ES37" s="184" t="s">
        <v>938</v>
      </c>
      <c r="ET37" s="184" t="s">
        <v>938</v>
      </c>
    </row>
    <row r="38" spans="1:150" x14ac:dyDescent="0.3">
      <c r="A38" s="1"/>
      <c r="B38" s="183" t="s">
        <v>3043</v>
      </c>
      <c r="C38" s="183" t="s">
        <v>109</v>
      </c>
      <c r="D38" s="183" t="s">
        <v>3025</v>
      </c>
      <c r="E38" s="183" t="s">
        <v>3044</v>
      </c>
      <c r="F38" s="183" t="s">
        <v>3045</v>
      </c>
      <c r="G38" s="184" t="s">
        <v>2877</v>
      </c>
      <c r="H38" s="184" t="s">
        <v>938</v>
      </c>
      <c r="I38" s="184" t="s">
        <v>938</v>
      </c>
      <c r="J38" s="184" t="s">
        <v>2877</v>
      </c>
      <c r="K38" s="184" t="s">
        <v>938</v>
      </c>
      <c r="L38" s="184" t="s">
        <v>938</v>
      </c>
      <c r="M38" s="184" t="s">
        <v>2877</v>
      </c>
      <c r="N38" s="184" t="s">
        <v>938</v>
      </c>
      <c r="O38" s="184" t="s">
        <v>938</v>
      </c>
      <c r="P38" s="184" t="s">
        <v>2877</v>
      </c>
      <c r="Q38" s="184" t="s">
        <v>938</v>
      </c>
      <c r="R38" s="184" t="s">
        <v>938</v>
      </c>
      <c r="S38" s="184" t="s">
        <v>2877</v>
      </c>
      <c r="T38" s="184" t="s">
        <v>938</v>
      </c>
      <c r="U38" s="184" t="s">
        <v>938</v>
      </c>
      <c r="V38" s="184" t="s">
        <v>2877</v>
      </c>
      <c r="W38" s="184" t="s">
        <v>938</v>
      </c>
      <c r="X38" s="184" t="s">
        <v>938</v>
      </c>
      <c r="Y38" s="184" t="s">
        <v>2877</v>
      </c>
      <c r="Z38" s="184" t="s">
        <v>938</v>
      </c>
      <c r="AA38" s="184" t="s">
        <v>938</v>
      </c>
      <c r="AB38" s="184" t="s">
        <v>2877</v>
      </c>
      <c r="AC38" s="184" t="s">
        <v>938</v>
      </c>
      <c r="AD38" s="184" t="s">
        <v>938</v>
      </c>
      <c r="AE38" s="184" t="s">
        <v>2877</v>
      </c>
      <c r="AF38" s="184" t="s">
        <v>938</v>
      </c>
      <c r="AG38" s="184" t="s">
        <v>938</v>
      </c>
      <c r="AH38" s="184" t="s">
        <v>2877</v>
      </c>
      <c r="AI38" s="184" t="s">
        <v>938</v>
      </c>
      <c r="AJ38" s="184" t="s">
        <v>938</v>
      </c>
      <c r="AK38" s="184" t="s">
        <v>2877</v>
      </c>
      <c r="AL38" s="184" t="s">
        <v>938</v>
      </c>
      <c r="AM38" s="184" t="s">
        <v>938</v>
      </c>
      <c r="AN38" s="184" t="s">
        <v>2877</v>
      </c>
      <c r="AO38" s="184" t="s">
        <v>938</v>
      </c>
      <c r="AP38" s="184" t="s">
        <v>938</v>
      </c>
      <c r="AQ38" s="184" t="s">
        <v>2877</v>
      </c>
      <c r="AR38" s="184" t="s">
        <v>938</v>
      </c>
      <c r="AS38" s="184" t="s">
        <v>938</v>
      </c>
      <c r="AT38" s="184" t="s">
        <v>2877</v>
      </c>
      <c r="AU38" s="184" t="s">
        <v>938</v>
      </c>
      <c r="AV38" s="184" t="s">
        <v>938</v>
      </c>
      <c r="AW38" s="184" t="s">
        <v>2877</v>
      </c>
      <c r="AX38" s="184" t="s">
        <v>938</v>
      </c>
      <c r="AY38" s="184" t="s">
        <v>938</v>
      </c>
      <c r="AZ38" s="184" t="s">
        <v>2877</v>
      </c>
      <c r="BA38" s="184" t="s">
        <v>938</v>
      </c>
      <c r="BB38" s="184" t="s">
        <v>938</v>
      </c>
      <c r="BC38" s="184" t="s">
        <v>2877</v>
      </c>
      <c r="BD38" s="184" t="s">
        <v>938</v>
      </c>
      <c r="BE38" s="184" t="s">
        <v>938</v>
      </c>
      <c r="BF38" s="184" t="s">
        <v>2877</v>
      </c>
      <c r="BG38" s="184" t="s">
        <v>938</v>
      </c>
      <c r="BH38" s="184" t="s">
        <v>938</v>
      </c>
      <c r="BI38" s="184" t="s">
        <v>2877</v>
      </c>
      <c r="BJ38" s="184" t="s">
        <v>938</v>
      </c>
      <c r="BK38" s="184" t="s">
        <v>938</v>
      </c>
      <c r="BL38" s="184" t="s">
        <v>2877</v>
      </c>
      <c r="BM38" s="184" t="s">
        <v>938</v>
      </c>
      <c r="BN38" s="184" t="s">
        <v>938</v>
      </c>
      <c r="BO38" s="184" t="s">
        <v>2877</v>
      </c>
      <c r="BP38" s="184" t="s">
        <v>938</v>
      </c>
      <c r="BQ38" s="184" t="s">
        <v>938</v>
      </c>
      <c r="BR38" s="184" t="s">
        <v>2877</v>
      </c>
      <c r="BS38" s="184" t="s">
        <v>938</v>
      </c>
      <c r="BT38" s="184" t="s">
        <v>938</v>
      </c>
      <c r="BU38" s="184" t="s">
        <v>2877</v>
      </c>
      <c r="BV38" s="184" t="s">
        <v>938</v>
      </c>
      <c r="BW38" s="184" t="s">
        <v>938</v>
      </c>
      <c r="BX38" s="184" t="s">
        <v>2877</v>
      </c>
      <c r="BY38" s="184" t="s">
        <v>938</v>
      </c>
      <c r="BZ38" s="184" t="s">
        <v>938</v>
      </c>
      <c r="CA38" s="184" t="s">
        <v>2877</v>
      </c>
      <c r="CB38" s="184" t="s">
        <v>938</v>
      </c>
      <c r="CC38" s="184" t="s">
        <v>938</v>
      </c>
      <c r="CD38" s="184" t="s">
        <v>2877</v>
      </c>
      <c r="CE38" s="184" t="s">
        <v>938</v>
      </c>
      <c r="CF38" s="184" t="s">
        <v>938</v>
      </c>
      <c r="CG38" s="184" t="s">
        <v>2877</v>
      </c>
      <c r="CH38" s="184" t="s">
        <v>938</v>
      </c>
      <c r="CI38" s="184" t="s">
        <v>938</v>
      </c>
      <c r="CJ38" s="184" t="s">
        <v>2877</v>
      </c>
      <c r="CK38" s="184" t="s">
        <v>938</v>
      </c>
      <c r="CL38" s="184" t="s">
        <v>938</v>
      </c>
      <c r="CM38" s="184" t="s">
        <v>2877</v>
      </c>
      <c r="CN38" s="184" t="s">
        <v>938</v>
      </c>
      <c r="CO38" s="184" t="s">
        <v>938</v>
      </c>
      <c r="CP38" s="184" t="s">
        <v>2877</v>
      </c>
      <c r="CQ38" s="184" t="s">
        <v>938</v>
      </c>
      <c r="CR38" s="184" t="s">
        <v>938</v>
      </c>
      <c r="CS38" s="184" t="s">
        <v>2877</v>
      </c>
      <c r="CT38" s="184" t="s">
        <v>938</v>
      </c>
      <c r="CU38" s="184" t="s">
        <v>938</v>
      </c>
      <c r="CV38" s="184" t="s">
        <v>2877</v>
      </c>
      <c r="CW38" s="184" t="s">
        <v>938</v>
      </c>
      <c r="CX38" s="184" t="s">
        <v>938</v>
      </c>
      <c r="CY38" s="184" t="s">
        <v>2877</v>
      </c>
      <c r="CZ38" s="184" t="s">
        <v>938</v>
      </c>
      <c r="DA38" s="184" t="s">
        <v>938</v>
      </c>
      <c r="DB38" s="184" t="s">
        <v>2877</v>
      </c>
      <c r="DC38" s="184" t="s">
        <v>938</v>
      </c>
      <c r="DD38" s="184" t="s">
        <v>938</v>
      </c>
      <c r="DE38" s="184" t="s">
        <v>2877</v>
      </c>
      <c r="DF38" s="184" t="s">
        <v>938</v>
      </c>
      <c r="DG38" s="184" t="s">
        <v>938</v>
      </c>
      <c r="DH38" s="184" t="s">
        <v>2877</v>
      </c>
      <c r="DI38" s="184" t="s">
        <v>938</v>
      </c>
      <c r="DJ38" s="184" t="s">
        <v>938</v>
      </c>
      <c r="DK38" s="184" t="s">
        <v>2877</v>
      </c>
      <c r="DL38" s="184" t="s">
        <v>938</v>
      </c>
      <c r="DM38" s="184" t="s">
        <v>938</v>
      </c>
      <c r="DN38" s="184" t="s">
        <v>2877</v>
      </c>
      <c r="DO38" s="184" t="s">
        <v>938</v>
      </c>
      <c r="DP38" s="184" t="s">
        <v>938</v>
      </c>
      <c r="DQ38" s="184" t="s">
        <v>2877</v>
      </c>
      <c r="DR38" s="184" t="s">
        <v>938</v>
      </c>
      <c r="DS38" s="184" t="s">
        <v>938</v>
      </c>
      <c r="DT38" s="184" t="s">
        <v>2877</v>
      </c>
      <c r="DU38" s="184" t="s">
        <v>938</v>
      </c>
      <c r="DV38" s="184" t="s">
        <v>938</v>
      </c>
      <c r="DW38" s="184" t="s">
        <v>2877</v>
      </c>
      <c r="DX38" s="184" t="s">
        <v>938</v>
      </c>
      <c r="DY38" s="184" t="s">
        <v>938</v>
      </c>
      <c r="DZ38" s="184" t="s">
        <v>2877</v>
      </c>
      <c r="EA38" s="184" t="s">
        <v>938</v>
      </c>
      <c r="EB38" s="184" t="s">
        <v>938</v>
      </c>
      <c r="EC38" s="184" t="s">
        <v>2877</v>
      </c>
      <c r="ED38" s="184" t="s">
        <v>938</v>
      </c>
      <c r="EE38" s="184" t="s">
        <v>938</v>
      </c>
      <c r="EF38" s="184" t="s">
        <v>2877</v>
      </c>
      <c r="EG38" s="184" t="s">
        <v>938</v>
      </c>
      <c r="EH38" s="184" t="s">
        <v>938</v>
      </c>
      <c r="EI38" s="184" t="s">
        <v>2877</v>
      </c>
      <c r="EJ38" s="184" t="s">
        <v>938</v>
      </c>
      <c r="EK38" s="184" t="s">
        <v>938</v>
      </c>
      <c r="EL38" s="184" t="s">
        <v>2877</v>
      </c>
      <c r="EM38" s="184" t="s">
        <v>938</v>
      </c>
      <c r="EN38" s="184" t="s">
        <v>938</v>
      </c>
      <c r="EO38" s="184" t="s">
        <v>2877</v>
      </c>
      <c r="EP38" s="184" t="s">
        <v>938</v>
      </c>
      <c r="EQ38" s="184" t="s">
        <v>938</v>
      </c>
      <c r="ER38" s="184" t="s">
        <v>2877</v>
      </c>
      <c r="ES38" s="184" t="s">
        <v>938</v>
      </c>
      <c r="ET38" s="184" t="s">
        <v>938</v>
      </c>
    </row>
    <row r="39" spans="1:150" x14ac:dyDescent="0.3">
      <c r="A39" s="1"/>
      <c r="B39" s="182" t="s">
        <v>3046</v>
      </c>
      <c r="C39" s="182" t="s">
        <v>109</v>
      </c>
      <c r="D39" s="182" t="s">
        <v>129</v>
      </c>
      <c r="E39" s="182" t="s">
        <v>3047</v>
      </c>
      <c r="F39" s="182" t="s">
        <v>3048</v>
      </c>
      <c r="G39" s="182" t="s">
        <v>2877</v>
      </c>
      <c r="H39" s="182" t="s">
        <v>2766</v>
      </c>
      <c r="I39" s="182" t="s">
        <v>2766</v>
      </c>
      <c r="J39" s="182" t="s">
        <v>2877</v>
      </c>
      <c r="K39" s="182" t="s">
        <v>2766</v>
      </c>
      <c r="L39" s="182" t="s">
        <v>2766</v>
      </c>
      <c r="M39" s="182" t="s">
        <v>2877</v>
      </c>
      <c r="N39" s="182" t="s">
        <v>2766</v>
      </c>
      <c r="O39" s="182" t="s">
        <v>2766</v>
      </c>
      <c r="P39" s="182" t="s">
        <v>2877</v>
      </c>
      <c r="Q39" s="182" t="s">
        <v>2766</v>
      </c>
      <c r="R39" s="182" t="s">
        <v>2766</v>
      </c>
      <c r="S39" s="182" t="s">
        <v>2877</v>
      </c>
      <c r="T39" s="182" t="s">
        <v>2766</v>
      </c>
      <c r="U39" s="182" t="s">
        <v>2766</v>
      </c>
      <c r="V39" s="182" t="s">
        <v>2877</v>
      </c>
      <c r="W39" s="182" t="s">
        <v>2766</v>
      </c>
      <c r="X39" s="182" t="s">
        <v>2766</v>
      </c>
      <c r="Y39" s="182" t="s">
        <v>2877</v>
      </c>
      <c r="Z39" s="182" t="s">
        <v>2766</v>
      </c>
      <c r="AA39" s="182" t="s">
        <v>2766</v>
      </c>
      <c r="AB39" s="182" t="s">
        <v>2877</v>
      </c>
      <c r="AC39" s="182" t="s">
        <v>2766</v>
      </c>
      <c r="AD39" s="182" t="s">
        <v>2766</v>
      </c>
      <c r="AE39" s="182" t="s">
        <v>2877</v>
      </c>
      <c r="AF39" s="182" t="s">
        <v>2766</v>
      </c>
      <c r="AG39" s="182" t="s">
        <v>2766</v>
      </c>
      <c r="AH39" s="182" t="s">
        <v>2877</v>
      </c>
      <c r="AI39" s="182" t="s">
        <v>2766</v>
      </c>
      <c r="AJ39" s="182" t="s">
        <v>2766</v>
      </c>
      <c r="AK39" s="182" t="s">
        <v>2877</v>
      </c>
      <c r="AL39" s="182" t="s">
        <v>2766</v>
      </c>
      <c r="AM39" s="182" t="s">
        <v>2766</v>
      </c>
      <c r="AN39" s="182" t="s">
        <v>2877</v>
      </c>
      <c r="AO39" s="182" t="s">
        <v>2766</v>
      </c>
      <c r="AP39" s="182" t="s">
        <v>2766</v>
      </c>
      <c r="AQ39" s="182" t="s">
        <v>2877</v>
      </c>
      <c r="AR39" s="182" t="s">
        <v>2766</v>
      </c>
      <c r="AS39" s="182" t="s">
        <v>2766</v>
      </c>
      <c r="AT39" s="182" t="s">
        <v>2877</v>
      </c>
      <c r="AU39" s="182" t="s">
        <v>2766</v>
      </c>
      <c r="AV39" s="182" t="s">
        <v>2766</v>
      </c>
      <c r="AW39" s="182" t="s">
        <v>2877</v>
      </c>
      <c r="AX39" s="182" t="s">
        <v>2766</v>
      </c>
      <c r="AY39" s="182" t="s">
        <v>2766</v>
      </c>
      <c r="AZ39" s="182" t="s">
        <v>2877</v>
      </c>
      <c r="BA39" s="182" t="s">
        <v>2766</v>
      </c>
      <c r="BB39" s="182" t="s">
        <v>2766</v>
      </c>
      <c r="BC39" s="182" t="s">
        <v>2877</v>
      </c>
      <c r="BD39" s="182" t="s">
        <v>2766</v>
      </c>
      <c r="BE39" s="182" t="s">
        <v>2766</v>
      </c>
      <c r="BF39" s="182" t="s">
        <v>2877</v>
      </c>
      <c r="BG39" s="182" t="s">
        <v>2766</v>
      </c>
      <c r="BH39" s="182" t="s">
        <v>2766</v>
      </c>
      <c r="BI39" s="182" t="s">
        <v>2877</v>
      </c>
      <c r="BJ39" s="182" t="s">
        <v>2766</v>
      </c>
      <c r="BK39" s="182" t="s">
        <v>2766</v>
      </c>
      <c r="BL39" s="182" t="s">
        <v>2877</v>
      </c>
      <c r="BM39" s="182" t="s">
        <v>2766</v>
      </c>
      <c r="BN39" s="182" t="s">
        <v>2766</v>
      </c>
      <c r="BO39" s="182" t="s">
        <v>2877</v>
      </c>
      <c r="BP39" s="182" t="s">
        <v>2766</v>
      </c>
      <c r="BQ39" s="182" t="s">
        <v>2766</v>
      </c>
      <c r="BR39" s="182" t="s">
        <v>2877</v>
      </c>
      <c r="BS39" s="182" t="s">
        <v>2766</v>
      </c>
      <c r="BT39" s="182" t="s">
        <v>2766</v>
      </c>
      <c r="BU39" s="182" t="s">
        <v>2877</v>
      </c>
      <c r="BV39" s="182" t="s">
        <v>2766</v>
      </c>
      <c r="BW39" s="182" t="s">
        <v>2766</v>
      </c>
      <c r="BX39" s="182" t="s">
        <v>2877</v>
      </c>
      <c r="BY39" s="182" t="s">
        <v>2766</v>
      </c>
      <c r="BZ39" s="182" t="s">
        <v>2766</v>
      </c>
      <c r="CA39" s="182" t="s">
        <v>2877</v>
      </c>
      <c r="CB39" s="182" t="s">
        <v>2766</v>
      </c>
      <c r="CC39" s="182" t="s">
        <v>2766</v>
      </c>
      <c r="CD39" s="182" t="s">
        <v>2877</v>
      </c>
      <c r="CE39" s="182" t="s">
        <v>2766</v>
      </c>
      <c r="CF39" s="182" t="s">
        <v>2766</v>
      </c>
      <c r="CG39" s="182" t="s">
        <v>2877</v>
      </c>
      <c r="CH39" s="182" t="s">
        <v>2766</v>
      </c>
      <c r="CI39" s="182" t="s">
        <v>2766</v>
      </c>
      <c r="CJ39" s="182" t="s">
        <v>2877</v>
      </c>
      <c r="CK39" s="182" t="s">
        <v>2766</v>
      </c>
      <c r="CL39" s="182" t="s">
        <v>2766</v>
      </c>
      <c r="CM39" s="182" t="s">
        <v>2877</v>
      </c>
      <c r="CN39" s="182" t="s">
        <v>2766</v>
      </c>
      <c r="CO39" s="182" t="s">
        <v>2766</v>
      </c>
      <c r="CP39" s="182" t="s">
        <v>2877</v>
      </c>
      <c r="CQ39" s="182" t="s">
        <v>2766</v>
      </c>
      <c r="CR39" s="182" t="s">
        <v>2766</v>
      </c>
      <c r="CS39" s="182" t="s">
        <v>2877</v>
      </c>
      <c r="CT39" s="182" t="s">
        <v>2766</v>
      </c>
      <c r="CU39" s="182" t="s">
        <v>2766</v>
      </c>
      <c r="CV39" s="182" t="s">
        <v>2877</v>
      </c>
      <c r="CW39" s="182" t="s">
        <v>2766</v>
      </c>
      <c r="CX39" s="182" t="s">
        <v>2766</v>
      </c>
      <c r="CY39" s="182" t="s">
        <v>2877</v>
      </c>
      <c r="CZ39" s="182" t="s">
        <v>2766</v>
      </c>
      <c r="DA39" s="182" t="s">
        <v>2766</v>
      </c>
      <c r="DB39" s="182" t="s">
        <v>2877</v>
      </c>
      <c r="DC39" s="182" t="s">
        <v>2766</v>
      </c>
      <c r="DD39" s="182" t="s">
        <v>2766</v>
      </c>
      <c r="DE39" s="182" t="s">
        <v>2877</v>
      </c>
      <c r="DF39" s="182" t="s">
        <v>2766</v>
      </c>
      <c r="DG39" s="182" t="s">
        <v>2766</v>
      </c>
      <c r="DH39" s="182" t="s">
        <v>2877</v>
      </c>
      <c r="DI39" s="182" t="s">
        <v>2766</v>
      </c>
      <c r="DJ39" s="182" t="s">
        <v>2766</v>
      </c>
      <c r="DK39" s="182" t="s">
        <v>2877</v>
      </c>
      <c r="DL39" s="182" t="s">
        <v>2766</v>
      </c>
      <c r="DM39" s="182" t="s">
        <v>2766</v>
      </c>
      <c r="DN39" s="182" t="s">
        <v>2877</v>
      </c>
      <c r="DO39" s="182" t="s">
        <v>2766</v>
      </c>
      <c r="DP39" s="182" t="s">
        <v>2766</v>
      </c>
      <c r="DQ39" s="182" t="s">
        <v>2877</v>
      </c>
      <c r="DR39" s="182" t="s">
        <v>2766</v>
      </c>
      <c r="DS39" s="182" t="s">
        <v>2766</v>
      </c>
      <c r="DT39" s="182" t="s">
        <v>2877</v>
      </c>
      <c r="DU39" s="182" t="s">
        <v>2766</v>
      </c>
      <c r="DV39" s="182" t="s">
        <v>2766</v>
      </c>
      <c r="DW39" s="182" t="s">
        <v>2877</v>
      </c>
      <c r="DX39" s="182" t="s">
        <v>2766</v>
      </c>
      <c r="DY39" s="182" t="s">
        <v>2766</v>
      </c>
      <c r="DZ39" s="182" t="s">
        <v>2877</v>
      </c>
      <c r="EA39" s="182" t="s">
        <v>2766</v>
      </c>
      <c r="EB39" s="182" t="s">
        <v>2766</v>
      </c>
      <c r="EC39" s="182" t="s">
        <v>2877</v>
      </c>
      <c r="ED39" s="182" t="s">
        <v>2766</v>
      </c>
      <c r="EE39" s="182" t="s">
        <v>2766</v>
      </c>
      <c r="EF39" s="182" t="s">
        <v>2877</v>
      </c>
      <c r="EG39" s="182" t="s">
        <v>2766</v>
      </c>
      <c r="EH39" s="182" t="s">
        <v>2766</v>
      </c>
      <c r="EI39" s="182" t="s">
        <v>2877</v>
      </c>
      <c r="EJ39" s="182" t="s">
        <v>2766</v>
      </c>
      <c r="EK39" s="182" t="s">
        <v>2766</v>
      </c>
      <c r="EL39" s="182" t="s">
        <v>2877</v>
      </c>
      <c r="EM39" s="182" t="s">
        <v>2766</v>
      </c>
      <c r="EN39" s="182" t="s">
        <v>2766</v>
      </c>
      <c r="EO39" s="182" t="s">
        <v>2877</v>
      </c>
      <c r="EP39" s="182" t="s">
        <v>2766</v>
      </c>
      <c r="EQ39" s="182" t="s">
        <v>2766</v>
      </c>
      <c r="ER39" s="182" t="s">
        <v>2877</v>
      </c>
      <c r="ES39" s="182" t="s">
        <v>2766</v>
      </c>
      <c r="ET39" s="182" t="s">
        <v>2766</v>
      </c>
    </row>
    <row r="40" spans="1:150" x14ac:dyDescent="0.3">
      <c r="A40" s="1"/>
      <c r="B40" s="183" t="s">
        <v>3049</v>
      </c>
      <c r="C40" s="183" t="s">
        <v>109</v>
      </c>
      <c r="D40" s="183" t="s">
        <v>129</v>
      </c>
      <c r="E40" s="183" t="s">
        <v>3050</v>
      </c>
      <c r="F40" s="183" t="s">
        <v>3051</v>
      </c>
      <c r="G40" s="184" t="s">
        <v>2877</v>
      </c>
      <c r="H40" s="184" t="s">
        <v>2766</v>
      </c>
      <c r="I40" s="184" t="s">
        <v>2766</v>
      </c>
      <c r="J40" s="184" t="s">
        <v>2877</v>
      </c>
      <c r="K40" s="184" t="s">
        <v>2766</v>
      </c>
      <c r="L40" s="184" t="s">
        <v>2766</v>
      </c>
      <c r="M40" s="184" t="s">
        <v>2877</v>
      </c>
      <c r="N40" s="184" t="s">
        <v>2766</v>
      </c>
      <c r="O40" s="184" t="s">
        <v>2766</v>
      </c>
      <c r="P40" s="184" t="s">
        <v>2877</v>
      </c>
      <c r="Q40" s="184" t="s">
        <v>2766</v>
      </c>
      <c r="R40" s="184" t="s">
        <v>2766</v>
      </c>
      <c r="S40" s="184" t="s">
        <v>2877</v>
      </c>
      <c r="T40" s="184" t="s">
        <v>2766</v>
      </c>
      <c r="U40" s="184" t="s">
        <v>2766</v>
      </c>
      <c r="V40" s="184" t="s">
        <v>2877</v>
      </c>
      <c r="W40" s="184" t="s">
        <v>2766</v>
      </c>
      <c r="X40" s="184" t="s">
        <v>2766</v>
      </c>
      <c r="Y40" s="184" t="s">
        <v>2877</v>
      </c>
      <c r="Z40" s="184" t="s">
        <v>2766</v>
      </c>
      <c r="AA40" s="184" t="s">
        <v>2766</v>
      </c>
      <c r="AB40" s="184" t="s">
        <v>2877</v>
      </c>
      <c r="AC40" s="184" t="s">
        <v>2766</v>
      </c>
      <c r="AD40" s="184" t="s">
        <v>2766</v>
      </c>
      <c r="AE40" s="184" t="s">
        <v>2877</v>
      </c>
      <c r="AF40" s="184" t="s">
        <v>2766</v>
      </c>
      <c r="AG40" s="184" t="s">
        <v>2766</v>
      </c>
      <c r="AH40" s="184" t="s">
        <v>2877</v>
      </c>
      <c r="AI40" s="184" t="s">
        <v>2766</v>
      </c>
      <c r="AJ40" s="184" t="s">
        <v>2766</v>
      </c>
      <c r="AK40" s="184" t="s">
        <v>2877</v>
      </c>
      <c r="AL40" s="184" t="s">
        <v>2766</v>
      </c>
      <c r="AM40" s="184" t="s">
        <v>2766</v>
      </c>
      <c r="AN40" s="184" t="s">
        <v>2877</v>
      </c>
      <c r="AO40" s="184" t="s">
        <v>2766</v>
      </c>
      <c r="AP40" s="184" t="s">
        <v>2766</v>
      </c>
      <c r="AQ40" s="184" t="s">
        <v>2877</v>
      </c>
      <c r="AR40" s="184" t="s">
        <v>2766</v>
      </c>
      <c r="AS40" s="184" t="s">
        <v>2766</v>
      </c>
      <c r="AT40" s="184" t="s">
        <v>2877</v>
      </c>
      <c r="AU40" s="184" t="s">
        <v>2766</v>
      </c>
      <c r="AV40" s="184" t="s">
        <v>2766</v>
      </c>
      <c r="AW40" s="184" t="s">
        <v>2877</v>
      </c>
      <c r="AX40" s="184" t="s">
        <v>2766</v>
      </c>
      <c r="AY40" s="184" t="s">
        <v>2766</v>
      </c>
      <c r="AZ40" s="184" t="s">
        <v>2877</v>
      </c>
      <c r="BA40" s="184" t="s">
        <v>2766</v>
      </c>
      <c r="BB40" s="184" t="s">
        <v>2766</v>
      </c>
      <c r="BC40" s="184" t="s">
        <v>2877</v>
      </c>
      <c r="BD40" s="184" t="s">
        <v>2766</v>
      </c>
      <c r="BE40" s="184" t="s">
        <v>2766</v>
      </c>
      <c r="BF40" s="184" t="s">
        <v>2877</v>
      </c>
      <c r="BG40" s="184" t="s">
        <v>2766</v>
      </c>
      <c r="BH40" s="184" t="s">
        <v>2766</v>
      </c>
      <c r="BI40" s="184" t="s">
        <v>2877</v>
      </c>
      <c r="BJ40" s="184" t="s">
        <v>2766</v>
      </c>
      <c r="BK40" s="184" t="s">
        <v>2766</v>
      </c>
      <c r="BL40" s="184" t="s">
        <v>2877</v>
      </c>
      <c r="BM40" s="184" t="s">
        <v>2766</v>
      </c>
      <c r="BN40" s="184" t="s">
        <v>2766</v>
      </c>
      <c r="BO40" s="184" t="s">
        <v>2877</v>
      </c>
      <c r="BP40" s="184" t="s">
        <v>2766</v>
      </c>
      <c r="BQ40" s="184" t="s">
        <v>2766</v>
      </c>
      <c r="BR40" s="184" t="s">
        <v>2877</v>
      </c>
      <c r="BS40" s="184" t="s">
        <v>2766</v>
      </c>
      <c r="BT40" s="184" t="s">
        <v>2766</v>
      </c>
      <c r="BU40" s="184" t="s">
        <v>2877</v>
      </c>
      <c r="BV40" s="184" t="s">
        <v>2766</v>
      </c>
      <c r="BW40" s="184" t="s">
        <v>2766</v>
      </c>
      <c r="BX40" s="184" t="s">
        <v>2877</v>
      </c>
      <c r="BY40" s="184" t="s">
        <v>2766</v>
      </c>
      <c r="BZ40" s="184" t="s">
        <v>2766</v>
      </c>
      <c r="CA40" s="184" t="s">
        <v>2877</v>
      </c>
      <c r="CB40" s="184" t="s">
        <v>2766</v>
      </c>
      <c r="CC40" s="184" t="s">
        <v>2766</v>
      </c>
      <c r="CD40" s="184" t="s">
        <v>2877</v>
      </c>
      <c r="CE40" s="184" t="s">
        <v>2766</v>
      </c>
      <c r="CF40" s="184" t="s">
        <v>2766</v>
      </c>
      <c r="CG40" s="184" t="s">
        <v>2877</v>
      </c>
      <c r="CH40" s="184" t="s">
        <v>2766</v>
      </c>
      <c r="CI40" s="184" t="s">
        <v>2766</v>
      </c>
      <c r="CJ40" s="184" t="s">
        <v>2877</v>
      </c>
      <c r="CK40" s="184" t="s">
        <v>2766</v>
      </c>
      <c r="CL40" s="184" t="s">
        <v>2766</v>
      </c>
      <c r="CM40" s="184" t="s">
        <v>2877</v>
      </c>
      <c r="CN40" s="184" t="s">
        <v>2766</v>
      </c>
      <c r="CO40" s="184" t="s">
        <v>2766</v>
      </c>
      <c r="CP40" s="184" t="s">
        <v>2877</v>
      </c>
      <c r="CQ40" s="184" t="s">
        <v>2766</v>
      </c>
      <c r="CR40" s="184" t="s">
        <v>2766</v>
      </c>
      <c r="CS40" s="184" t="s">
        <v>2877</v>
      </c>
      <c r="CT40" s="184" t="s">
        <v>2766</v>
      </c>
      <c r="CU40" s="184" t="s">
        <v>2766</v>
      </c>
      <c r="CV40" s="184" t="s">
        <v>2877</v>
      </c>
      <c r="CW40" s="184" t="s">
        <v>2766</v>
      </c>
      <c r="CX40" s="184" t="s">
        <v>2766</v>
      </c>
      <c r="CY40" s="184" t="s">
        <v>2877</v>
      </c>
      <c r="CZ40" s="184" t="s">
        <v>2766</v>
      </c>
      <c r="DA40" s="184" t="s">
        <v>2766</v>
      </c>
      <c r="DB40" s="184" t="s">
        <v>2877</v>
      </c>
      <c r="DC40" s="184" t="s">
        <v>2766</v>
      </c>
      <c r="DD40" s="184" t="s">
        <v>2766</v>
      </c>
      <c r="DE40" s="184" t="s">
        <v>2877</v>
      </c>
      <c r="DF40" s="184" t="s">
        <v>2766</v>
      </c>
      <c r="DG40" s="184" t="s">
        <v>2766</v>
      </c>
      <c r="DH40" s="184" t="s">
        <v>2877</v>
      </c>
      <c r="DI40" s="184" t="s">
        <v>2766</v>
      </c>
      <c r="DJ40" s="184" t="s">
        <v>2766</v>
      </c>
      <c r="DK40" s="184" t="s">
        <v>2877</v>
      </c>
      <c r="DL40" s="184" t="s">
        <v>2766</v>
      </c>
      <c r="DM40" s="184" t="s">
        <v>2766</v>
      </c>
      <c r="DN40" s="184" t="s">
        <v>2877</v>
      </c>
      <c r="DO40" s="184" t="s">
        <v>2766</v>
      </c>
      <c r="DP40" s="184" t="s">
        <v>2766</v>
      </c>
      <c r="DQ40" s="184" t="s">
        <v>2877</v>
      </c>
      <c r="DR40" s="184" t="s">
        <v>2766</v>
      </c>
      <c r="DS40" s="184" t="s">
        <v>2766</v>
      </c>
      <c r="DT40" s="184" t="s">
        <v>2877</v>
      </c>
      <c r="DU40" s="184" t="s">
        <v>2766</v>
      </c>
      <c r="DV40" s="184" t="s">
        <v>2766</v>
      </c>
      <c r="DW40" s="184" t="s">
        <v>2877</v>
      </c>
      <c r="DX40" s="184" t="s">
        <v>2766</v>
      </c>
      <c r="DY40" s="184" t="s">
        <v>2766</v>
      </c>
      <c r="DZ40" s="184" t="s">
        <v>2877</v>
      </c>
      <c r="EA40" s="184" t="s">
        <v>2766</v>
      </c>
      <c r="EB40" s="184" t="s">
        <v>2766</v>
      </c>
      <c r="EC40" s="184" t="s">
        <v>2877</v>
      </c>
      <c r="ED40" s="184" t="s">
        <v>2766</v>
      </c>
      <c r="EE40" s="184" t="s">
        <v>2766</v>
      </c>
      <c r="EF40" s="184" t="s">
        <v>2877</v>
      </c>
      <c r="EG40" s="184" t="s">
        <v>2766</v>
      </c>
      <c r="EH40" s="184" t="s">
        <v>2766</v>
      </c>
      <c r="EI40" s="184" t="s">
        <v>2877</v>
      </c>
      <c r="EJ40" s="184" t="s">
        <v>2766</v>
      </c>
      <c r="EK40" s="184" t="s">
        <v>2766</v>
      </c>
      <c r="EL40" s="184" t="s">
        <v>2877</v>
      </c>
      <c r="EM40" s="184" t="s">
        <v>2766</v>
      </c>
      <c r="EN40" s="184" t="s">
        <v>2766</v>
      </c>
      <c r="EO40" s="184" t="s">
        <v>2877</v>
      </c>
      <c r="EP40" s="184" t="s">
        <v>2766</v>
      </c>
      <c r="EQ40" s="184" t="s">
        <v>2766</v>
      </c>
      <c r="ER40" s="184" t="s">
        <v>2877</v>
      </c>
      <c r="ES40" s="184" t="s">
        <v>2766</v>
      </c>
      <c r="ET40" s="184" t="s">
        <v>2766</v>
      </c>
    </row>
    <row r="41" spans="1:150" x14ac:dyDescent="0.3">
      <c r="A41" s="1"/>
      <c r="B41" s="183" t="s">
        <v>3052</v>
      </c>
      <c r="C41" s="183" t="s">
        <v>109</v>
      </c>
      <c r="D41" s="183" t="s">
        <v>129</v>
      </c>
      <c r="E41" s="183" t="s">
        <v>3053</v>
      </c>
      <c r="F41" s="183" t="s">
        <v>3054</v>
      </c>
      <c r="G41" s="184" t="s">
        <v>2877</v>
      </c>
      <c r="H41" s="184" t="s">
        <v>2766</v>
      </c>
      <c r="I41" s="184" t="s">
        <v>2766</v>
      </c>
      <c r="J41" s="184" t="s">
        <v>2877</v>
      </c>
      <c r="K41" s="184" t="s">
        <v>2766</v>
      </c>
      <c r="L41" s="184" t="s">
        <v>2766</v>
      </c>
      <c r="M41" s="184" t="s">
        <v>2877</v>
      </c>
      <c r="N41" s="184" t="s">
        <v>2766</v>
      </c>
      <c r="O41" s="184" t="s">
        <v>2766</v>
      </c>
      <c r="P41" s="184" t="s">
        <v>2877</v>
      </c>
      <c r="Q41" s="184" t="s">
        <v>2766</v>
      </c>
      <c r="R41" s="184" t="s">
        <v>2766</v>
      </c>
      <c r="S41" s="184" t="s">
        <v>2877</v>
      </c>
      <c r="T41" s="184" t="s">
        <v>2766</v>
      </c>
      <c r="U41" s="184" t="s">
        <v>2766</v>
      </c>
      <c r="V41" s="184" t="s">
        <v>2877</v>
      </c>
      <c r="W41" s="184" t="s">
        <v>2766</v>
      </c>
      <c r="X41" s="184" t="s">
        <v>2766</v>
      </c>
      <c r="Y41" s="184" t="s">
        <v>2877</v>
      </c>
      <c r="Z41" s="184" t="s">
        <v>2766</v>
      </c>
      <c r="AA41" s="184" t="s">
        <v>2766</v>
      </c>
      <c r="AB41" s="184" t="s">
        <v>2877</v>
      </c>
      <c r="AC41" s="184" t="s">
        <v>2766</v>
      </c>
      <c r="AD41" s="184" t="s">
        <v>2766</v>
      </c>
      <c r="AE41" s="184" t="s">
        <v>2877</v>
      </c>
      <c r="AF41" s="184" t="s">
        <v>2766</v>
      </c>
      <c r="AG41" s="184" t="s">
        <v>2766</v>
      </c>
      <c r="AH41" s="184" t="s">
        <v>2877</v>
      </c>
      <c r="AI41" s="184" t="s">
        <v>2766</v>
      </c>
      <c r="AJ41" s="184" t="s">
        <v>2766</v>
      </c>
      <c r="AK41" s="184" t="s">
        <v>2877</v>
      </c>
      <c r="AL41" s="184" t="s">
        <v>2766</v>
      </c>
      <c r="AM41" s="184" t="s">
        <v>2766</v>
      </c>
      <c r="AN41" s="184" t="s">
        <v>2877</v>
      </c>
      <c r="AO41" s="184" t="s">
        <v>2766</v>
      </c>
      <c r="AP41" s="184" t="s">
        <v>2766</v>
      </c>
      <c r="AQ41" s="184" t="s">
        <v>2877</v>
      </c>
      <c r="AR41" s="184" t="s">
        <v>2766</v>
      </c>
      <c r="AS41" s="184" t="s">
        <v>2766</v>
      </c>
      <c r="AT41" s="184" t="s">
        <v>2877</v>
      </c>
      <c r="AU41" s="184" t="s">
        <v>2766</v>
      </c>
      <c r="AV41" s="184" t="s">
        <v>2766</v>
      </c>
      <c r="AW41" s="184" t="s">
        <v>2877</v>
      </c>
      <c r="AX41" s="184" t="s">
        <v>2766</v>
      </c>
      <c r="AY41" s="184" t="s">
        <v>2766</v>
      </c>
      <c r="AZ41" s="184" t="s">
        <v>2877</v>
      </c>
      <c r="BA41" s="184" t="s">
        <v>2766</v>
      </c>
      <c r="BB41" s="184" t="s">
        <v>2766</v>
      </c>
      <c r="BC41" s="184" t="s">
        <v>2877</v>
      </c>
      <c r="BD41" s="184" t="s">
        <v>2766</v>
      </c>
      <c r="BE41" s="184" t="s">
        <v>2766</v>
      </c>
      <c r="BF41" s="184" t="s">
        <v>2877</v>
      </c>
      <c r="BG41" s="184" t="s">
        <v>2766</v>
      </c>
      <c r="BH41" s="184" t="s">
        <v>2766</v>
      </c>
      <c r="BI41" s="184" t="s">
        <v>2877</v>
      </c>
      <c r="BJ41" s="184" t="s">
        <v>2766</v>
      </c>
      <c r="BK41" s="184" t="s">
        <v>2766</v>
      </c>
      <c r="BL41" s="184" t="s">
        <v>2877</v>
      </c>
      <c r="BM41" s="184" t="s">
        <v>2766</v>
      </c>
      <c r="BN41" s="184" t="s">
        <v>2766</v>
      </c>
      <c r="BO41" s="184" t="s">
        <v>2877</v>
      </c>
      <c r="BP41" s="184" t="s">
        <v>2766</v>
      </c>
      <c r="BQ41" s="184" t="s">
        <v>2766</v>
      </c>
      <c r="BR41" s="184" t="s">
        <v>2877</v>
      </c>
      <c r="BS41" s="184" t="s">
        <v>2766</v>
      </c>
      <c r="BT41" s="184" t="s">
        <v>2766</v>
      </c>
      <c r="BU41" s="184" t="s">
        <v>2877</v>
      </c>
      <c r="BV41" s="184" t="s">
        <v>2766</v>
      </c>
      <c r="BW41" s="184" t="s">
        <v>2766</v>
      </c>
      <c r="BX41" s="184" t="s">
        <v>2877</v>
      </c>
      <c r="BY41" s="184" t="s">
        <v>2766</v>
      </c>
      <c r="BZ41" s="184" t="s">
        <v>2766</v>
      </c>
      <c r="CA41" s="184" t="s">
        <v>2877</v>
      </c>
      <c r="CB41" s="184" t="s">
        <v>2766</v>
      </c>
      <c r="CC41" s="184" t="s">
        <v>2766</v>
      </c>
      <c r="CD41" s="184" t="s">
        <v>2877</v>
      </c>
      <c r="CE41" s="184" t="s">
        <v>2766</v>
      </c>
      <c r="CF41" s="184" t="s">
        <v>2766</v>
      </c>
      <c r="CG41" s="184" t="s">
        <v>2877</v>
      </c>
      <c r="CH41" s="184" t="s">
        <v>2766</v>
      </c>
      <c r="CI41" s="184" t="s">
        <v>2766</v>
      </c>
      <c r="CJ41" s="184" t="s">
        <v>2877</v>
      </c>
      <c r="CK41" s="184" t="s">
        <v>2766</v>
      </c>
      <c r="CL41" s="184" t="s">
        <v>2766</v>
      </c>
      <c r="CM41" s="184" t="s">
        <v>2877</v>
      </c>
      <c r="CN41" s="184" t="s">
        <v>2766</v>
      </c>
      <c r="CO41" s="184" t="s">
        <v>2766</v>
      </c>
      <c r="CP41" s="184" t="s">
        <v>2877</v>
      </c>
      <c r="CQ41" s="184" t="s">
        <v>2766</v>
      </c>
      <c r="CR41" s="184" t="s">
        <v>2766</v>
      </c>
      <c r="CS41" s="184" t="s">
        <v>2877</v>
      </c>
      <c r="CT41" s="184" t="s">
        <v>2766</v>
      </c>
      <c r="CU41" s="184" t="s">
        <v>2766</v>
      </c>
      <c r="CV41" s="184" t="s">
        <v>2877</v>
      </c>
      <c r="CW41" s="184" t="s">
        <v>2766</v>
      </c>
      <c r="CX41" s="184" t="s">
        <v>2766</v>
      </c>
      <c r="CY41" s="184" t="s">
        <v>2877</v>
      </c>
      <c r="CZ41" s="184" t="s">
        <v>2766</v>
      </c>
      <c r="DA41" s="184" t="s">
        <v>2766</v>
      </c>
      <c r="DB41" s="184" t="s">
        <v>2877</v>
      </c>
      <c r="DC41" s="184" t="s">
        <v>2766</v>
      </c>
      <c r="DD41" s="184" t="s">
        <v>2766</v>
      </c>
      <c r="DE41" s="184" t="s">
        <v>2877</v>
      </c>
      <c r="DF41" s="184" t="s">
        <v>2766</v>
      </c>
      <c r="DG41" s="184" t="s">
        <v>2766</v>
      </c>
      <c r="DH41" s="184" t="s">
        <v>2877</v>
      </c>
      <c r="DI41" s="184" t="s">
        <v>2766</v>
      </c>
      <c r="DJ41" s="184" t="s">
        <v>2766</v>
      </c>
      <c r="DK41" s="184" t="s">
        <v>2877</v>
      </c>
      <c r="DL41" s="184" t="s">
        <v>2766</v>
      </c>
      <c r="DM41" s="184" t="s">
        <v>2766</v>
      </c>
      <c r="DN41" s="184" t="s">
        <v>2877</v>
      </c>
      <c r="DO41" s="184" t="s">
        <v>2766</v>
      </c>
      <c r="DP41" s="184" t="s">
        <v>2766</v>
      </c>
      <c r="DQ41" s="184" t="s">
        <v>2877</v>
      </c>
      <c r="DR41" s="184" t="s">
        <v>2766</v>
      </c>
      <c r="DS41" s="184" t="s">
        <v>2766</v>
      </c>
      <c r="DT41" s="184" t="s">
        <v>2877</v>
      </c>
      <c r="DU41" s="184" t="s">
        <v>2766</v>
      </c>
      <c r="DV41" s="184" t="s">
        <v>2766</v>
      </c>
      <c r="DW41" s="184" t="s">
        <v>2877</v>
      </c>
      <c r="DX41" s="184" t="s">
        <v>2766</v>
      </c>
      <c r="DY41" s="184" t="s">
        <v>2766</v>
      </c>
      <c r="DZ41" s="184" t="s">
        <v>2877</v>
      </c>
      <c r="EA41" s="184" t="s">
        <v>2766</v>
      </c>
      <c r="EB41" s="184" t="s">
        <v>2766</v>
      </c>
      <c r="EC41" s="184" t="s">
        <v>2877</v>
      </c>
      <c r="ED41" s="184" t="s">
        <v>2766</v>
      </c>
      <c r="EE41" s="184" t="s">
        <v>2766</v>
      </c>
      <c r="EF41" s="184" t="s">
        <v>2877</v>
      </c>
      <c r="EG41" s="184" t="s">
        <v>2766</v>
      </c>
      <c r="EH41" s="184" t="s">
        <v>2766</v>
      </c>
      <c r="EI41" s="184" t="s">
        <v>2877</v>
      </c>
      <c r="EJ41" s="184" t="s">
        <v>2766</v>
      </c>
      <c r="EK41" s="184" t="s">
        <v>2766</v>
      </c>
      <c r="EL41" s="184" t="s">
        <v>2877</v>
      </c>
      <c r="EM41" s="184" t="s">
        <v>2766</v>
      </c>
      <c r="EN41" s="184" t="s">
        <v>2766</v>
      </c>
      <c r="EO41" s="184" t="s">
        <v>2877</v>
      </c>
      <c r="EP41" s="184" t="s">
        <v>2766</v>
      </c>
      <c r="EQ41" s="184" t="s">
        <v>2766</v>
      </c>
      <c r="ER41" s="184" t="s">
        <v>2877</v>
      </c>
      <c r="ES41" s="184" t="s">
        <v>2766</v>
      </c>
      <c r="ET41" s="184" t="s">
        <v>2766</v>
      </c>
    </row>
    <row r="42" spans="1:150" x14ac:dyDescent="0.3">
      <c r="A42" s="1"/>
      <c r="B42" s="183" t="s">
        <v>3055</v>
      </c>
      <c r="C42" s="183" t="s">
        <v>109</v>
      </c>
      <c r="D42" s="183" t="s">
        <v>129</v>
      </c>
      <c r="E42" s="183" t="s">
        <v>3056</v>
      </c>
      <c r="F42" s="183" t="s">
        <v>3057</v>
      </c>
      <c r="G42" s="184" t="s">
        <v>2877</v>
      </c>
      <c r="H42" s="184" t="s">
        <v>2766</v>
      </c>
      <c r="I42" s="184" t="s">
        <v>2766</v>
      </c>
      <c r="J42" s="184" t="s">
        <v>2877</v>
      </c>
      <c r="K42" s="184" t="s">
        <v>2766</v>
      </c>
      <c r="L42" s="184" t="s">
        <v>2766</v>
      </c>
      <c r="M42" s="184" t="s">
        <v>2877</v>
      </c>
      <c r="N42" s="184" t="s">
        <v>2766</v>
      </c>
      <c r="O42" s="184" t="s">
        <v>2766</v>
      </c>
      <c r="P42" s="184" t="s">
        <v>2877</v>
      </c>
      <c r="Q42" s="184" t="s">
        <v>2766</v>
      </c>
      <c r="R42" s="184" t="s">
        <v>2766</v>
      </c>
      <c r="S42" s="184" t="s">
        <v>2877</v>
      </c>
      <c r="T42" s="184" t="s">
        <v>2766</v>
      </c>
      <c r="U42" s="184" t="s">
        <v>2766</v>
      </c>
      <c r="V42" s="184" t="s">
        <v>2877</v>
      </c>
      <c r="W42" s="184" t="s">
        <v>2766</v>
      </c>
      <c r="X42" s="184" t="s">
        <v>2766</v>
      </c>
      <c r="Y42" s="184" t="s">
        <v>2877</v>
      </c>
      <c r="Z42" s="184" t="s">
        <v>2766</v>
      </c>
      <c r="AA42" s="184" t="s">
        <v>2766</v>
      </c>
      <c r="AB42" s="184" t="s">
        <v>2877</v>
      </c>
      <c r="AC42" s="184" t="s">
        <v>2766</v>
      </c>
      <c r="AD42" s="184" t="s">
        <v>2766</v>
      </c>
      <c r="AE42" s="184" t="s">
        <v>2877</v>
      </c>
      <c r="AF42" s="184" t="s">
        <v>2766</v>
      </c>
      <c r="AG42" s="184" t="s">
        <v>2766</v>
      </c>
      <c r="AH42" s="184" t="s">
        <v>2877</v>
      </c>
      <c r="AI42" s="184" t="s">
        <v>2766</v>
      </c>
      <c r="AJ42" s="184" t="s">
        <v>2766</v>
      </c>
      <c r="AK42" s="184" t="s">
        <v>2877</v>
      </c>
      <c r="AL42" s="184" t="s">
        <v>2766</v>
      </c>
      <c r="AM42" s="184" t="s">
        <v>2766</v>
      </c>
      <c r="AN42" s="184" t="s">
        <v>2877</v>
      </c>
      <c r="AO42" s="184" t="s">
        <v>2766</v>
      </c>
      <c r="AP42" s="184" t="s">
        <v>2766</v>
      </c>
      <c r="AQ42" s="184" t="s">
        <v>2877</v>
      </c>
      <c r="AR42" s="184" t="s">
        <v>2766</v>
      </c>
      <c r="AS42" s="184" t="s">
        <v>2766</v>
      </c>
      <c r="AT42" s="184" t="s">
        <v>2877</v>
      </c>
      <c r="AU42" s="184" t="s">
        <v>2766</v>
      </c>
      <c r="AV42" s="184" t="s">
        <v>2766</v>
      </c>
      <c r="AW42" s="184" t="s">
        <v>2877</v>
      </c>
      <c r="AX42" s="184" t="s">
        <v>2766</v>
      </c>
      <c r="AY42" s="184" t="s">
        <v>2766</v>
      </c>
      <c r="AZ42" s="184" t="s">
        <v>2877</v>
      </c>
      <c r="BA42" s="184" t="s">
        <v>2766</v>
      </c>
      <c r="BB42" s="184" t="s">
        <v>2766</v>
      </c>
      <c r="BC42" s="184" t="s">
        <v>2877</v>
      </c>
      <c r="BD42" s="184" t="s">
        <v>2766</v>
      </c>
      <c r="BE42" s="184" t="s">
        <v>2766</v>
      </c>
      <c r="BF42" s="184" t="s">
        <v>2877</v>
      </c>
      <c r="BG42" s="184" t="s">
        <v>2766</v>
      </c>
      <c r="BH42" s="184" t="s">
        <v>2766</v>
      </c>
      <c r="BI42" s="184" t="s">
        <v>2877</v>
      </c>
      <c r="BJ42" s="184" t="s">
        <v>2766</v>
      </c>
      <c r="BK42" s="184" t="s">
        <v>2766</v>
      </c>
      <c r="BL42" s="184" t="s">
        <v>2877</v>
      </c>
      <c r="BM42" s="184" t="s">
        <v>2766</v>
      </c>
      <c r="BN42" s="184" t="s">
        <v>2766</v>
      </c>
      <c r="BO42" s="184" t="s">
        <v>2877</v>
      </c>
      <c r="BP42" s="184" t="s">
        <v>2766</v>
      </c>
      <c r="BQ42" s="184" t="s">
        <v>2766</v>
      </c>
      <c r="BR42" s="184" t="s">
        <v>2877</v>
      </c>
      <c r="BS42" s="184" t="s">
        <v>2766</v>
      </c>
      <c r="BT42" s="184" t="s">
        <v>2766</v>
      </c>
      <c r="BU42" s="184" t="s">
        <v>2877</v>
      </c>
      <c r="BV42" s="184" t="s">
        <v>2766</v>
      </c>
      <c r="BW42" s="184" t="s">
        <v>2766</v>
      </c>
      <c r="BX42" s="184" t="s">
        <v>2877</v>
      </c>
      <c r="BY42" s="184" t="s">
        <v>2766</v>
      </c>
      <c r="BZ42" s="184" t="s">
        <v>2766</v>
      </c>
      <c r="CA42" s="184" t="s">
        <v>2877</v>
      </c>
      <c r="CB42" s="184" t="s">
        <v>2766</v>
      </c>
      <c r="CC42" s="184" t="s">
        <v>2766</v>
      </c>
      <c r="CD42" s="184" t="s">
        <v>2877</v>
      </c>
      <c r="CE42" s="184" t="s">
        <v>2766</v>
      </c>
      <c r="CF42" s="184" t="s">
        <v>2766</v>
      </c>
      <c r="CG42" s="184" t="s">
        <v>2877</v>
      </c>
      <c r="CH42" s="184" t="s">
        <v>2766</v>
      </c>
      <c r="CI42" s="184" t="s">
        <v>2766</v>
      </c>
      <c r="CJ42" s="184" t="s">
        <v>2877</v>
      </c>
      <c r="CK42" s="184" t="s">
        <v>2766</v>
      </c>
      <c r="CL42" s="184" t="s">
        <v>2766</v>
      </c>
      <c r="CM42" s="184" t="s">
        <v>2877</v>
      </c>
      <c r="CN42" s="184" t="s">
        <v>2766</v>
      </c>
      <c r="CO42" s="184" t="s">
        <v>2766</v>
      </c>
      <c r="CP42" s="184" t="s">
        <v>2877</v>
      </c>
      <c r="CQ42" s="184" t="s">
        <v>2766</v>
      </c>
      <c r="CR42" s="184" t="s">
        <v>2766</v>
      </c>
      <c r="CS42" s="184" t="s">
        <v>2877</v>
      </c>
      <c r="CT42" s="184" t="s">
        <v>2766</v>
      </c>
      <c r="CU42" s="184" t="s">
        <v>2766</v>
      </c>
      <c r="CV42" s="184" t="s">
        <v>2877</v>
      </c>
      <c r="CW42" s="184" t="s">
        <v>2766</v>
      </c>
      <c r="CX42" s="184" t="s">
        <v>2766</v>
      </c>
      <c r="CY42" s="184" t="s">
        <v>2877</v>
      </c>
      <c r="CZ42" s="184" t="s">
        <v>2766</v>
      </c>
      <c r="DA42" s="184" t="s">
        <v>2766</v>
      </c>
      <c r="DB42" s="184" t="s">
        <v>2877</v>
      </c>
      <c r="DC42" s="184" t="s">
        <v>2766</v>
      </c>
      <c r="DD42" s="184" t="s">
        <v>2766</v>
      </c>
      <c r="DE42" s="184" t="s">
        <v>2877</v>
      </c>
      <c r="DF42" s="184" t="s">
        <v>2766</v>
      </c>
      <c r="DG42" s="184" t="s">
        <v>2766</v>
      </c>
      <c r="DH42" s="184" t="s">
        <v>2877</v>
      </c>
      <c r="DI42" s="184" t="s">
        <v>2766</v>
      </c>
      <c r="DJ42" s="184" t="s">
        <v>2766</v>
      </c>
      <c r="DK42" s="184" t="s">
        <v>2877</v>
      </c>
      <c r="DL42" s="184" t="s">
        <v>2766</v>
      </c>
      <c r="DM42" s="184" t="s">
        <v>2766</v>
      </c>
      <c r="DN42" s="184" t="s">
        <v>2877</v>
      </c>
      <c r="DO42" s="184" t="s">
        <v>2766</v>
      </c>
      <c r="DP42" s="184" t="s">
        <v>2766</v>
      </c>
      <c r="DQ42" s="184" t="s">
        <v>2877</v>
      </c>
      <c r="DR42" s="184" t="s">
        <v>2766</v>
      </c>
      <c r="DS42" s="184" t="s">
        <v>2766</v>
      </c>
      <c r="DT42" s="184" t="s">
        <v>2877</v>
      </c>
      <c r="DU42" s="184" t="s">
        <v>2766</v>
      </c>
      <c r="DV42" s="184" t="s">
        <v>2766</v>
      </c>
      <c r="DW42" s="184" t="s">
        <v>2877</v>
      </c>
      <c r="DX42" s="184" t="s">
        <v>2766</v>
      </c>
      <c r="DY42" s="184" t="s">
        <v>2766</v>
      </c>
      <c r="DZ42" s="184" t="s">
        <v>2877</v>
      </c>
      <c r="EA42" s="184" t="s">
        <v>2766</v>
      </c>
      <c r="EB42" s="184" t="s">
        <v>2766</v>
      </c>
      <c r="EC42" s="184" t="s">
        <v>2877</v>
      </c>
      <c r="ED42" s="184" t="s">
        <v>2766</v>
      </c>
      <c r="EE42" s="184" t="s">
        <v>2766</v>
      </c>
      <c r="EF42" s="184" t="s">
        <v>2877</v>
      </c>
      <c r="EG42" s="184" t="s">
        <v>2766</v>
      </c>
      <c r="EH42" s="184" t="s">
        <v>2766</v>
      </c>
      <c r="EI42" s="184" t="s">
        <v>2877</v>
      </c>
      <c r="EJ42" s="184" t="s">
        <v>2766</v>
      </c>
      <c r="EK42" s="184" t="s">
        <v>2766</v>
      </c>
      <c r="EL42" s="184" t="s">
        <v>2877</v>
      </c>
      <c r="EM42" s="184" t="s">
        <v>2766</v>
      </c>
      <c r="EN42" s="184" t="s">
        <v>2766</v>
      </c>
      <c r="EO42" s="184" t="s">
        <v>2877</v>
      </c>
      <c r="EP42" s="184" t="s">
        <v>2766</v>
      </c>
      <c r="EQ42" s="184" t="s">
        <v>2766</v>
      </c>
      <c r="ER42" s="184" t="s">
        <v>2877</v>
      </c>
      <c r="ES42" s="184" t="s">
        <v>2766</v>
      </c>
      <c r="ET42" s="184" t="s">
        <v>2766</v>
      </c>
    </row>
    <row r="43" spans="1:150" x14ac:dyDescent="0.3">
      <c r="A43" s="1"/>
      <c r="B43" s="182" t="s">
        <v>3058</v>
      </c>
      <c r="C43" s="182" t="s">
        <v>145</v>
      </c>
      <c r="D43" s="182" t="s">
        <v>146</v>
      </c>
      <c r="E43" s="182" t="s">
        <v>3059</v>
      </c>
      <c r="F43" s="182" t="s">
        <v>3060</v>
      </c>
      <c r="G43" s="182" t="s">
        <v>2877</v>
      </c>
      <c r="H43" s="182" t="s">
        <v>2766</v>
      </c>
      <c r="I43" s="182" t="s">
        <v>2766</v>
      </c>
      <c r="J43" s="182" t="s">
        <v>2877</v>
      </c>
      <c r="K43" s="182" t="s">
        <v>2766</v>
      </c>
      <c r="L43" s="182" t="s">
        <v>2766</v>
      </c>
      <c r="M43" s="182" t="s">
        <v>2877</v>
      </c>
      <c r="N43" s="182" t="s">
        <v>2766</v>
      </c>
      <c r="O43" s="182" t="s">
        <v>2766</v>
      </c>
      <c r="P43" s="182" t="s">
        <v>2877</v>
      </c>
      <c r="Q43" s="182" t="s">
        <v>2766</v>
      </c>
      <c r="R43" s="182" t="s">
        <v>2766</v>
      </c>
      <c r="S43" s="182" t="s">
        <v>2877</v>
      </c>
      <c r="T43" s="182" t="s">
        <v>2766</v>
      </c>
      <c r="U43" s="182" t="s">
        <v>2766</v>
      </c>
      <c r="V43" s="182" t="s">
        <v>2877</v>
      </c>
      <c r="W43" s="182" t="s">
        <v>2766</v>
      </c>
      <c r="X43" s="182" t="s">
        <v>2766</v>
      </c>
      <c r="Y43" s="182" t="s">
        <v>2877</v>
      </c>
      <c r="Z43" s="182" t="s">
        <v>2766</v>
      </c>
      <c r="AA43" s="182" t="s">
        <v>2766</v>
      </c>
      <c r="AB43" s="182" t="s">
        <v>2877</v>
      </c>
      <c r="AC43" s="182" t="s">
        <v>2766</v>
      </c>
      <c r="AD43" s="182" t="s">
        <v>2766</v>
      </c>
      <c r="AE43" s="182" t="s">
        <v>2877</v>
      </c>
      <c r="AF43" s="182" t="s">
        <v>2766</v>
      </c>
      <c r="AG43" s="182" t="s">
        <v>2766</v>
      </c>
      <c r="AH43" s="182" t="s">
        <v>2877</v>
      </c>
      <c r="AI43" s="182" t="s">
        <v>2766</v>
      </c>
      <c r="AJ43" s="182" t="s">
        <v>2766</v>
      </c>
      <c r="AK43" s="182" t="s">
        <v>2877</v>
      </c>
      <c r="AL43" s="182" t="s">
        <v>2766</v>
      </c>
      <c r="AM43" s="182" t="s">
        <v>2766</v>
      </c>
      <c r="AN43" s="182" t="s">
        <v>2877</v>
      </c>
      <c r="AO43" s="182" t="s">
        <v>2766</v>
      </c>
      <c r="AP43" s="182" t="s">
        <v>2766</v>
      </c>
      <c r="AQ43" s="182" t="s">
        <v>2877</v>
      </c>
      <c r="AR43" s="182" t="s">
        <v>2766</v>
      </c>
      <c r="AS43" s="182" t="s">
        <v>2766</v>
      </c>
      <c r="AT43" s="182" t="s">
        <v>2877</v>
      </c>
      <c r="AU43" s="182" t="s">
        <v>2766</v>
      </c>
      <c r="AV43" s="182" t="s">
        <v>2766</v>
      </c>
      <c r="AW43" s="182" t="s">
        <v>2877</v>
      </c>
      <c r="AX43" s="182" t="s">
        <v>2766</v>
      </c>
      <c r="AY43" s="182" t="s">
        <v>2766</v>
      </c>
      <c r="AZ43" s="182" t="s">
        <v>2877</v>
      </c>
      <c r="BA43" s="182" t="s">
        <v>2766</v>
      </c>
      <c r="BB43" s="182" t="s">
        <v>2766</v>
      </c>
      <c r="BC43" s="182" t="s">
        <v>2877</v>
      </c>
      <c r="BD43" s="182" t="s">
        <v>2766</v>
      </c>
      <c r="BE43" s="182" t="s">
        <v>2766</v>
      </c>
      <c r="BF43" s="182" t="s">
        <v>2877</v>
      </c>
      <c r="BG43" s="182" t="s">
        <v>2766</v>
      </c>
      <c r="BH43" s="182" t="s">
        <v>2766</v>
      </c>
      <c r="BI43" s="182" t="s">
        <v>2877</v>
      </c>
      <c r="BJ43" s="182" t="s">
        <v>2766</v>
      </c>
      <c r="BK43" s="182" t="s">
        <v>2766</v>
      </c>
      <c r="BL43" s="182" t="s">
        <v>2877</v>
      </c>
      <c r="BM43" s="182" t="s">
        <v>2766</v>
      </c>
      <c r="BN43" s="182" t="s">
        <v>2766</v>
      </c>
      <c r="BO43" s="182" t="s">
        <v>2877</v>
      </c>
      <c r="BP43" s="182" t="s">
        <v>2766</v>
      </c>
      <c r="BQ43" s="182" t="s">
        <v>2766</v>
      </c>
      <c r="BR43" s="182" t="s">
        <v>2877</v>
      </c>
      <c r="BS43" s="182" t="s">
        <v>2766</v>
      </c>
      <c r="BT43" s="182" t="s">
        <v>2766</v>
      </c>
      <c r="BU43" s="182" t="s">
        <v>2877</v>
      </c>
      <c r="BV43" s="182" t="s">
        <v>2766</v>
      </c>
      <c r="BW43" s="182" t="s">
        <v>2766</v>
      </c>
      <c r="BX43" s="182" t="s">
        <v>2877</v>
      </c>
      <c r="BY43" s="182" t="s">
        <v>2766</v>
      </c>
      <c r="BZ43" s="182" t="s">
        <v>2766</v>
      </c>
      <c r="CA43" s="182" t="s">
        <v>2877</v>
      </c>
      <c r="CB43" s="182" t="s">
        <v>2766</v>
      </c>
      <c r="CC43" s="182" t="s">
        <v>2766</v>
      </c>
      <c r="CD43" s="182" t="s">
        <v>2877</v>
      </c>
      <c r="CE43" s="182" t="s">
        <v>2766</v>
      </c>
      <c r="CF43" s="182" t="s">
        <v>2766</v>
      </c>
      <c r="CG43" s="182" t="s">
        <v>2877</v>
      </c>
      <c r="CH43" s="182" t="s">
        <v>2766</v>
      </c>
      <c r="CI43" s="182" t="s">
        <v>2766</v>
      </c>
      <c r="CJ43" s="182" t="s">
        <v>2877</v>
      </c>
      <c r="CK43" s="182" t="s">
        <v>2766</v>
      </c>
      <c r="CL43" s="182" t="s">
        <v>2766</v>
      </c>
      <c r="CM43" s="182" t="s">
        <v>2877</v>
      </c>
      <c r="CN43" s="182" t="s">
        <v>2766</v>
      </c>
      <c r="CO43" s="182" t="s">
        <v>2766</v>
      </c>
      <c r="CP43" s="182" t="s">
        <v>2877</v>
      </c>
      <c r="CQ43" s="182" t="s">
        <v>2766</v>
      </c>
      <c r="CR43" s="182" t="s">
        <v>2766</v>
      </c>
      <c r="CS43" s="182" t="s">
        <v>2877</v>
      </c>
      <c r="CT43" s="182" t="s">
        <v>2766</v>
      </c>
      <c r="CU43" s="182" t="s">
        <v>2766</v>
      </c>
      <c r="CV43" s="182" t="s">
        <v>2877</v>
      </c>
      <c r="CW43" s="182" t="s">
        <v>2766</v>
      </c>
      <c r="CX43" s="182" t="s">
        <v>2766</v>
      </c>
      <c r="CY43" s="182" t="s">
        <v>2877</v>
      </c>
      <c r="CZ43" s="182" t="s">
        <v>2766</v>
      </c>
      <c r="DA43" s="182" t="s">
        <v>2766</v>
      </c>
      <c r="DB43" s="182" t="s">
        <v>2877</v>
      </c>
      <c r="DC43" s="182" t="s">
        <v>2766</v>
      </c>
      <c r="DD43" s="182" t="s">
        <v>2766</v>
      </c>
      <c r="DE43" s="182" t="s">
        <v>2877</v>
      </c>
      <c r="DF43" s="182" t="s">
        <v>2766</v>
      </c>
      <c r="DG43" s="182" t="s">
        <v>2766</v>
      </c>
      <c r="DH43" s="182" t="s">
        <v>2877</v>
      </c>
      <c r="DI43" s="182" t="s">
        <v>2766</v>
      </c>
      <c r="DJ43" s="182" t="s">
        <v>2766</v>
      </c>
      <c r="DK43" s="182" t="s">
        <v>2877</v>
      </c>
      <c r="DL43" s="182" t="s">
        <v>2766</v>
      </c>
      <c r="DM43" s="182" t="s">
        <v>2766</v>
      </c>
      <c r="DN43" s="182" t="s">
        <v>2877</v>
      </c>
      <c r="DO43" s="182" t="s">
        <v>2766</v>
      </c>
      <c r="DP43" s="182" t="s">
        <v>2766</v>
      </c>
      <c r="DQ43" s="182" t="s">
        <v>2877</v>
      </c>
      <c r="DR43" s="182" t="s">
        <v>2766</v>
      </c>
      <c r="DS43" s="182" t="s">
        <v>2766</v>
      </c>
      <c r="DT43" s="182" t="s">
        <v>2877</v>
      </c>
      <c r="DU43" s="182" t="s">
        <v>2766</v>
      </c>
      <c r="DV43" s="182" t="s">
        <v>2766</v>
      </c>
      <c r="DW43" s="182" t="s">
        <v>2877</v>
      </c>
      <c r="DX43" s="182" t="s">
        <v>2766</v>
      </c>
      <c r="DY43" s="182" t="s">
        <v>2766</v>
      </c>
      <c r="DZ43" s="182" t="s">
        <v>2877</v>
      </c>
      <c r="EA43" s="182" t="s">
        <v>2766</v>
      </c>
      <c r="EB43" s="182" t="s">
        <v>2766</v>
      </c>
      <c r="EC43" s="182" t="s">
        <v>2877</v>
      </c>
      <c r="ED43" s="182" t="s">
        <v>2766</v>
      </c>
      <c r="EE43" s="182" t="s">
        <v>2766</v>
      </c>
      <c r="EF43" s="182" t="s">
        <v>2877</v>
      </c>
      <c r="EG43" s="182" t="s">
        <v>2766</v>
      </c>
      <c r="EH43" s="182" t="s">
        <v>2766</v>
      </c>
      <c r="EI43" s="182" t="s">
        <v>2877</v>
      </c>
      <c r="EJ43" s="182" t="s">
        <v>2766</v>
      </c>
      <c r="EK43" s="182" t="s">
        <v>2766</v>
      </c>
      <c r="EL43" s="182" t="s">
        <v>2877</v>
      </c>
      <c r="EM43" s="182" t="s">
        <v>2766</v>
      </c>
      <c r="EN43" s="182" t="s">
        <v>2766</v>
      </c>
      <c r="EO43" s="182" t="s">
        <v>2877</v>
      </c>
      <c r="EP43" s="182" t="s">
        <v>2766</v>
      </c>
      <c r="EQ43" s="182" t="s">
        <v>2766</v>
      </c>
      <c r="ER43" s="182" t="s">
        <v>2877</v>
      </c>
      <c r="ES43" s="182" t="s">
        <v>2766</v>
      </c>
      <c r="ET43" s="182" t="s">
        <v>2766</v>
      </c>
    </row>
    <row r="44" spans="1:150" x14ac:dyDescent="0.3">
      <c r="A44" s="1"/>
      <c r="B44" s="183" t="s">
        <v>3061</v>
      </c>
      <c r="C44" s="183" t="s">
        <v>145</v>
      </c>
      <c r="D44" s="183" t="s">
        <v>146</v>
      </c>
      <c r="E44" s="183" t="s">
        <v>3062</v>
      </c>
      <c r="F44" s="183" t="s">
        <v>3063</v>
      </c>
      <c r="G44" s="184" t="s">
        <v>2877</v>
      </c>
      <c r="H44" s="184" t="s">
        <v>2766</v>
      </c>
      <c r="I44" s="184" t="s">
        <v>2766</v>
      </c>
      <c r="J44" s="184" t="s">
        <v>2877</v>
      </c>
      <c r="K44" s="184" t="s">
        <v>2766</v>
      </c>
      <c r="L44" s="184" t="s">
        <v>2766</v>
      </c>
      <c r="M44" s="184" t="s">
        <v>2877</v>
      </c>
      <c r="N44" s="184" t="s">
        <v>2766</v>
      </c>
      <c r="O44" s="184" t="s">
        <v>2766</v>
      </c>
      <c r="P44" s="184" t="s">
        <v>2877</v>
      </c>
      <c r="Q44" s="184" t="s">
        <v>2766</v>
      </c>
      <c r="R44" s="184" t="s">
        <v>2766</v>
      </c>
      <c r="S44" s="184" t="s">
        <v>2877</v>
      </c>
      <c r="T44" s="184" t="s">
        <v>2766</v>
      </c>
      <c r="U44" s="184" t="s">
        <v>2766</v>
      </c>
      <c r="V44" s="184" t="s">
        <v>2877</v>
      </c>
      <c r="W44" s="184" t="s">
        <v>2766</v>
      </c>
      <c r="X44" s="184" t="s">
        <v>2766</v>
      </c>
      <c r="Y44" s="184" t="s">
        <v>2877</v>
      </c>
      <c r="Z44" s="184" t="s">
        <v>2766</v>
      </c>
      <c r="AA44" s="184" t="s">
        <v>2766</v>
      </c>
      <c r="AB44" s="184" t="s">
        <v>2877</v>
      </c>
      <c r="AC44" s="184" t="s">
        <v>2766</v>
      </c>
      <c r="AD44" s="184" t="s">
        <v>2766</v>
      </c>
      <c r="AE44" s="184" t="s">
        <v>2877</v>
      </c>
      <c r="AF44" s="184" t="s">
        <v>2766</v>
      </c>
      <c r="AG44" s="184" t="s">
        <v>2766</v>
      </c>
      <c r="AH44" s="184" t="s">
        <v>2877</v>
      </c>
      <c r="AI44" s="184" t="s">
        <v>2766</v>
      </c>
      <c r="AJ44" s="184" t="s">
        <v>2766</v>
      </c>
      <c r="AK44" s="184" t="s">
        <v>2877</v>
      </c>
      <c r="AL44" s="184" t="s">
        <v>2766</v>
      </c>
      <c r="AM44" s="184" t="s">
        <v>2766</v>
      </c>
      <c r="AN44" s="184" t="s">
        <v>2877</v>
      </c>
      <c r="AO44" s="184" t="s">
        <v>2766</v>
      </c>
      <c r="AP44" s="184" t="s">
        <v>2766</v>
      </c>
      <c r="AQ44" s="184" t="s">
        <v>2877</v>
      </c>
      <c r="AR44" s="184" t="s">
        <v>2766</v>
      </c>
      <c r="AS44" s="184" t="s">
        <v>2766</v>
      </c>
      <c r="AT44" s="184" t="s">
        <v>2877</v>
      </c>
      <c r="AU44" s="184" t="s">
        <v>2766</v>
      </c>
      <c r="AV44" s="184" t="s">
        <v>2766</v>
      </c>
      <c r="AW44" s="184" t="s">
        <v>2877</v>
      </c>
      <c r="AX44" s="184" t="s">
        <v>2766</v>
      </c>
      <c r="AY44" s="184" t="s">
        <v>2766</v>
      </c>
      <c r="AZ44" s="184" t="s">
        <v>2877</v>
      </c>
      <c r="BA44" s="184" t="s">
        <v>2766</v>
      </c>
      <c r="BB44" s="184" t="s">
        <v>2766</v>
      </c>
      <c r="BC44" s="184" t="s">
        <v>2877</v>
      </c>
      <c r="BD44" s="184" t="s">
        <v>2766</v>
      </c>
      <c r="BE44" s="184" t="s">
        <v>2766</v>
      </c>
      <c r="BF44" s="184" t="s">
        <v>2877</v>
      </c>
      <c r="BG44" s="184" t="s">
        <v>2766</v>
      </c>
      <c r="BH44" s="184" t="s">
        <v>2766</v>
      </c>
      <c r="BI44" s="184" t="s">
        <v>2877</v>
      </c>
      <c r="BJ44" s="184" t="s">
        <v>2766</v>
      </c>
      <c r="BK44" s="184" t="s">
        <v>2766</v>
      </c>
      <c r="BL44" s="184" t="s">
        <v>2877</v>
      </c>
      <c r="BM44" s="184" t="s">
        <v>2766</v>
      </c>
      <c r="BN44" s="184" t="s">
        <v>2766</v>
      </c>
      <c r="BO44" s="184" t="s">
        <v>2877</v>
      </c>
      <c r="BP44" s="184" t="s">
        <v>2766</v>
      </c>
      <c r="BQ44" s="184" t="s">
        <v>2766</v>
      </c>
      <c r="BR44" s="184" t="s">
        <v>2877</v>
      </c>
      <c r="BS44" s="184" t="s">
        <v>2766</v>
      </c>
      <c r="BT44" s="184" t="s">
        <v>2766</v>
      </c>
      <c r="BU44" s="184" t="s">
        <v>2877</v>
      </c>
      <c r="BV44" s="184" t="s">
        <v>2766</v>
      </c>
      <c r="BW44" s="184" t="s">
        <v>2766</v>
      </c>
      <c r="BX44" s="184" t="s">
        <v>2877</v>
      </c>
      <c r="BY44" s="184" t="s">
        <v>2766</v>
      </c>
      <c r="BZ44" s="184" t="s">
        <v>2766</v>
      </c>
      <c r="CA44" s="184" t="s">
        <v>2877</v>
      </c>
      <c r="CB44" s="184" t="s">
        <v>2766</v>
      </c>
      <c r="CC44" s="184" t="s">
        <v>2766</v>
      </c>
      <c r="CD44" s="184" t="s">
        <v>2877</v>
      </c>
      <c r="CE44" s="184" t="s">
        <v>2766</v>
      </c>
      <c r="CF44" s="184" t="s">
        <v>2766</v>
      </c>
      <c r="CG44" s="184" t="s">
        <v>2877</v>
      </c>
      <c r="CH44" s="184" t="s">
        <v>2766</v>
      </c>
      <c r="CI44" s="184" t="s">
        <v>2766</v>
      </c>
      <c r="CJ44" s="184" t="s">
        <v>2877</v>
      </c>
      <c r="CK44" s="184" t="s">
        <v>2766</v>
      </c>
      <c r="CL44" s="184" t="s">
        <v>2766</v>
      </c>
      <c r="CM44" s="184" t="s">
        <v>2877</v>
      </c>
      <c r="CN44" s="184" t="s">
        <v>2766</v>
      </c>
      <c r="CO44" s="184" t="s">
        <v>2766</v>
      </c>
      <c r="CP44" s="184" t="s">
        <v>2877</v>
      </c>
      <c r="CQ44" s="184" t="s">
        <v>2766</v>
      </c>
      <c r="CR44" s="184" t="s">
        <v>2766</v>
      </c>
      <c r="CS44" s="184" t="s">
        <v>2877</v>
      </c>
      <c r="CT44" s="184" t="s">
        <v>2766</v>
      </c>
      <c r="CU44" s="184" t="s">
        <v>2766</v>
      </c>
      <c r="CV44" s="184" t="s">
        <v>2877</v>
      </c>
      <c r="CW44" s="184" t="s">
        <v>2766</v>
      </c>
      <c r="CX44" s="184" t="s">
        <v>2766</v>
      </c>
      <c r="CY44" s="184" t="s">
        <v>2877</v>
      </c>
      <c r="CZ44" s="184" t="s">
        <v>2766</v>
      </c>
      <c r="DA44" s="184" t="s">
        <v>2766</v>
      </c>
      <c r="DB44" s="184" t="s">
        <v>2877</v>
      </c>
      <c r="DC44" s="184" t="s">
        <v>2766</v>
      </c>
      <c r="DD44" s="184" t="s">
        <v>2766</v>
      </c>
      <c r="DE44" s="184" t="s">
        <v>2877</v>
      </c>
      <c r="DF44" s="184" t="s">
        <v>2766</v>
      </c>
      <c r="DG44" s="184" t="s">
        <v>2766</v>
      </c>
      <c r="DH44" s="184" t="s">
        <v>2877</v>
      </c>
      <c r="DI44" s="184" t="s">
        <v>2766</v>
      </c>
      <c r="DJ44" s="184" t="s">
        <v>2766</v>
      </c>
      <c r="DK44" s="184" t="s">
        <v>2877</v>
      </c>
      <c r="DL44" s="184" t="s">
        <v>2766</v>
      </c>
      <c r="DM44" s="184" t="s">
        <v>2766</v>
      </c>
      <c r="DN44" s="184" t="s">
        <v>2877</v>
      </c>
      <c r="DO44" s="184" t="s">
        <v>2766</v>
      </c>
      <c r="DP44" s="184" t="s">
        <v>2766</v>
      </c>
      <c r="DQ44" s="184" t="s">
        <v>2877</v>
      </c>
      <c r="DR44" s="184" t="s">
        <v>2766</v>
      </c>
      <c r="DS44" s="184" t="s">
        <v>2766</v>
      </c>
      <c r="DT44" s="184" t="s">
        <v>2877</v>
      </c>
      <c r="DU44" s="184" t="s">
        <v>2766</v>
      </c>
      <c r="DV44" s="184" t="s">
        <v>2766</v>
      </c>
      <c r="DW44" s="184" t="s">
        <v>2877</v>
      </c>
      <c r="DX44" s="184" t="s">
        <v>2766</v>
      </c>
      <c r="DY44" s="184" t="s">
        <v>2766</v>
      </c>
      <c r="DZ44" s="184" t="s">
        <v>2877</v>
      </c>
      <c r="EA44" s="184" t="s">
        <v>2766</v>
      </c>
      <c r="EB44" s="184" t="s">
        <v>2766</v>
      </c>
      <c r="EC44" s="184" t="s">
        <v>2877</v>
      </c>
      <c r="ED44" s="184" t="s">
        <v>2766</v>
      </c>
      <c r="EE44" s="184" t="s">
        <v>2766</v>
      </c>
      <c r="EF44" s="184" t="s">
        <v>2877</v>
      </c>
      <c r="EG44" s="184" t="s">
        <v>2766</v>
      </c>
      <c r="EH44" s="184" t="s">
        <v>2766</v>
      </c>
      <c r="EI44" s="184" t="s">
        <v>2877</v>
      </c>
      <c r="EJ44" s="184" t="s">
        <v>2766</v>
      </c>
      <c r="EK44" s="184" t="s">
        <v>2766</v>
      </c>
      <c r="EL44" s="184" t="s">
        <v>2877</v>
      </c>
      <c r="EM44" s="184" t="s">
        <v>2766</v>
      </c>
      <c r="EN44" s="184" t="s">
        <v>2766</v>
      </c>
      <c r="EO44" s="184" t="s">
        <v>2877</v>
      </c>
      <c r="EP44" s="184" t="s">
        <v>2766</v>
      </c>
      <c r="EQ44" s="184" t="s">
        <v>2766</v>
      </c>
      <c r="ER44" s="184" t="s">
        <v>2877</v>
      </c>
      <c r="ES44" s="184" t="s">
        <v>2766</v>
      </c>
      <c r="ET44" s="184" t="s">
        <v>2766</v>
      </c>
    </row>
    <row r="45" spans="1:150" x14ac:dyDescent="0.3">
      <c r="A45" s="1"/>
      <c r="B45" s="183" t="s">
        <v>3064</v>
      </c>
      <c r="C45" s="183" t="s">
        <v>145</v>
      </c>
      <c r="D45" s="183" t="s">
        <v>146</v>
      </c>
      <c r="E45" s="183" t="s">
        <v>3065</v>
      </c>
      <c r="F45" s="183" t="s">
        <v>3066</v>
      </c>
      <c r="G45" s="184" t="s">
        <v>2877</v>
      </c>
      <c r="H45" s="184" t="s">
        <v>2766</v>
      </c>
      <c r="I45" s="184" t="s">
        <v>2766</v>
      </c>
      <c r="J45" s="184" t="s">
        <v>2877</v>
      </c>
      <c r="K45" s="184" t="s">
        <v>2766</v>
      </c>
      <c r="L45" s="184" t="s">
        <v>2766</v>
      </c>
      <c r="M45" s="184" t="s">
        <v>2877</v>
      </c>
      <c r="N45" s="184" t="s">
        <v>2766</v>
      </c>
      <c r="O45" s="184" t="s">
        <v>2766</v>
      </c>
      <c r="P45" s="184" t="s">
        <v>2877</v>
      </c>
      <c r="Q45" s="184" t="s">
        <v>2766</v>
      </c>
      <c r="R45" s="184" t="s">
        <v>2766</v>
      </c>
      <c r="S45" s="184" t="s">
        <v>2877</v>
      </c>
      <c r="T45" s="184" t="s">
        <v>2766</v>
      </c>
      <c r="U45" s="184" t="s">
        <v>2766</v>
      </c>
      <c r="V45" s="184" t="s">
        <v>2877</v>
      </c>
      <c r="W45" s="184" t="s">
        <v>2766</v>
      </c>
      <c r="X45" s="184" t="s">
        <v>2766</v>
      </c>
      <c r="Y45" s="184" t="s">
        <v>2877</v>
      </c>
      <c r="Z45" s="184" t="s">
        <v>2766</v>
      </c>
      <c r="AA45" s="184" t="s">
        <v>2766</v>
      </c>
      <c r="AB45" s="184" t="s">
        <v>2877</v>
      </c>
      <c r="AC45" s="184" t="s">
        <v>2766</v>
      </c>
      <c r="AD45" s="184" t="s">
        <v>2766</v>
      </c>
      <c r="AE45" s="184" t="s">
        <v>2877</v>
      </c>
      <c r="AF45" s="184" t="s">
        <v>2766</v>
      </c>
      <c r="AG45" s="184" t="s">
        <v>2766</v>
      </c>
      <c r="AH45" s="184" t="s">
        <v>2877</v>
      </c>
      <c r="AI45" s="184" t="s">
        <v>2766</v>
      </c>
      <c r="AJ45" s="184" t="s">
        <v>2766</v>
      </c>
      <c r="AK45" s="184" t="s">
        <v>2877</v>
      </c>
      <c r="AL45" s="184" t="s">
        <v>2766</v>
      </c>
      <c r="AM45" s="184" t="s">
        <v>2766</v>
      </c>
      <c r="AN45" s="184" t="s">
        <v>2877</v>
      </c>
      <c r="AO45" s="184" t="s">
        <v>2766</v>
      </c>
      <c r="AP45" s="184" t="s">
        <v>2766</v>
      </c>
      <c r="AQ45" s="184" t="s">
        <v>2877</v>
      </c>
      <c r="AR45" s="184" t="s">
        <v>2766</v>
      </c>
      <c r="AS45" s="184" t="s">
        <v>2766</v>
      </c>
      <c r="AT45" s="184" t="s">
        <v>2877</v>
      </c>
      <c r="AU45" s="184" t="s">
        <v>2766</v>
      </c>
      <c r="AV45" s="184" t="s">
        <v>2766</v>
      </c>
      <c r="AW45" s="184" t="s">
        <v>2877</v>
      </c>
      <c r="AX45" s="184" t="s">
        <v>2766</v>
      </c>
      <c r="AY45" s="184" t="s">
        <v>2766</v>
      </c>
      <c r="AZ45" s="184" t="s">
        <v>2877</v>
      </c>
      <c r="BA45" s="184" t="s">
        <v>2766</v>
      </c>
      <c r="BB45" s="184" t="s">
        <v>2766</v>
      </c>
      <c r="BC45" s="184" t="s">
        <v>2877</v>
      </c>
      <c r="BD45" s="184" t="s">
        <v>2766</v>
      </c>
      <c r="BE45" s="184" t="s">
        <v>2766</v>
      </c>
      <c r="BF45" s="184" t="s">
        <v>2877</v>
      </c>
      <c r="BG45" s="184" t="s">
        <v>2766</v>
      </c>
      <c r="BH45" s="184" t="s">
        <v>2766</v>
      </c>
      <c r="BI45" s="184" t="s">
        <v>2877</v>
      </c>
      <c r="BJ45" s="184" t="s">
        <v>2766</v>
      </c>
      <c r="BK45" s="184" t="s">
        <v>2766</v>
      </c>
      <c r="BL45" s="184" t="s">
        <v>2877</v>
      </c>
      <c r="BM45" s="184" t="s">
        <v>2766</v>
      </c>
      <c r="BN45" s="184" t="s">
        <v>2766</v>
      </c>
      <c r="BO45" s="184" t="s">
        <v>2877</v>
      </c>
      <c r="BP45" s="184" t="s">
        <v>2766</v>
      </c>
      <c r="BQ45" s="184" t="s">
        <v>2766</v>
      </c>
      <c r="BR45" s="184" t="s">
        <v>2877</v>
      </c>
      <c r="BS45" s="184" t="s">
        <v>2766</v>
      </c>
      <c r="BT45" s="184" t="s">
        <v>2766</v>
      </c>
      <c r="BU45" s="184" t="s">
        <v>2877</v>
      </c>
      <c r="BV45" s="184" t="s">
        <v>2766</v>
      </c>
      <c r="BW45" s="184" t="s">
        <v>2766</v>
      </c>
      <c r="BX45" s="184" t="s">
        <v>2877</v>
      </c>
      <c r="BY45" s="184" t="s">
        <v>2766</v>
      </c>
      <c r="BZ45" s="184" t="s">
        <v>2766</v>
      </c>
      <c r="CA45" s="184" t="s">
        <v>2877</v>
      </c>
      <c r="CB45" s="184" t="s">
        <v>2766</v>
      </c>
      <c r="CC45" s="184" t="s">
        <v>2766</v>
      </c>
      <c r="CD45" s="184" t="s">
        <v>2877</v>
      </c>
      <c r="CE45" s="184" t="s">
        <v>2766</v>
      </c>
      <c r="CF45" s="184" t="s">
        <v>2766</v>
      </c>
      <c r="CG45" s="184" t="s">
        <v>2877</v>
      </c>
      <c r="CH45" s="184" t="s">
        <v>2766</v>
      </c>
      <c r="CI45" s="184" t="s">
        <v>2766</v>
      </c>
      <c r="CJ45" s="184" t="s">
        <v>2877</v>
      </c>
      <c r="CK45" s="184" t="s">
        <v>2766</v>
      </c>
      <c r="CL45" s="184" t="s">
        <v>2766</v>
      </c>
      <c r="CM45" s="184" t="s">
        <v>2877</v>
      </c>
      <c r="CN45" s="184" t="s">
        <v>2766</v>
      </c>
      <c r="CO45" s="184" t="s">
        <v>2766</v>
      </c>
      <c r="CP45" s="184" t="s">
        <v>2877</v>
      </c>
      <c r="CQ45" s="184" t="s">
        <v>2766</v>
      </c>
      <c r="CR45" s="184" t="s">
        <v>2766</v>
      </c>
      <c r="CS45" s="184" t="s">
        <v>2877</v>
      </c>
      <c r="CT45" s="184" t="s">
        <v>2766</v>
      </c>
      <c r="CU45" s="184" t="s">
        <v>2766</v>
      </c>
      <c r="CV45" s="184" t="s">
        <v>2877</v>
      </c>
      <c r="CW45" s="184" t="s">
        <v>2766</v>
      </c>
      <c r="CX45" s="184" t="s">
        <v>2766</v>
      </c>
      <c r="CY45" s="184" t="s">
        <v>2877</v>
      </c>
      <c r="CZ45" s="184" t="s">
        <v>2766</v>
      </c>
      <c r="DA45" s="184" t="s">
        <v>2766</v>
      </c>
      <c r="DB45" s="184" t="s">
        <v>2877</v>
      </c>
      <c r="DC45" s="184" t="s">
        <v>2766</v>
      </c>
      <c r="DD45" s="184" t="s">
        <v>2766</v>
      </c>
      <c r="DE45" s="184" t="s">
        <v>2877</v>
      </c>
      <c r="DF45" s="184" t="s">
        <v>2766</v>
      </c>
      <c r="DG45" s="184" t="s">
        <v>2766</v>
      </c>
      <c r="DH45" s="184" t="s">
        <v>2877</v>
      </c>
      <c r="DI45" s="184" t="s">
        <v>2766</v>
      </c>
      <c r="DJ45" s="184" t="s">
        <v>2766</v>
      </c>
      <c r="DK45" s="184" t="s">
        <v>2877</v>
      </c>
      <c r="DL45" s="184" t="s">
        <v>2766</v>
      </c>
      <c r="DM45" s="184" t="s">
        <v>2766</v>
      </c>
      <c r="DN45" s="184" t="s">
        <v>2877</v>
      </c>
      <c r="DO45" s="184" t="s">
        <v>2766</v>
      </c>
      <c r="DP45" s="184" t="s">
        <v>2766</v>
      </c>
      <c r="DQ45" s="184" t="s">
        <v>2877</v>
      </c>
      <c r="DR45" s="184" t="s">
        <v>2766</v>
      </c>
      <c r="DS45" s="184" t="s">
        <v>2766</v>
      </c>
      <c r="DT45" s="184" t="s">
        <v>2877</v>
      </c>
      <c r="DU45" s="184" t="s">
        <v>2766</v>
      </c>
      <c r="DV45" s="184" t="s">
        <v>2766</v>
      </c>
      <c r="DW45" s="184" t="s">
        <v>2877</v>
      </c>
      <c r="DX45" s="184" t="s">
        <v>2766</v>
      </c>
      <c r="DY45" s="184" t="s">
        <v>2766</v>
      </c>
      <c r="DZ45" s="184" t="s">
        <v>2877</v>
      </c>
      <c r="EA45" s="184" t="s">
        <v>2766</v>
      </c>
      <c r="EB45" s="184" t="s">
        <v>2766</v>
      </c>
      <c r="EC45" s="184" t="s">
        <v>2877</v>
      </c>
      <c r="ED45" s="184" t="s">
        <v>2766</v>
      </c>
      <c r="EE45" s="184" t="s">
        <v>2766</v>
      </c>
      <c r="EF45" s="184" t="s">
        <v>2877</v>
      </c>
      <c r="EG45" s="184" t="s">
        <v>2766</v>
      </c>
      <c r="EH45" s="184" t="s">
        <v>2766</v>
      </c>
      <c r="EI45" s="184" t="s">
        <v>2877</v>
      </c>
      <c r="EJ45" s="184" t="s">
        <v>2766</v>
      </c>
      <c r="EK45" s="184" t="s">
        <v>2766</v>
      </c>
      <c r="EL45" s="184" t="s">
        <v>2877</v>
      </c>
      <c r="EM45" s="184" t="s">
        <v>2766</v>
      </c>
      <c r="EN45" s="184" t="s">
        <v>2766</v>
      </c>
      <c r="EO45" s="184" t="s">
        <v>2877</v>
      </c>
      <c r="EP45" s="184" t="s">
        <v>2766</v>
      </c>
      <c r="EQ45" s="184" t="s">
        <v>2766</v>
      </c>
      <c r="ER45" s="184" t="s">
        <v>2877</v>
      </c>
      <c r="ES45" s="184" t="s">
        <v>2766</v>
      </c>
      <c r="ET45" s="184" t="s">
        <v>2766</v>
      </c>
    </row>
    <row r="46" spans="1:150" x14ac:dyDescent="0.3">
      <c r="A46" s="1"/>
      <c r="B46" s="182" t="s">
        <v>3067</v>
      </c>
      <c r="C46" s="182" t="s">
        <v>148</v>
      </c>
      <c r="D46" s="182" t="s">
        <v>1151</v>
      </c>
      <c r="E46" s="182" t="s">
        <v>3068</v>
      </c>
      <c r="F46" s="182" t="s">
        <v>3069</v>
      </c>
      <c r="G46" s="182" t="s">
        <v>2877</v>
      </c>
      <c r="H46" s="182" t="s">
        <v>2766</v>
      </c>
      <c r="I46" s="182" t="s">
        <v>2766</v>
      </c>
      <c r="J46" s="182" t="s">
        <v>2877</v>
      </c>
      <c r="K46" s="182" t="s">
        <v>2766</v>
      </c>
      <c r="L46" s="182" t="s">
        <v>2766</v>
      </c>
      <c r="M46" s="182" t="s">
        <v>2877</v>
      </c>
      <c r="N46" s="182" t="s">
        <v>2766</v>
      </c>
      <c r="O46" s="182" t="s">
        <v>2766</v>
      </c>
      <c r="P46" s="182" t="s">
        <v>2877</v>
      </c>
      <c r="Q46" s="182" t="s">
        <v>2766</v>
      </c>
      <c r="R46" s="182" t="s">
        <v>2766</v>
      </c>
      <c r="S46" s="182" t="s">
        <v>2877</v>
      </c>
      <c r="T46" s="182" t="s">
        <v>2766</v>
      </c>
      <c r="U46" s="182" t="s">
        <v>2766</v>
      </c>
      <c r="V46" s="182" t="s">
        <v>2877</v>
      </c>
      <c r="W46" s="182" t="s">
        <v>2766</v>
      </c>
      <c r="X46" s="182" t="s">
        <v>2766</v>
      </c>
      <c r="Y46" s="182" t="s">
        <v>2877</v>
      </c>
      <c r="Z46" s="182" t="s">
        <v>2766</v>
      </c>
      <c r="AA46" s="182" t="s">
        <v>2766</v>
      </c>
      <c r="AB46" s="182" t="s">
        <v>2877</v>
      </c>
      <c r="AC46" s="182" t="s">
        <v>2766</v>
      </c>
      <c r="AD46" s="182" t="s">
        <v>2766</v>
      </c>
      <c r="AE46" s="182" t="s">
        <v>2877</v>
      </c>
      <c r="AF46" s="182" t="s">
        <v>2766</v>
      </c>
      <c r="AG46" s="182" t="s">
        <v>2766</v>
      </c>
      <c r="AH46" s="182" t="s">
        <v>2877</v>
      </c>
      <c r="AI46" s="182" t="s">
        <v>2766</v>
      </c>
      <c r="AJ46" s="182" t="s">
        <v>2766</v>
      </c>
      <c r="AK46" s="182" t="s">
        <v>2877</v>
      </c>
      <c r="AL46" s="182" t="s">
        <v>2766</v>
      </c>
      <c r="AM46" s="182" t="s">
        <v>2766</v>
      </c>
      <c r="AN46" s="182" t="s">
        <v>2877</v>
      </c>
      <c r="AO46" s="182" t="s">
        <v>2766</v>
      </c>
      <c r="AP46" s="182" t="s">
        <v>2766</v>
      </c>
      <c r="AQ46" s="182" t="s">
        <v>2877</v>
      </c>
      <c r="AR46" s="182" t="s">
        <v>2766</v>
      </c>
      <c r="AS46" s="182" t="s">
        <v>2766</v>
      </c>
      <c r="AT46" s="182" t="s">
        <v>2877</v>
      </c>
      <c r="AU46" s="182" t="s">
        <v>2766</v>
      </c>
      <c r="AV46" s="182" t="s">
        <v>2766</v>
      </c>
      <c r="AW46" s="182" t="s">
        <v>2877</v>
      </c>
      <c r="AX46" s="182" t="s">
        <v>2766</v>
      </c>
      <c r="AY46" s="182" t="s">
        <v>2766</v>
      </c>
      <c r="AZ46" s="182" t="s">
        <v>2877</v>
      </c>
      <c r="BA46" s="182" t="s">
        <v>2766</v>
      </c>
      <c r="BB46" s="182" t="s">
        <v>2766</v>
      </c>
      <c r="BC46" s="182" t="s">
        <v>2877</v>
      </c>
      <c r="BD46" s="182" t="s">
        <v>2766</v>
      </c>
      <c r="BE46" s="182" t="s">
        <v>2766</v>
      </c>
      <c r="BF46" s="182" t="s">
        <v>2877</v>
      </c>
      <c r="BG46" s="182" t="s">
        <v>2766</v>
      </c>
      <c r="BH46" s="182" t="s">
        <v>2766</v>
      </c>
      <c r="BI46" s="182" t="s">
        <v>2877</v>
      </c>
      <c r="BJ46" s="182" t="s">
        <v>2766</v>
      </c>
      <c r="BK46" s="182" t="s">
        <v>2766</v>
      </c>
      <c r="BL46" s="182" t="s">
        <v>2877</v>
      </c>
      <c r="BM46" s="182" t="s">
        <v>2766</v>
      </c>
      <c r="BN46" s="182" t="s">
        <v>2766</v>
      </c>
      <c r="BO46" s="182" t="s">
        <v>2877</v>
      </c>
      <c r="BP46" s="182" t="s">
        <v>2766</v>
      </c>
      <c r="BQ46" s="182" t="s">
        <v>2766</v>
      </c>
      <c r="BR46" s="182" t="s">
        <v>2877</v>
      </c>
      <c r="BS46" s="182" t="s">
        <v>2766</v>
      </c>
      <c r="BT46" s="182" t="s">
        <v>2766</v>
      </c>
      <c r="BU46" s="182" t="s">
        <v>2877</v>
      </c>
      <c r="BV46" s="182" t="s">
        <v>2766</v>
      </c>
      <c r="BW46" s="182" t="s">
        <v>2766</v>
      </c>
      <c r="BX46" s="182" t="s">
        <v>2877</v>
      </c>
      <c r="BY46" s="182" t="s">
        <v>2766</v>
      </c>
      <c r="BZ46" s="182" t="s">
        <v>2766</v>
      </c>
      <c r="CA46" s="182" t="s">
        <v>2877</v>
      </c>
      <c r="CB46" s="182" t="s">
        <v>2766</v>
      </c>
      <c r="CC46" s="182" t="s">
        <v>2766</v>
      </c>
      <c r="CD46" s="182" t="s">
        <v>2877</v>
      </c>
      <c r="CE46" s="182" t="s">
        <v>2766</v>
      </c>
      <c r="CF46" s="182" t="s">
        <v>2766</v>
      </c>
      <c r="CG46" s="182" t="s">
        <v>2877</v>
      </c>
      <c r="CH46" s="182" t="s">
        <v>2766</v>
      </c>
      <c r="CI46" s="182" t="s">
        <v>2766</v>
      </c>
      <c r="CJ46" s="182" t="s">
        <v>2877</v>
      </c>
      <c r="CK46" s="182" t="s">
        <v>2766</v>
      </c>
      <c r="CL46" s="182" t="s">
        <v>2766</v>
      </c>
      <c r="CM46" s="182" t="s">
        <v>2877</v>
      </c>
      <c r="CN46" s="182" t="s">
        <v>2766</v>
      </c>
      <c r="CO46" s="182" t="s">
        <v>2766</v>
      </c>
      <c r="CP46" s="182" t="s">
        <v>2877</v>
      </c>
      <c r="CQ46" s="182" t="s">
        <v>2766</v>
      </c>
      <c r="CR46" s="182" t="s">
        <v>2766</v>
      </c>
      <c r="CS46" s="182" t="s">
        <v>2877</v>
      </c>
      <c r="CT46" s="182" t="s">
        <v>2766</v>
      </c>
      <c r="CU46" s="182" t="s">
        <v>2766</v>
      </c>
      <c r="CV46" s="182" t="s">
        <v>2877</v>
      </c>
      <c r="CW46" s="182" t="s">
        <v>2766</v>
      </c>
      <c r="CX46" s="182" t="s">
        <v>2766</v>
      </c>
      <c r="CY46" s="182" t="s">
        <v>2877</v>
      </c>
      <c r="CZ46" s="182" t="s">
        <v>2766</v>
      </c>
      <c r="DA46" s="182" t="s">
        <v>2766</v>
      </c>
      <c r="DB46" s="182" t="s">
        <v>2877</v>
      </c>
      <c r="DC46" s="182" t="s">
        <v>2766</v>
      </c>
      <c r="DD46" s="182" t="s">
        <v>2766</v>
      </c>
      <c r="DE46" s="182" t="s">
        <v>2877</v>
      </c>
      <c r="DF46" s="182" t="s">
        <v>2766</v>
      </c>
      <c r="DG46" s="182" t="s">
        <v>2766</v>
      </c>
      <c r="DH46" s="182" t="s">
        <v>2877</v>
      </c>
      <c r="DI46" s="182" t="s">
        <v>2766</v>
      </c>
      <c r="DJ46" s="182" t="s">
        <v>2766</v>
      </c>
      <c r="DK46" s="182" t="s">
        <v>2877</v>
      </c>
      <c r="DL46" s="182" t="s">
        <v>2766</v>
      </c>
      <c r="DM46" s="182" t="s">
        <v>2766</v>
      </c>
      <c r="DN46" s="182" t="s">
        <v>2877</v>
      </c>
      <c r="DO46" s="182" t="s">
        <v>2766</v>
      </c>
      <c r="DP46" s="182" t="s">
        <v>2766</v>
      </c>
      <c r="DQ46" s="182" t="s">
        <v>2877</v>
      </c>
      <c r="DR46" s="182" t="s">
        <v>2766</v>
      </c>
      <c r="DS46" s="182" t="s">
        <v>2766</v>
      </c>
      <c r="DT46" s="182" t="s">
        <v>2877</v>
      </c>
      <c r="DU46" s="182" t="s">
        <v>2766</v>
      </c>
      <c r="DV46" s="182" t="s">
        <v>2766</v>
      </c>
      <c r="DW46" s="182" t="s">
        <v>2877</v>
      </c>
      <c r="DX46" s="182" t="s">
        <v>2766</v>
      </c>
      <c r="DY46" s="182" t="s">
        <v>2766</v>
      </c>
      <c r="DZ46" s="182" t="s">
        <v>2877</v>
      </c>
      <c r="EA46" s="182" t="s">
        <v>2766</v>
      </c>
      <c r="EB46" s="182" t="s">
        <v>2766</v>
      </c>
      <c r="EC46" s="182" t="s">
        <v>2877</v>
      </c>
      <c r="ED46" s="182" t="s">
        <v>2766</v>
      </c>
      <c r="EE46" s="182" t="s">
        <v>2766</v>
      </c>
      <c r="EF46" s="182" t="s">
        <v>2877</v>
      </c>
      <c r="EG46" s="182" t="s">
        <v>2766</v>
      </c>
      <c r="EH46" s="182" t="s">
        <v>2766</v>
      </c>
      <c r="EI46" s="182" t="s">
        <v>2877</v>
      </c>
      <c r="EJ46" s="182" t="s">
        <v>2766</v>
      </c>
      <c r="EK46" s="182" t="s">
        <v>2766</v>
      </c>
      <c r="EL46" s="182" t="s">
        <v>2877</v>
      </c>
      <c r="EM46" s="182" t="s">
        <v>2766</v>
      </c>
      <c r="EN46" s="182" t="s">
        <v>2766</v>
      </c>
      <c r="EO46" s="182" t="s">
        <v>2877</v>
      </c>
      <c r="EP46" s="182" t="s">
        <v>2766</v>
      </c>
      <c r="EQ46" s="182" t="s">
        <v>2766</v>
      </c>
      <c r="ER46" s="182" t="s">
        <v>2877</v>
      </c>
      <c r="ES46" s="182" t="s">
        <v>2766</v>
      </c>
      <c r="ET46" s="182" t="s">
        <v>2766</v>
      </c>
    </row>
    <row r="47" spans="1:150" x14ac:dyDescent="0.3">
      <c r="A47" s="1"/>
      <c r="B47" s="183" t="s">
        <v>3070</v>
      </c>
      <c r="C47" s="183" t="s">
        <v>148</v>
      </c>
      <c r="D47" s="183" t="s">
        <v>1151</v>
      </c>
      <c r="E47" s="183" t="s">
        <v>3071</v>
      </c>
      <c r="F47" s="183" t="s">
        <v>3072</v>
      </c>
      <c r="G47" s="184" t="s">
        <v>2877</v>
      </c>
      <c r="H47" s="184" t="s">
        <v>2766</v>
      </c>
      <c r="I47" s="184" t="s">
        <v>2766</v>
      </c>
      <c r="J47" s="184" t="s">
        <v>2877</v>
      </c>
      <c r="K47" s="184" t="s">
        <v>2766</v>
      </c>
      <c r="L47" s="184" t="s">
        <v>2766</v>
      </c>
      <c r="M47" s="184" t="s">
        <v>2877</v>
      </c>
      <c r="N47" s="184" t="s">
        <v>2766</v>
      </c>
      <c r="O47" s="184" t="s">
        <v>2766</v>
      </c>
      <c r="P47" s="184" t="s">
        <v>2877</v>
      </c>
      <c r="Q47" s="184" t="s">
        <v>2766</v>
      </c>
      <c r="R47" s="184" t="s">
        <v>2766</v>
      </c>
      <c r="S47" s="184" t="s">
        <v>2877</v>
      </c>
      <c r="T47" s="184" t="s">
        <v>2766</v>
      </c>
      <c r="U47" s="184" t="s">
        <v>2766</v>
      </c>
      <c r="V47" s="184" t="s">
        <v>2877</v>
      </c>
      <c r="W47" s="184" t="s">
        <v>2766</v>
      </c>
      <c r="X47" s="184" t="s">
        <v>2766</v>
      </c>
      <c r="Y47" s="184" t="s">
        <v>2877</v>
      </c>
      <c r="Z47" s="184" t="s">
        <v>2766</v>
      </c>
      <c r="AA47" s="184" t="s">
        <v>2766</v>
      </c>
      <c r="AB47" s="184" t="s">
        <v>2877</v>
      </c>
      <c r="AC47" s="184" t="s">
        <v>2766</v>
      </c>
      <c r="AD47" s="184" t="s">
        <v>2766</v>
      </c>
      <c r="AE47" s="184" t="s">
        <v>2877</v>
      </c>
      <c r="AF47" s="184" t="s">
        <v>2766</v>
      </c>
      <c r="AG47" s="184" t="s">
        <v>2766</v>
      </c>
      <c r="AH47" s="184" t="s">
        <v>2877</v>
      </c>
      <c r="AI47" s="184" t="s">
        <v>2766</v>
      </c>
      <c r="AJ47" s="184" t="s">
        <v>2766</v>
      </c>
      <c r="AK47" s="184" t="s">
        <v>2877</v>
      </c>
      <c r="AL47" s="184" t="s">
        <v>2766</v>
      </c>
      <c r="AM47" s="184" t="s">
        <v>2766</v>
      </c>
      <c r="AN47" s="184" t="s">
        <v>2877</v>
      </c>
      <c r="AO47" s="184" t="s">
        <v>2766</v>
      </c>
      <c r="AP47" s="184" t="s">
        <v>2766</v>
      </c>
      <c r="AQ47" s="184" t="s">
        <v>2877</v>
      </c>
      <c r="AR47" s="184" t="s">
        <v>2766</v>
      </c>
      <c r="AS47" s="184" t="s">
        <v>2766</v>
      </c>
      <c r="AT47" s="184" t="s">
        <v>2877</v>
      </c>
      <c r="AU47" s="184" t="s">
        <v>2766</v>
      </c>
      <c r="AV47" s="184" t="s">
        <v>2766</v>
      </c>
      <c r="AW47" s="184" t="s">
        <v>2877</v>
      </c>
      <c r="AX47" s="184" t="s">
        <v>2766</v>
      </c>
      <c r="AY47" s="184" t="s">
        <v>2766</v>
      </c>
      <c r="AZ47" s="184" t="s">
        <v>2877</v>
      </c>
      <c r="BA47" s="184" t="s">
        <v>2766</v>
      </c>
      <c r="BB47" s="184" t="s">
        <v>2766</v>
      </c>
      <c r="BC47" s="184" t="s">
        <v>2877</v>
      </c>
      <c r="BD47" s="184" t="s">
        <v>2766</v>
      </c>
      <c r="BE47" s="184" t="s">
        <v>2766</v>
      </c>
      <c r="BF47" s="184" t="s">
        <v>2877</v>
      </c>
      <c r="BG47" s="184" t="s">
        <v>2766</v>
      </c>
      <c r="BH47" s="184" t="s">
        <v>2766</v>
      </c>
      <c r="BI47" s="184" t="s">
        <v>2877</v>
      </c>
      <c r="BJ47" s="184" t="s">
        <v>2766</v>
      </c>
      <c r="BK47" s="184" t="s">
        <v>2766</v>
      </c>
      <c r="BL47" s="184" t="s">
        <v>2877</v>
      </c>
      <c r="BM47" s="184" t="s">
        <v>2766</v>
      </c>
      <c r="BN47" s="184" t="s">
        <v>2766</v>
      </c>
      <c r="BO47" s="184" t="s">
        <v>2877</v>
      </c>
      <c r="BP47" s="184" t="s">
        <v>2766</v>
      </c>
      <c r="BQ47" s="184" t="s">
        <v>2766</v>
      </c>
      <c r="BR47" s="184" t="s">
        <v>2877</v>
      </c>
      <c r="BS47" s="184" t="s">
        <v>2766</v>
      </c>
      <c r="BT47" s="184" t="s">
        <v>2766</v>
      </c>
      <c r="BU47" s="184" t="s">
        <v>2877</v>
      </c>
      <c r="BV47" s="184" t="s">
        <v>2766</v>
      </c>
      <c r="BW47" s="184" t="s">
        <v>2766</v>
      </c>
      <c r="BX47" s="184" t="s">
        <v>2877</v>
      </c>
      <c r="BY47" s="184" t="s">
        <v>2766</v>
      </c>
      <c r="BZ47" s="184" t="s">
        <v>2766</v>
      </c>
      <c r="CA47" s="184" t="s">
        <v>2877</v>
      </c>
      <c r="CB47" s="184" t="s">
        <v>2766</v>
      </c>
      <c r="CC47" s="184" t="s">
        <v>2766</v>
      </c>
      <c r="CD47" s="184" t="s">
        <v>2877</v>
      </c>
      <c r="CE47" s="184" t="s">
        <v>2766</v>
      </c>
      <c r="CF47" s="184" t="s">
        <v>2766</v>
      </c>
      <c r="CG47" s="184" t="s">
        <v>2877</v>
      </c>
      <c r="CH47" s="184" t="s">
        <v>2766</v>
      </c>
      <c r="CI47" s="184" t="s">
        <v>2766</v>
      </c>
      <c r="CJ47" s="184" t="s">
        <v>2877</v>
      </c>
      <c r="CK47" s="184" t="s">
        <v>2766</v>
      </c>
      <c r="CL47" s="184" t="s">
        <v>2766</v>
      </c>
      <c r="CM47" s="184" t="s">
        <v>2877</v>
      </c>
      <c r="CN47" s="184" t="s">
        <v>2766</v>
      </c>
      <c r="CO47" s="184" t="s">
        <v>2766</v>
      </c>
      <c r="CP47" s="184" t="s">
        <v>2877</v>
      </c>
      <c r="CQ47" s="184" t="s">
        <v>2766</v>
      </c>
      <c r="CR47" s="184" t="s">
        <v>2766</v>
      </c>
      <c r="CS47" s="184" t="s">
        <v>2877</v>
      </c>
      <c r="CT47" s="184" t="s">
        <v>2766</v>
      </c>
      <c r="CU47" s="184" t="s">
        <v>2766</v>
      </c>
      <c r="CV47" s="184" t="s">
        <v>2877</v>
      </c>
      <c r="CW47" s="184" t="s">
        <v>2766</v>
      </c>
      <c r="CX47" s="184" t="s">
        <v>2766</v>
      </c>
      <c r="CY47" s="184" t="s">
        <v>2877</v>
      </c>
      <c r="CZ47" s="184" t="s">
        <v>2766</v>
      </c>
      <c r="DA47" s="184" t="s">
        <v>2766</v>
      </c>
      <c r="DB47" s="184" t="s">
        <v>2877</v>
      </c>
      <c r="DC47" s="184" t="s">
        <v>2766</v>
      </c>
      <c r="DD47" s="184" t="s">
        <v>2766</v>
      </c>
      <c r="DE47" s="184" t="s">
        <v>2877</v>
      </c>
      <c r="DF47" s="184" t="s">
        <v>2766</v>
      </c>
      <c r="DG47" s="184" t="s">
        <v>2766</v>
      </c>
      <c r="DH47" s="184" t="s">
        <v>2877</v>
      </c>
      <c r="DI47" s="184" t="s">
        <v>2766</v>
      </c>
      <c r="DJ47" s="184" t="s">
        <v>2766</v>
      </c>
      <c r="DK47" s="184" t="s">
        <v>2877</v>
      </c>
      <c r="DL47" s="184" t="s">
        <v>2766</v>
      </c>
      <c r="DM47" s="184" t="s">
        <v>2766</v>
      </c>
      <c r="DN47" s="184" t="s">
        <v>2877</v>
      </c>
      <c r="DO47" s="184" t="s">
        <v>2766</v>
      </c>
      <c r="DP47" s="184" t="s">
        <v>2766</v>
      </c>
      <c r="DQ47" s="184" t="s">
        <v>2877</v>
      </c>
      <c r="DR47" s="184" t="s">
        <v>2766</v>
      </c>
      <c r="DS47" s="184" t="s">
        <v>2766</v>
      </c>
      <c r="DT47" s="184" t="s">
        <v>2877</v>
      </c>
      <c r="DU47" s="184" t="s">
        <v>2766</v>
      </c>
      <c r="DV47" s="184" t="s">
        <v>2766</v>
      </c>
      <c r="DW47" s="184" t="s">
        <v>2877</v>
      </c>
      <c r="DX47" s="184" t="s">
        <v>2766</v>
      </c>
      <c r="DY47" s="184" t="s">
        <v>2766</v>
      </c>
      <c r="DZ47" s="184" t="s">
        <v>2877</v>
      </c>
      <c r="EA47" s="184" t="s">
        <v>2766</v>
      </c>
      <c r="EB47" s="184" t="s">
        <v>2766</v>
      </c>
      <c r="EC47" s="184" t="s">
        <v>2877</v>
      </c>
      <c r="ED47" s="184" t="s">
        <v>2766</v>
      </c>
      <c r="EE47" s="184" t="s">
        <v>2766</v>
      </c>
      <c r="EF47" s="184" t="s">
        <v>2877</v>
      </c>
      <c r="EG47" s="184" t="s">
        <v>2766</v>
      </c>
      <c r="EH47" s="184" t="s">
        <v>2766</v>
      </c>
      <c r="EI47" s="184" t="s">
        <v>2877</v>
      </c>
      <c r="EJ47" s="184" t="s">
        <v>2766</v>
      </c>
      <c r="EK47" s="184" t="s">
        <v>2766</v>
      </c>
      <c r="EL47" s="184" t="s">
        <v>2877</v>
      </c>
      <c r="EM47" s="184" t="s">
        <v>2766</v>
      </c>
      <c r="EN47" s="184" t="s">
        <v>2766</v>
      </c>
      <c r="EO47" s="184" t="s">
        <v>2877</v>
      </c>
      <c r="EP47" s="184" t="s">
        <v>2766</v>
      </c>
      <c r="EQ47" s="184" t="s">
        <v>2766</v>
      </c>
      <c r="ER47" s="184" t="s">
        <v>2877</v>
      </c>
      <c r="ES47" s="184" t="s">
        <v>2766</v>
      </c>
      <c r="ET47" s="184" t="s">
        <v>2766</v>
      </c>
    </row>
    <row r="48" spans="1:150" x14ac:dyDescent="0.3">
      <c r="A48" s="1"/>
      <c r="B48" s="183" t="s">
        <v>3073</v>
      </c>
      <c r="C48" s="183" t="s">
        <v>148</v>
      </c>
      <c r="D48" s="183" t="s">
        <v>1151</v>
      </c>
      <c r="E48" s="183" t="s">
        <v>3074</v>
      </c>
      <c r="F48" s="183" t="s">
        <v>3075</v>
      </c>
      <c r="G48" s="184" t="s">
        <v>2877</v>
      </c>
      <c r="H48" s="184" t="s">
        <v>938</v>
      </c>
      <c r="I48" s="184" t="s">
        <v>938</v>
      </c>
      <c r="J48" s="184" t="s">
        <v>2877</v>
      </c>
      <c r="K48" s="184" t="s">
        <v>938</v>
      </c>
      <c r="L48" s="184" t="s">
        <v>938</v>
      </c>
      <c r="M48" s="184" t="s">
        <v>2877</v>
      </c>
      <c r="N48" s="184" t="s">
        <v>938</v>
      </c>
      <c r="O48" s="184" t="s">
        <v>938</v>
      </c>
      <c r="P48" s="184" t="s">
        <v>2877</v>
      </c>
      <c r="Q48" s="184" t="s">
        <v>938</v>
      </c>
      <c r="R48" s="184" t="s">
        <v>938</v>
      </c>
      <c r="S48" s="184" t="s">
        <v>2877</v>
      </c>
      <c r="T48" s="184" t="s">
        <v>938</v>
      </c>
      <c r="U48" s="184" t="s">
        <v>938</v>
      </c>
      <c r="V48" s="184" t="s">
        <v>2877</v>
      </c>
      <c r="W48" s="184" t="s">
        <v>938</v>
      </c>
      <c r="X48" s="184" t="s">
        <v>938</v>
      </c>
      <c r="Y48" s="184" t="s">
        <v>2877</v>
      </c>
      <c r="Z48" s="184" t="s">
        <v>938</v>
      </c>
      <c r="AA48" s="184" t="s">
        <v>938</v>
      </c>
      <c r="AB48" s="184" t="s">
        <v>2877</v>
      </c>
      <c r="AC48" s="184" t="s">
        <v>938</v>
      </c>
      <c r="AD48" s="184" t="s">
        <v>938</v>
      </c>
      <c r="AE48" s="184" t="s">
        <v>2877</v>
      </c>
      <c r="AF48" s="184" t="s">
        <v>938</v>
      </c>
      <c r="AG48" s="184" t="s">
        <v>938</v>
      </c>
      <c r="AH48" s="184" t="s">
        <v>2877</v>
      </c>
      <c r="AI48" s="184" t="s">
        <v>938</v>
      </c>
      <c r="AJ48" s="184" t="s">
        <v>938</v>
      </c>
      <c r="AK48" s="184" t="s">
        <v>2877</v>
      </c>
      <c r="AL48" s="184" t="s">
        <v>938</v>
      </c>
      <c r="AM48" s="184" t="s">
        <v>938</v>
      </c>
      <c r="AN48" s="184" t="s">
        <v>2877</v>
      </c>
      <c r="AO48" s="184" t="s">
        <v>938</v>
      </c>
      <c r="AP48" s="184" t="s">
        <v>938</v>
      </c>
      <c r="AQ48" s="184" t="s">
        <v>2877</v>
      </c>
      <c r="AR48" s="184" t="s">
        <v>938</v>
      </c>
      <c r="AS48" s="184" t="s">
        <v>938</v>
      </c>
      <c r="AT48" s="184" t="s">
        <v>2877</v>
      </c>
      <c r="AU48" s="184" t="s">
        <v>938</v>
      </c>
      <c r="AV48" s="184" t="s">
        <v>938</v>
      </c>
      <c r="AW48" s="184" t="s">
        <v>2877</v>
      </c>
      <c r="AX48" s="184" t="s">
        <v>938</v>
      </c>
      <c r="AY48" s="184" t="s">
        <v>938</v>
      </c>
      <c r="AZ48" s="184" t="s">
        <v>2877</v>
      </c>
      <c r="BA48" s="184" t="s">
        <v>938</v>
      </c>
      <c r="BB48" s="184" t="s">
        <v>938</v>
      </c>
      <c r="BC48" s="184" t="s">
        <v>2877</v>
      </c>
      <c r="BD48" s="184" t="s">
        <v>938</v>
      </c>
      <c r="BE48" s="184" t="s">
        <v>938</v>
      </c>
      <c r="BF48" s="184" t="s">
        <v>2877</v>
      </c>
      <c r="BG48" s="184" t="s">
        <v>938</v>
      </c>
      <c r="BH48" s="184" t="s">
        <v>938</v>
      </c>
      <c r="BI48" s="184" t="s">
        <v>2877</v>
      </c>
      <c r="BJ48" s="184" t="s">
        <v>938</v>
      </c>
      <c r="BK48" s="184" t="s">
        <v>938</v>
      </c>
      <c r="BL48" s="184" t="s">
        <v>2877</v>
      </c>
      <c r="BM48" s="184" t="s">
        <v>938</v>
      </c>
      <c r="BN48" s="184" t="s">
        <v>938</v>
      </c>
      <c r="BO48" s="184" t="s">
        <v>2877</v>
      </c>
      <c r="BP48" s="184" t="s">
        <v>938</v>
      </c>
      <c r="BQ48" s="184" t="s">
        <v>938</v>
      </c>
      <c r="BR48" s="184" t="s">
        <v>2877</v>
      </c>
      <c r="BS48" s="184" t="s">
        <v>938</v>
      </c>
      <c r="BT48" s="184" t="s">
        <v>938</v>
      </c>
      <c r="BU48" s="184" t="s">
        <v>2877</v>
      </c>
      <c r="BV48" s="184" t="s">
        <v>938</v>
      </c>
      <c r="BW48" s="184" t="s">
        <v>938</v>
      </c>
      <c r="BX48" s="184" t="s">
        <v>2877</v>
      </c>
      <c r="BY48" s="184" t="s">
        <v>938</v>
      </c>
      <c r="BZ48" s="184" t="s">
        <v>938</v>
      </c>
      <c r="CA48" s="184" t="s">
        <v>2877</v>
      </c>
      <c r="CB48" s="184" t="s">
        <v>938</v>
      </c>
      <c r="CC48" s="184" t="s">
        <v>938</v>
      </c>
      <c r="CD48" s="184" t="s">
        <v>2877</v>
      </c>
      <c r="CE48" s="184" t="s">
        <v>938</v>
      </c>
      <c r="CF48" s="184" t="s">
        <v>938</v>
      </c>
      <c r="CG48" s="184" t="s">
        <v>2877</v>
      </c>
      <c r="CH48" s="184" t="s">
        <v>938</v>
      </c>
      <c r="CI48" s="184" t="s">
        <v>938</v>
      </c>
      <c r="CJ48" s="184" t="s">
        <v>2877</v>
      </c>
      <c r="CK48" s="184" t="s">
        <v>938</v>
      </c>
      <c r="CL48" s="184" t="s">
        <v>938</v>
      </c>
      <c r="CM48" s="184" t="s">
        <v>2877</v>
      </c>
      <c r="CN48" s="184" t="s">
        <v>938</v>
      </c>
      <c r="CO48" s="184" t="s">
        <v>938</v>
      </c>
      <c r="CP48" s="184" t="s">
        <v>2877</v>
      </c>
      <c r="CQ48" s="184" t="s">
        <v>938</v>
      </c>
      <c r="CR48" s="184" t="s">
        <v>938</v>
      </c>
      <c r="CS48" s="184" t="s">
        <v>2877</v>
      </c>
      <c r="CT48" s="184" t="s">
        <v>938</v>
      </c>
      <c r="CU48" s="184" t="s">
        <v>938</v>
      </c>
      <c r="CV48" s="184" t="s">
        <v>2877</v>
      </c>
      <c r="CW48" s="184" t="s">
        <v>938</v>
      </c>
      <c r="CX48" s="184" t="s">
        <v>938</v>
      </c>
      <c r="CY48" s="184" t="s">
        <v>2877</v>
      </c>
      <c r="CZ48" s="184" t="s">
        <v>938</v>
      </c>
      <c r="DA48" s="184" t="s">
        <v>938</v>
      </c>
      <c r="DB48" s="184" t="s">
        <v>2877</v>
      </c>
      <c r="DC48" s="184" t="s">
        <v>938</v>
      </c>
      <c r="DD48" s="184" t="s">
        <v>938</v>
      </c>
      <c r="DE48" s="184" t="s">
        <v>2877</v>
      </c>
      <c r="DF48" s="184" t="s">
        <v>938</v>
      </c>
      <c r="DG48" s="184" t="s">
        <v>938</v>
      </c>
      <c r="DH48" s="184" t="s">
        <v>2877</v>
      </c>
      <c r="DI48" s="184" t="s">
        <v>938</v>
      </c>
      <c r="DJ48" s="184" t="s">
        <v>938</v>
      </c>
      <c r="DK48" s="184" t="s">
        <v>2877</v>
      </c>
      <c r="DL48" s="184" t="s">
        <v>938</v>
      </c>
      <c r="DM48" s="184" t="s">
        <v>938</v>
      </c>
      <c r="DN48" s="184" t="s">
        <v>2877</v>
      </c>
      <c r="DO48" s="184" t="s">
        <v>938</v>
      </c>
      <c r="DP48" s="184" t="s">
        <v>938</v>
      </c>
      <c r="DQ48" s="184" t="s">
        <v>2877</v>
      </c>
      <c r="DR48" s="184" t="s">
        <v>938</v>
      </c>
      <c r="DS48" s="184" t="s">
        <v>938</v>
      </c>
      <c r="DT48" s="184" t="s">
        <v>2877</v>
      </c>
      <c r="DU48" s="184" t="s">
        <v>938</v>
      </c>
      <c r="DV48" s="184" t="s">
        <v>938</v>
      </c>
      <c r="DW48" s="184" t="s">
        <v>2877</v>
      </c>
      <c r="DX48" s="184" t="s">
        <v>938</v>
      </c>
      <c r="DY48" s="184" t="s">
        <v>938</v>
      </c>
      <c r="DZ48" s="184" t="s">
        <v>2877</v>
      </c>
      <c r="EA48" s="184" t="s">
        <v>938</v>
      </c>
      <c r="EB48" s="184" t="s">
        <v>938</v>
      </c>
      <c r="EC48" s="184" t="s">
        <v>2877</v>
      </c>
      <c r="ED48" s="184" t="s">
        <v>938</v>
      </c>
      <c r="EE48" s="184" t="s">
        <v>938</v>
      </c>
      <c r="EF48" s="184" t="s">
        <v>2877</v>
      </c>
      <c r="EG48" s="184" t="s">
        <v>938</v>
      </c>
      <c r="EH48" s="184" t="s">
        <v>938</v>
      </c>
      <c r="EI48" s="184" t="s">
        <v>2877</v>
      </c>
      <c r="EJ48" s="184" t="s">
        <v>938</v>
      </c>
      <c r="EK48" s="184" t="s">
        <v>938</v>
      </c>
      <c r="EL48" s="184" t="s">
        <v>2877</v>
      </c>
      <c r="EM48" s="184" t="s">
        <v>938</v>
      </c>
      <c r="EN48" s="184" t="s">
        <v>938</v>
      </c>
      <c r="EO48" s="184" t="s">
        <v>2877</v>
      </c>
      <c r="EP48" s="184" t="s">
        <v>938</v>
      </c>
      <c r="EQ48" s="184" t="s">
        <v>938</v>
      </c>
      <c r="ER48" s="184" t="s">
        <v>2877</v>
      </c>
      <c r="ES48" s="184" t="s">
        <v>938</v>
      </c>
      <c r="ET48" s="184" t="s">
        <v>938</v>
      </c>
    </row>
    <row r="49" spans="1:150" x14ac:dyDescent="0.3">
      <c r="A49" s="1"/>
      <c r="B49" s="182" t="s">
        <v>3076</v>
      </c>
      <c r="C49" s="182" t="s">
        <v>131</v>
      </c>
      <c r="D49" s="182" t="s">
        <v>983</v>
      </c>
      <c r="E49" s="182" t="s">
        <v>3077</v>
      </c>
      <c r="F49" s="182" t="s">
        <v>3078</v>
      </c>
      <c r="G49" s="182" t="s">
        <v>2877</v>
      </c>
      <c r="H49" s="182" t="s">
        <v>3079</v>
      </c>
      <c r="I49" s="182" t="s">
        <v>3080</v>
      </c>
      <c r="J49" s="182" t="s">
        <v>2877</v>
      </c>
      <c r="K49" s="182" t="s">
        <v>2766</v>
      </c>
      <c r="L49" s="182" t="s">
        <v>3081</v>
      </c>
      <c r="M49" s="182" t="s">
        <v>2877</v>
      </c>
      <c r="N49" s="182" t="s">
        <v>3082</v>
      </c>
      <c r="O49" s="182" t="s">
        <v>3083</v>
      </c>
      <c r="P49" s="182" t="s">
        <v>2877</v>
      </c>
      <c r="Q49" s="182" t="s">
        <v>2766</v>
      </c>
      <c r="R49" s="182" t="s">
        <v>3084</v>
      </c>
      <c r="S49" s="182" t="s">
        <v>2877</v>
      </c>
      <c r="T49" s="182" t="s">
        <v>2766</v>
      </c>
      <c r="U49" s="182" t="s">
        <v>3085</v>
      </c>
      <c r="V49" s="182" t="s">
        <v>2877</v>
      </c>
      <c r="W49" s="182" t="s">
        <v>2766</v>
      </c>
      <c r="X49" s="182" t="s">
        <v>2766</v>
      </c>
      <c r="Y49" s="182" t="s">
        <v>2877</v>
      </c>
      <c r="Z49" s="182" t="s">
        <v>3086</v>
      </c>
      <c r="AA49" s="182" t="s">
        <v>3087</v>
      </c>
      <c r="AB49" s="182" t="s">
        <v>2877</v>
      </c>
      <c r="AC49" s="182" t="s">
        <v>3086</v>
      </c>
      <c r="AD49" s="182" t="s">
        <v>3087</v>
      </c>
      <c r="AE49" s="182" t="s">
        <v>2877</v>
      </c>
      <c r="AF49" s="182" t="s">
        <v>3088</v>
      </c>
      <c r="AG49" s="182" t="s">
        <v>3087</v>
      </c>
      <c r="AH49" s="182" t="s">
        <v>2877</v>
      </c>
      <c r="AI49" s="182" t="s">
        <v>2766</v>
      </c>
      <c r="AJ49" s="182" t="s">
        <v>3087</v>
      </c>
      <c r="AK49" s="182" t="s">
        <v>2877</v>
      </c>
      <c r="AL49" s="182" t="s">
        <v>2766</v>
      </c>
      <c r="AM49" s="182" t="s">
        <v>3089</v>
      </c>
      <c r="AN49" s="182" t="s">
        <v>2877</v>
      </c>
      <c r="AO49" s="182" t="s">
        <v>3090</v>
      </c>
      <c r="AP49" s="182" t="s">
        <v>3087</v>
      </c>
      <c r="AQ49" s="182" t="s">
        <v>2877</v>
      </c>
      <c r="AR49" s="182" t="s">
        <v>2766</v>
      </c>
      <c r="AS49" s="182" t="s">
        <v>3091</v>
      </c>
      <c r="AT49" s="182" t="s">
        <v>2877</v>
      </c>
      <c r="AU49" s="182" t="s">
        <v>2766</v>
      </c>
      <c r="AV49" s="182" t="s">
        <v>3091</v>
      </c>
      <c r="AW49" s="182" t="s">
        <v>2877</v>
      </c>
      <c r="AX49" s="182" t="s">
        <v>2766</v>
      </c>
      <c r="AY49" s="182" t="s">
        <v>3092</v>
      </c>
      <c r="AZ49" s="182" t="s">
        <v>2877</v>
      </c>
      <c r="BA49" s="182" t="s">
        <v>2766</v>
      </c>
      <c r="BB49" s="182" t="s">
        <v>3093</v>
      </c>
      <c r="BC49" s="182" t="s">
        <v>2877</v>
      </c>
      <c r="BD49" s="182" t="s">
        <v>2766</v>
      </c>
      <c r="BE49" s="182" t="s">
        <v>3093</v>
      </c>
      <c r="BF49" s="182" t="s">
        <v>2877</v>
      </c>
      <c r="BG49" s="182" t="s">
        <v>2766</v>
      </c>
      <c r="BH49" s="182" t="s">
        <v>3091</v>
      </c>
      <c r="BI49" s="182" t="s">
        <v>2877</v>
      </c>
      <c r="BJ49" s="182" t="s">
        <v>2766</v>
      </c>
      <c r="BK49" s="182" t="s">
        <v>3094</v>
      </c>
      <c r="BL49" s="182" t="s">
        <v>2877</v>
      </c>
      <c r="BM49" s="182" t="s">
        <v>2766</v>
      </c>
      <c r="BN49" s="182" t="s">
        <v>3095</v>
      </c>
      <c r="BO49" s="182" t="s">
        <v>2877</v>
      </c>
      <c r="BP49" s="182" t="s">
        <v>3096</v>
      </c>
      <c r="BQ49" s="182" t="s">
        <v>3097</v>
      </c>
      <c r="BR49" s="182" t="s">
        <v>2877</v>
      </c>
      <c r="BS49" s="182" t="s">
        <v>3098</v>
      </c>
      <c r="BT49" s="182" t="s">
        <v>3097</v>
      </c>
      <c r="BU49" s="182" t="s">
        <v>2877</v>
      </c>
      <c r="BV49" s="182" t="s">
        <v>3099</v>
      </c>
      <c r="BW49" s="182" t="s">
        <v>3100</v>
      </c>
      <c r="BX49" s="182" t="s">
        <v>2877</v>
      </c>
      <c r="BY49" s="182" t="s">
        <v>2766</v>
      </c>
      <c r="BZ49" s="182" t="s">
        <v>3101</v>
      </c>
      <c r="CA49" s="182" t="s">
        <v>2877</v>
      </c>
      <c r="CB49" s="182" t="s">
        <v>3102</v>
      </c>
      <c r="CC49" s="182" t="s">
        <v>3100</v>
      </c>
      <c r="CD49" s="182" t="s">
        <v>2877</v>
      </c>
      <c r="CE49" s="182" t="s">
        <v>3103</v>
      </c>
      <c r="CF49" s="182" t="s">
        <v>3100</v>
      </c>
      <c r="CG49" s="182" t="s">
        <v>2877</v>
      </c>
      <c r="CH49" s="182" t="s">
        <v>3099</v>
      </c>
      <c r="CI49" s="182" t="s">
        <v>3100</v>
      </c>
      <c r="CJ49" s="182" t="s">
        <v>2877</v>
      </c>
      <c r="CK49" s="182" t="s">
        <v>3104</v>
      </c>
      <c r="CL49" s="182" t="s">
        <v>2766</v>
      </c>
      <c r="CM49" s="182" t="s">
        <v>2877</v>
      </c>
      <c r="CN49" s="182" t="s">
        <v>2766</v>
      </c>
      <c r="CO49" s="182" t="s">
        <v>2766</v>
      </c>
      <c r="CP49" s="182" t="s">
        <v>2877</v>
      </c>
      <c r="CQ49" s="182" t="s">
        <v>2766</v>
      </c>
      <c r="CR49" s="182" t="s">
        <v>2766</v>
      </c>
      <c r="CS49" s="182" t="s">
        <v>2877</v>
      </c>
      <c r="CT49" s="182" t="s">
        <v>2766</v>
      </c>
      <c r="CU49" s="182" t="s">
        <v>3091</v>
      </c>
      <c r="CV49" s="182" t="s">
        <v>2877</v>
      </c>
      <c r="CW49" s="182" t="s">
        <v>2766</v>
      </c>
      <c r="CX49" s="182" t="s">
        <v>3091</v>
      </c>
      <c r="CY49" s="182" t="s">
        <v>2877</v>
      </c>
      <c r="CZ49" s="182" t="s">
        <v>2766</v>
      </c>
      <c r="DA49" s="182" t="s">
        <v>3105</v>
      </c>
      <c r="DB49" s="182" t="s">
        <v>2877</v>
      </c>
      <c r="DC49" s="182" t="s">
        <v>2766</v>
      </c>
      <c r="DD49" s="182" t="s">
        <v>3106</v>
      </c>
      <c r="DE49" s="182" t="s">
        <v>2877</v>
      </c>
      <c r="DF49" s="182" t="s">
        <v>3107</v>
      </c>
      <c r="DG49" s="182" t="s">
        <v>3108</v>
      </c>
      <c r="DH49" s="182" t="s">
        <v>2877</v>
      </c>
      <c r="DI49" s="182" t="s">
        <v>3109</v>
      </c>
      <c r="DJ49" s="182" t="s">
        <v>2766</v>
      </c>
      <c r="DK49" s="182" t="s">
        <v>2877</v>
      </c>
      <c r="DL49" s="182" t="s">
        <v>2766</v>
      </c>
      <c r="DM49" s="182" t="s">
        <v>3110</v>
      </c>
      <c r="DN49" s="182" t="s">
        <v>2877</v>
      </c>
      <c r="DO49" s="182" t="s">
        <v>2986</v>
      </c>
      <c r="DP49" s="182" t="s">
        <v>2766</v>
      </c>
      <c r="DQ49" s="182" t="s">
        <v>2877</v>
      </c>
      <c r="DR49" s="182" t="s">
        <v>2986</v>
      </c>
      <c r="DS49" s="182" t="s">
        <v>3111</v>
      </c>
      <c r="DT49" s="182" t="s">
        <v>2877</v>
      </c>
      <c r="DU49" s="182" t="s">
        <v>2986</v>
      </c>
      <c r="DV49" s="182" t="s">
        <v>2766</v>
      </c>
      <c r="DW49" s="182" t="s">
        <v>2877</v>
      </c>
      <c r="DX49" s="182" t="s">
        <v>2986</v>
      </c>
      <c r="DY49" s="182" t="s">
        <v>3112</v>
      </c>
      <c r="DZ49" s="182" t="s">
        <v>2877</v>
      </c>
      <c r="EA49" s="182" t="s">
        <v>2986</v>
      </c>
      <c r="EB49" s="182" t="s">
        <v>3113</v>
      </c>
      <c r="EC49" s="182" t="s">
        <v>2877</v>
      </c>
      <c r="ED49" s="182" t="s">
        <v>3114</v>
      </c>
      <c r="EE49" s="182" t="s">
        <v>2766</v>
      </c>
      <c r="EF49" s="182" t="s">
        <v>2877</v>
      </c>
      <c r="EG49" s="182" t="s">
        <v>3115</v>
      </c>
      <c r="EH49" s="182" t="s">
        <v>2766</v>
      </c>
      <c r="EI49" s="182" t="s">
        <v>2877</v>
      </c>
      <c r="EJ49" s="182" t="s">
        <v>3116</v>
      </c>
      <c r="EK49" s="182" t="s">
        <v>2766</v>
      </c>
      <c r="EL49" s="182" t="s">
        <v>2877</v>
      </c>
      <c r="EM49" s="182" t="s">
        <v>3117</v>
      </c>
      <c r="EN49" s="182" t="s">
        <v>2766</v>
      </c>
      <c r="EO49" s="182" t="s">
        <v>2877</v>
      </c>
      <c r="EP49" s="182" t="s">
        <v>3118</v>
      </c>
      <c r="EQ49" s="182" t="s">
        <v>2766</v>
      </c>
      <c r="ER49" s="182" t="s">
        <v>2877</v>
      </c>
      <c r="ES49" s="182" t="s">
        <v>3119</v>
      </c>
      <c r="ET49" s="182" t="s">
        <v>3120</v>
      </c>
    </row>
    <row r="50" spans="1:150" x14ac:dyDescent="0.3">
      <c r="A50" s="1"/>
      <c r="B50" s="183" t="s">
        <v>3121</v>
      </c>
      <c r="C50" s="183" t="s">
        <v>131</v>
      </c>
      <c r="D50" s="183" t="s">
        <v>983</v>
      </c>
      <c r="E50" s="183" t="s">
        <v>3122</v>
      </c>
      <c r="F50" s="183" t="s">
        <v>3123</v>
      </c>
      <c r="G50" s="184" t="s">
        <v>2877</v>
      </c>
      <c r="H50" s="184" t="s">
        <v>2766</v>
      </c>
      <c r="I50" s="184" t="s">
        <v>3124</v>
      </c>
      <c r="J50" s="184" t="s">
        <v>2877</v>
      </c>
      <c r="K50" s="184" t="s">
        <v>2766</v>
      </c>
      <c r="L50" s="184" t="s">
        <v>2766</v>
      </c>
      <c r="M50" s="184" t="s">
        <v>2877</v>
      </c>
      <c r="N50" s="184" t="s">
        <v>2766</v>
      </c>
      <c r="O50" s="184" t="s">
        <v>3125</v>
      </c>
      <c r="P50" s="184" t="s">
        <v>2877</v>
      </c>
      <c r="Q50" s="184" t="s">
        <v>2766</v>
      </c>
      <c r="R50" s="184" t="s">
        <v>2766</v>
      </c>
      <c r="S50" s="184" t="s">
        <v>2877</v>
      </c>
      <c r="T50" s="184" t="s">
        <v>2766</v>
      </c>
      <c r="U50" s="184" t="s">
        <v>3126</v>
      </c>
      <c r="V50" s="184" t="s">
        <v>2877</v>
      </c>
      <c r="W50" s="184" t="s">
        <v>2766</v>
      </c>
      <c r="X50" s="184" t="s">
        <v>2766</v>
      </c>
      <c r="Y50" s="184" t="s">
        <v>2877</v>
      </c>
      <c r="Z50" s="184" t="s">
        <v>3086</v>
      </c>
      <c r="AA50" s="184" t="s">
        <v>2766</v>
      </c>
      <c r="AB50" s="184" t="s">
        <v>2877</v>
      </c>
      <c r="AC50" s="184" t="s">
        <v>3086</v>
      </c>
      <c r="AD50" s="184" t="s">
        <v>2766</v>
      </c>
      <c r="AE50" s="184" t="s">
        <v>2877</v>
      </c>
      <c r="AF50" s="184" t="s">
        <v>3088</v>
      </c>
      <c r="AG50" s="184" t="s">
        <v>3127</v>
      </c>
      <c r="AH50" s="184" t="s">
        <v>2877</v>
      </c>
      <c r="AI50" s="184" t="s">
        <v>2766</v>
      </c>
      <c r="AJ50" s="184" t="s">
        <v>3128</v>
      </c>
      <c r="AK50" s="184" t="s">
        <v>2877</v>
      </c>
      <c r="AL50" s="184" t="s">
        <v>2766</v>
      </c>
      <c r="AM50" s="184" t="s">
        <v>2766</v>
      </c>
      <c r="AN50" s="184" t="s">
        <v>2877</v>
      </c>
      <c r="AO50" s="184" t="s">
        <v>2766</v>
      </c>
      <c r="AP50" s="184" t="s">
        <v>2766</v>
      </c>
      <c r="AQ50" s="184" t="s">
        <v>2877</v>
      </c>
      <c r="AR50" s="184" t="s">
        <v>2766</v>
      </c>
      <c r="AS50" s="184" t="s">
        <v>2766</v>
      </c>
      <c r="AT50" s="184" t="s">
        <v>2877</v>
      </c>
      <c r="AU50" s="184" t="s">
        <v>2766</v>
      </c>
      <c r="AV50" s="184" t="s">
        <v>2766</v>
      </c>
      <c r="AW50" s="184" t="s">
        <v>2877</v>
      </c>
      <c r="AX50" s="184" t="s">
        <v>2766</v>
      </c>
      <c r="AY50" s="184" t="s">
        <v>2766</v>
      </c>
      <c r="AZ50" s="184" t="s">
        <v>2877</v>
      </c>
      <c r="BA50" s="184" t="s">
        <v>2766</v>
      </c>
      <c r="BB50" s="184" t="s">
        <v>3129</v>
      </c>
      <c r="BC50" s="184" t="s">
        <v>2877</v>
      </c>
      <c r="BD50" s="184" t="s">
        <v>2766</v>
      </c>
      <c r="BE50" s="184" t="s">
        <v>3129</v>
      </c>
      <c r="BF50" s="184" t="s">
        <v>2877</v>
      </c>
      <c r="BG50" s="184" t="s">
        <v>2766</v>
      </c>
      <c r="BH50" s="184" t="s">
        <v>2766</v>
      </c>
      <c r="BI50" s="184" t="s">
        <v>2877</v>
      </c>
      <c r="BJ50" s="184" t="s">
        <v>2766</v>
      </c>
      <c r="BK50" s="184" t="s">
        <v>2766</v>
      </c>
      <c r="BL50" s="184" t="s">
        <v>2877</v>
      </c>
      <c r="BM50" s="184" t="s">
        <v>2766</v>
      </c>
      <c r="BN50" s="184" t="s">
        <v>3130</v>
      </c>
      <c r="BO50" s="184" t="s">
        <v>2877</v>
      </c>
      <c r="BP50" s="184" t="s">
        <v>3096</v>
      </c>
      <c r="BQ50" s="184" t="s">
        <v>3131</v>
      </c>
      <c r="BR50" s="184" t="s">
        <v>2877</v>
      </c>
      <c r="BS50" s="184" t="s">
        <v>2766</v>
      </c>
      <c r="BT50" s="184" t="s">
        <v>3132</v>
      </c>
      <c r="BU50" s="184" t="s">
        <v>2877</v>
      </c>
      <c r="BV50" s="184" t="s">
        <v>3133</v>
      </c>
      <c r="BW50" s="184" t="s">
        <v>3134</v>
      </c>
      <c r="BX50" s="184" t="s">
        <v>2877</v>
      </c>
      <c r="BY50" s="184" t="s">
        <v>2766</v>
      </c>
      <c r="BZ50" s="184" t="s">
        <v>3135</v>
      </c>
      <c r="CA50" s="184" t="s">
        <v>2877</v>
      </c>
      <c r="CB50" s="184" t="s">
        <v>3102</v>
      </c>
      <c r="CC50" s="184" t="s">
        <v>3136</v>
      </c>
      <c r="CD50" s="184" t="s">
        <v>2877</v>
      </c>
      <c r="CE50" s="184" t="s">
        <v>3103</v>
      </c>
      <c r="CF50" s="184" t="s">
        <v>3137</v>
      </c>
      <c r="CG50" s="184" t="s">
        <v>2877</v>
      </c>
      <c r="CH50" s="184" t="s">
        <v>3133</v>
      </c>
      <c r="CI50" s="184" t="s">
        <v>3134</v>
      </c>
      <c r="CJ50" s="184" t="s">
        <v>2877</v>
      </c>
      <c r="CK50" s="184" t="s">
        <v>2766</v>
      </c>
      <c r="CL50" s="184" t="s">
        <v>2766</v>
      </c>
      <c r="CM50" s="184" t="s">
        <v>2877</v>
      </c>
      <c r="CN50" s="184" t="s">
        <v>2766</v>
      </c>
      <c r="CO50" s="184" t="s">
        <v>2766</v>
      </c>
      <c r="CP50" s="184" t="s">
        <v>2877</v>
      </c>
      <c r="CQ50" s="184" t="s">
        <v>2766</v>
      </c>
      <c r="CR50" s="184" t="s">
        <v>2766</v>
      </c>
      <c r="CS50" s="184" t="s">
        <v>2877</v>
      </c>
      <c r="CT50" s="184" t="s">
        <v>2766</v>
      </c>
      <c r="CU50" s="184" t="s">
        <v>2766</v>
      </c>
      <c r="CV50" s="184" t="s">
        <v>2877</v>
      </c>
      <c r="CW50" s="184" t="s">
        <v>2766</v>
      </c>
      <c r="CX50" s="184" t="s">
        <v>2766</v>
      </c>
      <c r="CY50" s="184" t="s">
        <v>2877</v>
      </c>
      <c r="CZ50" s="184" t="s">
        <v>2766</v>
      </c>
      <c r="DA50" s="184" t="s">
        <v>2766</v>
      </c>
      <c r="DB50" s="184" t="s">
        <v>2877</v>
      </c>
      <c r="DC50" s="184" t="s">
        <v>2766</v>
      </c>
      <c r="DD50" s="184" t="s">
        <v>2766</v>
      </c>
      <c r="DE50" s="184" t="s">
        <v>2877</v>
      </c>
      <c r="DF50" s="184" t="s">
        <v>2766</v>
      </c>
      <c r="DG50" s="184" t="s">
        <v>2766</v>
      </c>
      <c r="DH50" s="184" t="s">
        <v>2877</v>
      </c>
      <c r="DI50" s="184" t="s">
        <v>3109</v>
      </c>
      <c r="DJ50" s="184" t="s">
        <v>2766</v>
      </c>
      <c r="DK50" s="184" t="s">
        <v>2877</v>
      </c>
      <c r="DL50" s="184" t="s">
        <v>2766</v>
      </c>
      <c r="DM50" s="184" t="s">
        <v>2766</v>
      </c>
      <c r="DN50" s="184" t="s">
        <v>2877</v>
      </c>
      <c r="DO50" s="184" t="s">
        <v>2766</v>
      </c>
      <c r="DP50" s="184" t="s">
        <v>2766</v>
      </c>
      <c r="DQ50" s="184" t="s">
        <v>2877</v>
      </c>
      <c r="DR50" s="184" t="s">
        <v>2766</v>
      </c>
      <c r="DS50" s="184" t="s">
        <v>2766</v>
      </c>
      <c r="DT50" s="184" t="s">
        <v>2877</v>
      </c>
      <c r="DU50" s="184" t="s">
        <v>2766</v>
      </c>
      <c r="DV50" s="184" t="s">
        <v>2766</v>
      </c>
      <c r="DW50" s="184" t="s">
        <v>2877</v>
      </c>
      <c r="DX50" s="184" t="s">
        <v>2766</v>
      </c>
      <c r="DY50" s="184" t="s">
        <v>2766</v>
      </c>
      <c r="DZ50" s="184" t="s">
        <v>2877</v>
      </c>
      <c r="EA50" s="184" t="s">
        <v>2766</v>
      </c>
      <c r="EB50" s="184" t="s">
        <v>2766</v>
      </c>
      <c r="EC50" s="184" t="s">
        <v>2877</v>
      </c>
      <c r="ED50" s="184" t="s">
        <v>2766</v>
      </c>
      <c r="EE50" s="184" t="s">
        <v>2766</v>
      </c>
      <c r="EF50" s="184" t="s">
        <v>2877</v>
      </c>
      <c r="EG50" s="184" t="s">
        <v>2766</v>
      </c>
      <c r="EH50" s="184" t="s">
        <v>2766</v>
      </c>
      <c r="EI50" s="184" t="s">
        <v>2877</v>
      </c>
      <c r="EJ50" s="184" t="s">
        <v>2766</v>
      </c>
      <c r="EK50" s="184" t="s">
        <v>2766</v>
      </c>
      <c r="EL50" s="184" t="s">
        <v>2877</v>
      </c>
      <c r="EM50" s="184" t="s">
        <v>3138</v>
      </c>
      <c r="EN50" s="184" t="s">
        <v>2766</v>
      </c>
      <c r="EO50" s="184" t="s">
        <v>2877</v>
      </c>
      <c r="EP50" s="184" t="s">
        <v>3118</v>
      </c>
      <c r="EQ50" s="184" t="s">
        <v>2766</v>
      </c>
      <c r="ER50" s="184" t="s">
        <v>2877</v>
      </c>
      <c r="ES50" s="184" t="s">
        <v>3139</v>
      </c>
      <c r="ET50" s="184" t="s">
        <v>2766</v>
      </c>
    </row>
    <row r="51" spans="1:150" x14ac:dyDescent="0.3">
      <c r="A51" s="1"/>
      <c r="B51" s="183" t="s">
        <v>3140</v>
      </c>
      <c r="C51" s="183" t="s">
        <v>131</v>
      </c>
      <c r="D51" s="183" t="s">
        <v>983</v>
      </c>
      <c r="E51" s="183" t="s">
        <v>3141</v>
      </c>
      <c r="F51" s="183" t="s">
        <v>3142</v>
      </c>
      <c r="G51" s="184" t="s">
        <v>2877</v>
      </c>
      <c r="H51" s="184" t="s">
        <v>2766</v>
      </c>
      <c r="I51" s="184" t="s">
        <v>3143</v>
      </c>
      <c r="J51" s="184" t="s">
        <v>2877</v>
      </c>
      <c r="K51" s="184" t="s">
        <v>2766</v>
      </c>
      <c r="L51" s="184" t="s">
        <v>3144</v>
      </c>
      <c r="M51" s="184" t="s">
        <v>2877</v>
      </c>
      <c r="N51" s="184" t="s">
        <v>2766</v>
      </c>
      <c r="O51" s="184" t="s">
        <v>2766</v>
      </c>
      <c r="P51" s="184" t="s">
        <v>2877</v>
      </c>
      <c r="Q51" s="184" t="s">
        <v>2766</v>
      </c>
      <c r="R51" s="184" t="s">
        <v>2766</v>
      </c>
      <c r="S51" s="184" t="s">
        <v>2877</v>
      </c>
      <c r="T51" s="184" t="s">
        <v>2766</v>
      </c>
      <c r="U51" s="184" t="s">
        <v>3145</v>
      </c>
      <c r="V51" s="184" t="s">
        <v>2877</v>
      </c>
      <c r="W51" s="184" t="s">
        <v>2766</v>
      </c>
      <c r="X51" s="184" t="s">
        <v>2766</v>
      </c>
      <c r="Y51" s="184" t="s">
        <v>2877</v>
      </c>
      <c r="Z51" s="184" t="s">
        <v>2766</v>
      </c>
      <c r="AA51" s="184" t="s">
        <v>3146</v>
      </c>
      <c r="AB51" s="184" t="s">
        <v>2877</v>
      </c>
      <c r="AC51" s="184" t="s">
        <v>2766</v>
      </c>
      <c r="AD51" s="184" t="s">
        <v>3147</v>
      </c>
      <c r="AE51" s="184" t="s">
        <v>2877</v>
      </c>
      <c r="AF51" s="184" t="s">
        <v>2766</v>
      </c>
      <c r="AG51" s="184" t="s">
        <v>3148</v>
      </c>
      <c r="AH51" s="184" t="s">
        <v>2877</v>
      </c>
      <c r="AI51" s="184" t="s">
        <v>2766</v>
      </c>
      <c r="AJ51" s="184" t="s">
        <v>2766</v>
      </c>
      <c r="AK51" s="184" t="s">
        <v>2877</v>
      </c>
      <c r="AL51" s="184" t="s">
        <v>2766</v>
      </c>
      <c r="AM51" s="184" t="s">
        <v>2766</v>
      </c>
      <c r="AN51" s="184" t="s">
        <v>2877</v>
      </c>
      <c r="AO51" s="184" t="s">
        <v>2766</v>
      </c>
      <c r="AP51" s="184" t="s">
        <v>2766</v>
      </c>
      <c r="AQ51" s="184" t="s">
        <v>2877</v>
      </c>
      <c r="AR51" s="184" t="s">
        <v>2766</v>
      </c>
      <c r="AS51" s="184" t="s">
        <v>2766</v>
      </c>
      <c r="AT51" s="184" t="s">
        <v>2877</v>
      </c>
      <c r="AU51" s="184" t="s">
        <v>2766</v>
      </c>
      <c r="AV51" s="184" t="s">
        <v>2766</v>
      </c>
      <c r="AW51" s="184" t="s">
        <v>2877</v>
      </c>
      <c r="AX51" s="184" t="s">
        <v>2766</v>
      </c>
      <c r="AY51" s="184" t="s">
        <v>2766</v>
      </c>
      <c r="AZ51" s="184" t="s">
        <v>2877</v>
      </c>
      <c r="BA51" s="184" t="s">
        <v>2766</v>
      </c>
      <c r="BB51" s="184" t="s">
        <v>2766</v>
      </c>
      <c r="BC51" s="184" t="s">
        <v>2877</v>
      </c>
      <c r="BD51" s="184" t="s">
        <v>2766</v>
      </c>
      <c r="BE51" s="184" t="s">
        <v>2766</v>
      </c>
      <c r="BF51" s="184" t="s">
        <v>2877</v>
      </c>
      <c r="BG51" s="184" t="s">
        <v>2766</v>
      </c>
      <c r="BH51" s="184" t="s">
        <v>2766</v>
      </c>
      <c r="BI51" s="184" t="s">
        <v>2877</v>
      </c>
      <c r="BJ51" s="184" t="s">
        <v>2766</v>
      </c>
      <c r="BK51" s="184" t="s">
        <v>2766</v>
      </c>
      <c r="BL51" s="184" t="s">
        <v>2877</v>
      </c>
      <c r="BM51" s="184" t="s">
        <v>2766</v>
      </c>
      <c r="BN51" s="184" t="s">
        <v>2766</v>
      </c>
      <c r="BO51" s="184" t="s">
        <v>2877</v>
      </c>
      <c r="BP51" s="184" t="s">
        <v>2766</v>
      </c>
      <c r="BQ51" s="184" t="s">
        <v>2766</v>
      </c>
      <c r="BR51" s="184" t="s">
        <v>2877</v>
      </c>
      <c r="BS51" s="184" t="s">
        <v>2766</v>
      </c>
      <c r="BT51" s="184" t="s">
        <v>2766</v>
      </c>
      <c r="BU51" s="184" t="s">
        <v>2877</v>
      </c>
      <c r="BV51" s="184" t="s">
        <v>2766</v>
      </c>
      <c r="BW51" s="184" t="s">
        <v>2766</v>
      </c>
      <c r="BX51" s="184" t="s">
        <v>2877</v>
      </c>
      <c r="BY51" s="184" t="s">
        <v>2766</v>
      </c>
      <c r="BZ51" s="184" t="s">
        <v>2766</v>
      </c>
      <c r="CA51" s="184" t="s">
        <v>2877</v>
      </c>
      <c r="CB51" s="184" t="s">
        <v>2766</v>
      </c>
      <c r="CC51" s="184" t="s">
        <v>2766</v>
      </c>
      <c r="CD51" s="184" t="s">
        <v>2877</v>
      </c>
      <c r="CE51" s="184" t="s">
        <v>2766</v>
      </c>
      <c r="CF51" s="184" t="s">
        <v>2766</v>
      </c>
      <c r="CG51" s="184" t="s">
        <v>2877</v>
      </c>
      <c r="CH51" s="184" t="s">
        <v>2766</v>
      </c>
      <c r="CI51" s="184" t="s">
        <v>2766</v>
      </c>
      <c r="CJ51" s="184" t="s">
        <v>2877</v>
      </c>
      <c r="CK51" s="184" t="s">
        <v>2766</v>
      </c>
      <c r="CL51" s="184" t="s">
        <v>2766</v>
      </c>
      <c r="CM51" s="184" t="s">
        <v>2877</v>
      </c>
      <c r="CN51" s="184" t="s">
        <v>2766</v>
      </c>
      <c r="CO51" s="184" t="s">
        <v>2766</v>
      </c>
      <c r="CP51" s="184" t="s">
        <v>2877</v>
      </c>
      <c r="CQ51" s="184" t="s">
        <v>2766</v>
      </c>
      <c r="CR51" s="184" t="s">
        <v>2766</v>
      </c>
      <c r="CS51" s="184" t="s">
        <v>2877</v>
      </c>
      <c r="CT51" s="184" t="s">
        <v>2766</v>
      </c>
      <c r="CU51" s="184" t="s">
        <v>2766</v>
      </c>
      <c r="CV51" s="184" t="s">
        <v>2877</v>
      </c>
      <c r="CW51" s="184" t="s">
        <v>2766</v>
      </c>
      <c r="CX51" s="184" t="s">
        <v>2766</v>
      </c>
      <c r="CY51" s="184" t="s">
        <v>2877</v>
      </c>
      <c r="CZ51" s="184" t="s">
        <v>2766</v>
      </c>
      <c r="DA51" s="184" t="s">
        <v>2766</v>
      </c>
      <c r="DB51" s="184" t="s">
        <v>2877</v>
      </c>
      <c r="DC51" s="184" t="s">
        <v>2766</v>
      </c>
      <c r="DD51" s="184" t="s">
        <v>2766</v>
      </c>
      <c r="DE51" s="184" t="s">
        <v>2877</v>
      </c>
      <c r="DF51" s="184" t="s">
        <v>2766</v>
      </c>
      <c r="DG51" s="184" t="s">
        <v>2766</v>
      </c>
      <c r="DH51" s="184" t="s">
        <v>2877</v>
      </c>
      <c r="DI51" s="184" t="s">
        <v>2766</v>
      </c>
      <c r="DJ51" s="184" t="s">
        <v>2766</v>
      </c>
      <c r="DK51" s="184" t="s">
        <v>2877</v>
      </c>
      <c r="DL51" s="184" t="s">
        <v>2766</v>
      </c>
      <c r="DM51" s="184" t="s">
        <v>3110</v>
      </c>
      <c r="DN51" s="184" t="s">
        <v>2877</v>
      </c>
      <c r="DO51" s="184" t="s">
        <v>2766</v>
      </c>
      <c r="DP51" s="184" t="s">
        <v>2766</v>
      </c>
      <c r="DQ51" s="184" t="s">
        <v>2877</v>
      </c>
      <c r="DR51" s="184" t="s">
        <v>2766</v>
      </c>
      <c r="DS51" s="184" t="s">
        <v>2766</v>
      </c>
      <c r="DT51" s="184" t="s">
        <v>2877</v>
      </c>
      <c r="DU51" s="184" t="s">
        <v>2766</v>
      </c>
      <c r="DV51" s="184" t="s">
        <v>2766</v>
      </c>
      <c r="DW51" s="184" t="s">
        <v>2877</v>
      </c>
      <c r="DX51" s="184" t="s">
        <v>2766</v>
      </c>
      <c r="DY51" s="184" t="s">
        <v>2766</v>
      </c>
      <c r="DZ51" s="184" t="s">
        <v>2877</v>
      </c>
      <c r="EA51" s="184" t="s">
        <v>2766</v>
      </c>
      <c r="EB51" s="184" t="s">
        <v>3113</v>
      </c>
      <c r="EC51" s="184" t="s">
        <v>2877</v>
      </c>
      <c r="ED51" s="184" t="s">
        <v>2766</v>
      </c>
      <c r="EE51" s="184" t="s">
        <v>2766</v>
      </c>
      <c r="EF51" s="184" t="s">
        <v>2877</v>
      </c>
      <c r="EG51" s="184" t="s">
        <v>2766</v>
      </c>
      <c r="EH51" s="184" t="s">
        <v>2766</v>
      </c>
      <c r="EI51" s="184" t="s">
        <v>2877</v>
      </c>
      <c r="EJ51" s="184" t="s">
        <v>2766</v>
      </c>
      <c r="EK51" s="184" t="s">
        <v>2766</v>
      </c>
      <c r="EL51" s="184" t="s">
        <v>2877</v>
      </c>
      <c r="EM51" s="184" t="s">
        <v>2766</v>
      </c>
      <c r="EN51" s="184" t="s">
        <v>2766</v>
      </c>
      <c r="EO51" s="184" t="s">
        <v>2877</v>
      </c>
      <c r="EP51" s="184" t="s">
        <v>2766</v>
      </c>
      <c r="EQ51" s="184" t="s">
        <v>2766</v>
      </c>
      <c r="ER51" s="184" t="s">
        <v>2877</v>
      </c>
      <c r="ES51" s="184" t="s">
        <v>2766</v>
      </c>
      <c r="ET51" s="184" t="s">
        <v>3120</v>
      </c>
    </row>
    <row r="52" spans="1:150" x14ac:dyDescent="0.3">
      <c r="A52" s="1"/>
      <c r="B52" s="183" t="s">
        <v>3149</v>
      </c>
      <c r="C52" s="183" t="s">
        <v>131</v>
      </c>
      <c r="D52" s="183" t="s">
        <v>983</v>
      </c>
      <c r="E52" s="183" t="s">
        <v>3150</v>
      </c>
      <c r="F52" s="183" t="s">
        <v>3151</v>
      </c>
      <c r="G52" s="184" t="s">
        <v>2877</v>
      </c>
      <c r="H52" s="184" t="s">
        <v>2766</v>
      </c>
      <c r="I52" s="184" t="s">
        <v>2766</v>
      </c>
      <c r="J52" s="184" t="s">
        <v>2877</v>
      </c>
      <c r="K52" s="184" t="s">
        <v>2766</v>
      </c>
      <c r="L52" s="184" t="s">
        <v>3152</v>
      </c>
      <c r="M52" s="184" t="s">
        <v>2877</v>
      </c>
      <c r="N52" s="184" t="s">
        <v>2766</v>
      </c>
      <c r="O52" s="184" t="s">
        <v>3153</v>
      </c>
      <c r="P52" s="184" t="s">
        <v>2877</v>
      </c>
      <c r="Q52" s="184" t="s">
        <v>2766</v>
      </c>
      <c r="R52" s="184" t="s">
        <v>3154</v>
      </c>
      <c r="S52" s="184" t="s">
        <v>2877</v>
      </c>
      <c r="T52" s="184" t="s">
        <v>2766</v>
      </c>
      <c r="U52" s="184" t="s">
        <v>2766</v>
      </c>
      <c r="V52" s="184" t="s">
        <v>2877</v>
      </c>
      <c r="W52" s="184" t="s">
        <v>2766</v>
      </c>
      <c r="X52" s="184" t="s">
        <v>2766</v>
      </c>
      <c r="Y52" s="184" t="s">
        <v>2877</v>
      </c>
      <c r="Z52" s="184" t="s">
        <v>2766</v>
      </c>
      <c r="AA52" s="184" t="s">
        <v>3155</v>
      </c>
      <c r="AB52" s="184" t="s">
        <v>2877</v>
      </c>
      <c r="AC52" s="184" t="s">
        <v>2766</v>
      </c>
      <c r="AD52" s="184" t="s">
        <v>3156</v>
      </c>
      <c r="AE52" s="184" t="s">
        <v>2877</v>
      </c>
      <c r="AF52" s="184" t="s">
        <v>2766</v>
      </c>
      <c r="AG52" s="184" t="s">
        <v>2766</v>
      </c>
      <c r="AH52" s="184" t="s">
        <v>2877</v>
      </c>
      <c r="AI52" s="184" t="s">
        <v>2766</v>
      </c>
      <c r="AJ52" s="184" t="s">
        <v>2766</v>
      </c>
      <c r="AK52" s="184" t="s">
        <v>2877</v>
      </c>
      <c r="AL52" s="184" t="s">
        <v>2766</v>
      </c>
      <c r="AM52" s="184" t="s">
        <v>3157</v>
      </c>
      <c r="AN52" s="184" t="s">
        <v>2877</v>
      </c>
      <c r="AO52" s="184" t="s">
        <v>2766</v>
      </c>
      <c r="AP52" s="184" t="s">
        <v>3158</v>
      </c>
      <c r="AQ52" s="184" t="s">
        <v>2877</v>
      </c>
      <c r="AR52" s="184" t="s">
        <v>2766</v>
      </c>
      <c r="AS52" s="184" t="s">
        <v>3091</v>
      </c>
      <c r="AT52" s="184" t="s">
        <v>2877</v>
      </c>
      <c r="AU52" s="184" t="s">
        <v>2766</v>
      </c>
      <c r="AV52" s="184" t="s">
        <v>3091</v>
      </c>
      <c r="AW52" s="184" t="s">
        <v>2877</v>
      </c>
      <c r="AX52" s="184" t="s">
        <v>2766</v>
      </c>
      <c r="AY52" s="184" t="s">
        <v>3159</v>
      </c>
      <c r="AZ52" s="184" t="s">
        <v>2877</v>
      </c>
      <c r="BA52" s="184" t="s">
        <v>2766</v>
      </c>
      <c r="BB52" s="184" t="s">
        <v>3160</v>
      </c>
      <c r="BC52" s="184" t="s">
        <v>2877</v>
      </c>
      <c r="BD52" s="184" t="s">
        <v>2766</v>
      </c>
      <c r="BE52" s="184" t="s">
        <v>3160</v>
      </c>
      <c r="BF52" s="184" t="s">
        <v>2877</v>
      </c>
      <c r="BG52" s="184" t="s">
        <v>2766</v>
      </c>
      <c r="BH52" s="184" t="s">
        <v>3091</v>
      </c>
      <c r="BI52" s="184" t="s">
        <v>2877</v>
      </c>
      <c r="BJ52" s="184" t="s">
        <v>2766</v>
      </c>
      <c r="BK52" s="184" t="s">
        <v>3094</v>
      </c>
      <c r="BL52" s="184" t="s">
        <v>2877</v>
      </c>
      <c r="BM52" s="184" t="s">
        <v>2766</v>
      </c>
      <c r="BN52" s="184" t="s">
        <v>3161</v>
      </c>
      <c r="BO52" s="184" t="s">
        <v>2877</v>
      </c>
      <c r="BP52" s="184" t="s">
        <v>2766</v>
      </c>
      <c r="BQ52" s="184" t="s">
        <v>3162</v>
      </c>
      <c r="BR52" s="184" t="s">
        <v>2877</v>
      </c>
      <c r="BS52" s="184" t="s">
        <v>3098</v>
      </c>
      <c r="BT52" s="184" t="s">
        <v>3163</v>
      </c>
      <c r="BU52" s="184" t="s">
        <v>2877</v>
      </c>
      <c r="BV52" s="184" t="s">
        <v>3133</v>
      </c>
      <c r="BW52" s="184" t="s">
        <v>3134</v>
      </c>
      <c r="BX52" s="184" t="s">
        <v>2877</v>
      </c>
      <c r="BY52" s="184" t="s">
        <v>2766</v>
      </c>
      <c r="BZ52" s="184" t="s">
        <v>3164</v>
      </c>
      <c r="CA52" s="184" t="s">
        <v>2877</v>
      </c>
      <c r="CB52" s="184" t="s">
        <v>2766</v>
      </c>
      <c r="CC52" s="184" t="s">
        <v>3165</v>
      </c>
      <c r="CD52" s="184" t="s">
        <v>2877</v>
      </c>
      <c r="CE52" s="184" t="s">
        <v>2766</v>
      </c>
      <c r="CF52" s="184" t="s">
        <v>3166</v>
      </c>
      <c r="CG52" s="184" t="s">
        <v>2877</v>
      </c>
      <c r="CH52" s="184" t="s">
        <v>3133</v>
      </c>
      <c r="CI52" s="184" t="s">
        <v>3134</v>
      </c>
      <c r="CJ52" s="184" t="s">
        <v>2877</v>
      </c>
      <c r="CK52" s="184" t="s">
        <v>3104</v>
      </c>
      <c r="CL52" s="184" t="s">
        <v>2766</v>
      </c>
      <c r="CM52" s="184" t="s">
        <v>2877</v>
      </c>
      <c r="CN52" s="184" t="s">
        <v>2766</v>
      </c>
      <c r="CO52" s="184" t="s">
        <v>2766</v>
      </c>
      <c r="CP52" s="184" t="s">
        <v>2877</v>
      </c>
      <c r="CQ52" s="184" t="s">
        <v>2766</v>
      </c>
      <c r="CR52" s="184" t="s">
        <v>2766</v>
      </c>
      <c r="CS52" s="184" t="s">
        <v>2877</v>
      </c>
      <c r="CT52" s="184" t="s">
        <v>2766</v>
      </c>
      <c r="CU52" s="184" t="s">
        <v>3091</v>
      </c>
      <c r="CV52" s="184" t="s">
        <v>2877</v>
      </c>
      <c r="CW52" s="184" t="s">
        <v>2766</v>
      </c>
      <c r="CX52" s="184" t="s">
        <v>3091</v>
      </c>
      <c r="CY52" s="184" t="s">
        <v>2877</v>
      </c>
      <c r="CZ52" s="184" t="s">
        <v>2766</v>
      </c>
      <c r="DA52" s="184" t="s">
        <v>3167</v>
      </c>
      <c r="DB52" s="184" t="s">
        <v>2877</v>
      </c>
      <c r="DC52" s="184" t="s">
        <v>2766</v>
      </c>
      <c r="DD52" s="184" t="s">
        <v>3168</v>
      </c>
      <c r="DE52" s="184" t="s">
        <v>2877</v>
      </c>
      <c r="DF52" s="184" t="s">
        <v>3107</v>
      </c>
      <c r="DG52" s="184" t="s">
        <v>3169</v>
      </c>
      <c r="DH52" s="184" t="s">
        <v>2877</v>
      </c>
      <c r="DI52" s="184" t="s">
        <v>2766</v>
      </c>
      <c r="DJ52" s="184" t="s">
        <v>2766</v>
      </c>
      <c r="DK52" s="184" t="s">
        <v>2877</v>
      </c>
      <c r="DL52" s="184" t="s">
        <v>2766</v>
      </c>
      <c r="DM52" s="184" t="s">
        <v>2766</v>
      </c>
      <c r="DN52" s="184" t="s">
        <v>2877</v>
      </c>
      <c r="DO52" s="184" t="s">
        <v>2766</v>
      </c>
      <c r="DP52" s="184" t="s">
        <v>2766</v>
      </c>
      <c r="DQ52" s="184" t="s">
        <v>2877</v>
      </c>
      <c r="DR52" s="184" t="s">
        <v>2766</v>
      </c>
      <c r="DS52" s="184" t="s">
        <v>3111</v>
      </c>
      <c r="DT52" s="184" t="s">
        <v>2877</v>
      </c>
      <c r="DU52" s="184" t="s">
        <v>2766</v>
      </c>
      <c r="DV52" s="184" t="s">
        <v>2766</v>
      </c>
      <c r="DW52" s="184" t="s">
        <v>2877</v>
      </c>
      <c r="DX52" s="184" t="s">
        <v>2766</v>
      </c>
      <c r="DY52" s="184" t="s">
        <v>3112</v>
      </c>
      <c r="DZ52" s="184" t="s">
        <v>2877</v>
      </c>
      <c r="EA52" s="184" t="s">
        <v>2766</v>
      </c>
      <c r="EB52" s="184" t="s">
        <v>2766</v>
      </c>
      <c r="EC52" s="184" t="s">
        <v>2877</v>
      </c>
      <c r="ED52" s="184" t="s">
        <v>2766</v>
      </c>
      <c r="EE52" s="184" t="s">
        <v>2766</v>
      </c>
      <c r="EF52" s="184" t="s">
        <v>2877</v>
      </c>
      <c r="EG52" s="184" t="s">
        <v>2766</v>
      </c>
      <c r="EH52" s="184" t="s">
        <v>2766</v>
      </c>
      <c r="EI52" s="184" t="s">
        <v>2877</v>
      </c>
      <c r="EJ52" s="184" t="s">
        <v>2766</v>
      </c>
      <c r="EK52" s="184" t="s">
        <v>2766</v>
      </c>
      <c r="EL52" s="184" t="s">
        <v>2877</v>
      </c>
      <c r="EM52" s="184" t="s">
        <v>2766</v>
      </c>
      <c r="EN52" s="184" t="s">
        <v>2766</v>
      </c>
      <c r="EO52" s="184" t="s">
        <v>2877</v>
      </c>
      <c r="EP52" s="184" t="s">
        <v>2766</v>
      </c>
      <c r="EQ52" s="184" t="s">
        <v>2766</v>
      </c>
      <c r="ER52" s="184" t="s">
        <v>2877</v>
      </c>
      <c r="ES52" s="184" t="s">
        <v>2766</v>
      </c>
      <c r="ET52" s="184" t="s">
        <v>2766</v>
      </c>
    </row>
    <row r="53" spans="1:150" x14ac:dyDescent="0.3">
      <c r="A53" s="1"/>
      <c r="B53" s="183" t="s">
        <v>3170</v>
      </c>
      <c r="C53" s="183" t="s">
        <v>131</v>
      </c>
      <c r="D53" s="183" t="s">
        <v>983</v>
      </c>
      <c r="E53" s="183" t="s">
        <v>3171</v>
      </c>
      <c r="F53" s="183" t="s">
        <v>3172</v>
      </c>
      <c r="G53" s="184" t="s">
        <v>2877</v>
      </c>
      <c r="H53" s="184" t="s">
        <v>3079</v>
      </c>
      <c r="I53" s="184" t="s">
        <v>2766</v>
      </c>
      <c r="J53" s="184" t="s">
        <v>2877</v>
      </c>
      <c r="K53" s="184" t="s">
        <v>2766</v>
      </c>
      <c r="L53" s="184" t="s">
        <v>2766</v>
      </c>
      <c r="M53" s="184" t="s">
        <v>2877</v>
      </c>
      <c r="N53" s="184" t="s">
        <v>3082</v>
      </c>
      <c r="O53" s="184" t="s">
        <v>2766</v>
      </c>
      <c r="P53" s="184" t="s">
        <v>2877</v>
      </c>
      <c r="Q53" s="184" t="s">
        <v>2766</v>
      </c>
      <c r="R53" s="184" t="s">
        <v>3173</v>
      </c>
      <c r="S53" s="184" t="s">
        <v>2877</v>
      </c>
      <c r="T53" s="184" t="s">
        <v>2766</v>
      </c>
      <c r="U53" s="184" t="s">
        <v>2766</v>
      </c>
      <c r="V53" s="184" t="s">
        <v>2877</v>
      </c>
      <c r="W53" s="184" t="s">
        <v>2766</v>
      </c>
      <c r="X53" s="184" t="s">
        <v>2766</v>
      </c>
      <c r="Y53" s="184" t="s">
        <v>2877</v>
      </c>
      <c r="Z53" s="184" t="s">
        <v>2766</v>
      </c>
      <c r="AA53" s="184" t="s">
        <v>3174</v>
      </c>
      <c r="AB53" s="184" t="s">
        <v>2877</v>
      </c>
      <c r="AC53" s="184" t="s">
        <v>2766</v>
      </c>
      <c r="AD53" s="184" t="s">
        <v>2766</v>
      </c>
      <c r="AE53" s="184" t="s">
        <v>2877</v>
      </c>
      <c r="AF53" s="184" t="s">
        <v>2766</v>
      </c>
      <c r="AG53" s="184" t="s">
        <v>2766</v>
      </c>
      <c r="AH53" s="184" t="s">
        <v>2877</v>
      </c>
      <c r="AI53" s="184" t="s">
        <v>2766</v>
      </c>
      <c r="AJ53" s="184" t="s">
        <v>3175</v>
      </c>
      <c r="AK53" s="184" t="s">
        <v>2877</v>
      </c>
      <c r="AL53" s="184" t="s">
        <v>2766</v>
      </c>
      <c r="AM53" s="184" t="s">
        <v>3176</v>
      </c>
      <c r="AN53" s="184" t="s">
        <v>2877</v>
      </c>
      <c r="AO53" s="184" t="s">
        <v>3090</v>
      </c>
      <c r="AP53" s="184" t="s">
        <v>3177</v>
      </c>
      <c r="AQ53" s="184" t="s">
        <v>2877</v>
      </c>
      <c r="AR53" s="184" t="s">
        <v>2766</v>
      </c>
      <c r="AS53" s="184" t="s">
        <v>2766</v>
      </c>
      <c r="AT53" s="184" t="s">
        <v>2877</v>
      </c>
      <c r="AU53" s="184" t="s">
        <v>2766</v>
      </c>
      <c r="AV53" s="184" t="s">
        <v>2766</v>
      </c>
      <c r="AW53" s="184" t="s">
        <v>2877</v>
      </c>
      <c r="AX53" s="184" t="s">
        <v>2766</v>
      </c>
      <c r="AY53" s="184" t="s">
        <v>3178</v>
      </c>
      <c r="AZ53" s="184" t="s">
        <v>2877</v>
      </c>
      <c r="BA53" s="184" t="s">
        <v>2766</v>
      </c>
      <c r="BB53" s="184" t="s">
        <v>2766</v>
      </c>
      <c r="BC53" s="184" t="s">
        <v>2877</v>
      </c>
      <c r="BD53" s="184" t="s">
        <v>2766</v>
      </c>
      <c r="BE53" s="184" t="s">
        <v>2766</v>
      </c>
      <c r="BF53" s="184" t="s">
        <v>2877</v>
      </c>
      <c r="BG53" s="184" t="s">
        <v>2766</v>
      </c>
      <c r="BH53" s="184" t="s">
        <v>2766</v>
      </c>
      <c r="BI53" s="184" t="s">
        <v>2877</v>
      </c>
      <c r="BJ53" s="184" t="s">
        <v>2766</v>
      </c>
      <c r="BK53" s="184" t="s">
        <v>2766</v>
      </c>
      <c r="BL53" s="184" t="s">
        <v>2877</v>
      </c>
      <c r="BM53" s="184" t="s">
        <v>2766</v>
      </c>
      <c r="BN53" s="184" t="s">
        <v>2766</v>
      </c>
      <c r="BO53" s="184" t="s">
        <v>2877</v>
      </c>
      <c r="BP53" s="184" t="s">
        <v>2766</v>
      </c>
      <c r="BQ53" s="184" t="s">
        <v>2766</v>
      </c>
      <c r="BR53" s="184" t="s">
        <v>2877</v>
      </c>
      <c r="BS53" s="184" t="s">
        <v>2766</v>
      </c>
      <c r="BT53" s="184" t="s">
        <v>2766</v>
      </c>
      <c r="BU53" s="184" t="s">
        <v>2877</v>
      </c>
      <c r="BV53" s="184" t="s">
        <v>2766</v>
      </c>
      <c r="BW53" s="184" t="s">
        <v>2766</v>
      </c>
      <c r="BX53" s="184" t="s">
        <v>2877</v>
      </c>
      <c r="BY53" s="184" t="s">
        <v>2766</v>
      </c>
      <c r="BZ53" s="184" t="s">
        <v>2766</v>
      </c>
      <c r="CA53" s="184" t="s">
        <v>2877</v>
      </c>
      <c r="CB53" s="184" t="s">
        <v>2766</v>
      </c>
      <c r="CC53" s="184" t="s">
        <v>2766</v>
      </c>
      <c r="CD53" s="184" t="s">
        <v>2877</v>
      </c>
      <c r="CE53" s="184" t="s">
        <v>2766</v>
      </c>
      <c r="CF53" s="184" t="s">
        <v>2766</v>
      </c>
      <c r="CG53" s="184" t="s">
        <v>2877</v>
      </c>
      <c r="CH53" s="184" t="s">
        <v>2766</v>
      </c>
      <c r="CI53" s="184" t="s">
        <v>2766</v>
      </c>
      <c r="CJ53" s="184" t="s">
        <v>2877</v>
      </c>
      <c r="CK53" s="184" t="s">
        <v>2766</v>
      </c>
      <c r="CL53" s="184" t="s">
        <v>2766</v>
      </c>
      <c r="CM53" s="184" t="s">
        <v>2877</v>
      </c>
      <c r="CN53" s="184" t="s">
        <v>2766</v>
      </c>
      <c r="CO53" s="184" t="s">
        <v>2766</v>
      </c>
      <c r="CP53" s="184" t="s">
        <v>2877</v>
      </c>
      <c r="CQ53" s="184" t="s">
        <v>2766</v>
      </c>
      <c r="CR53" s="184" t="s">
        <v>2766</v>
      </c>
      <c r="CS53" s="184" t="s">
        <v>2877</v>
      </c>
      <c r="CT53" s="184" t="s">
        <v>2766</v>
      </c>
      <c r="CU53" s="184" t="s">
        <v>2766</v>
      </c>
      <c r="CV53" s="184" t="s">
        <v>2877</v>
      </c>
      <c r="CW53" s="184" t="s">
        <v>2766</v>
      </c>
      <c r="CX53" s="184" t="s">
        <v>2766</v>
      </c>
      <c r="CY53" s="184" t="s">
        <v>2877</v>
      </c>
      <c r="CZ53" s="184" t="s">
        <v>2766</v>
      </c>
      <c r="DA53" s="184" t="s">
        <v>3179</v>
      </c>
      <c r="DB53" s="184" t="s">
        <v>2877</v>
      </c>
      <c r="DC53" s="184" t="s">
        <v>2766</v>
      </c>
      <c r="DD53" s="184" t="s">
        <v>3180</v>
      </c>
      <c r="DE53" s="184" t="s">
        <v>2877</v>
      </c>
      <c r="DF53" s="184" t="s">
        <v>2766</v>
      </c>
      <c r="DG53" s="184" t="s">
        <v>3181</v>
      </c>
      <c r="DH53" s="184" t="s">
        <v>2877</v>
      </c>
      <c r="DI53" s="184" t="s">
        <v>2766</v>
      </c>
      <c r="DJ53" s="184" t="s">
        <v>2766</v>
      </c>
      <c r="DK53" s="184" t="s">
        <v>2877</v>
      </c>
      <c r="DL53" s="184" t="s">
        <v>2766</v>
      </c>
      <c r="DM53" s="184" t="s">
        <v>2766</v>
      </c>
      <c r="DN53" s="184" t="s">
        <v>2877</v>
      </c>
      <c r="DO53" s="184" t="s">
        <v>2986</v>
      </c>
      <c r="DP53" s="184" t="s">
        <v>2766</v>
      </c>
      <c r="DQ53" s="184" t="s">
        <v>2877</v>
      </c>
      <c r="DR53" s="184" t="s">
        <v>2986</v>
      </c>
      <c r="DS53" s="184" t="s">
        <v>2766</v>
      </c>
      <c r="DT53" s="184" t="s">
        <v>2877</v>
      </c>
      <c r="DU53" s="184" t="s">
        <v>2986</v>
      </c>
      <c r="DV53" s="184" t="s">
        <v>2766</v>
      </c>
      <c r="DW53" s="184" t="s">
        <v>2877</v>
      </c>
      <c r="DX53" s="184" t="s">
        <v>2986</v>
      </c>
      <c r="DY53" s="184" t="s">
        <v>2766</v>
      </c>
      <c r="DZ53" s="184" t="s">
        <v>2877</v>
      </c>
      <c r="EA53" s="184" t="s">
        <v>2986</v>
      </c>
      <c r="EB53" s="184" t="s">
        <v>2766</v>
      </c>
      <c r="EC53" s="184" t="s">
        <v>2877</v>
      </c>
      <c r="ED53" s="184" t="s">
        <v>3114</v>
      </c>
      <c r="EE53" s="184" t="s">
        <v>2766</v>
      </c>
      <c r="EF53" s="184" t="s">
        <v>2877</v>
      </c>
      <c r="EG53" s="184" t="s">
        <v>3115</v>
      </c>
      <c r="EH53" s="184" t="s">
        <v>2766</v>
      </c>
      <c r="EI53" s="184" t="s">
        <v>2877</v>
      </c>
      <c r="EJ53" s="184" t="s">
        <v>3116</v>
      </c>
      <c r="EK53" s="184" t="s">
        <v>2766</v>
      </c>
      <c r="EL53" s="184" t="s">
        <v>2877</v>
      </c>
      <c r="EM53" s="184" t="s">
        <v>3138</v>
      </c>
      <c r="EN53" s="184" t="s">
        <v>2766</v>
      </c>
      <c r="EO53" s="184" t="s">
        <v>2877</v>
      </c>
      <c r="EP53" s="184" t="s">
        <v>2766</v>
      </c>
      <c r="EQ53" s="184" t="s">
        <v>2766</v>
      </c>
      <c r="ER53" s="184" t="s">
        <v>2877</v>
      </c>
      <c r="ES53" s="184" t="s">
        <v>3139</v>
      </c>
      <c r="ET53" s="184" t="s">
        <v>2766</v>
      </c>
    </row>
    <row r="54" spans="1:150" x14ac:dyDescent="0.3">
      <c r="A54" s="1"/>
      <c r="B54" s="182" t="s">
        <v>3182</v>
      </c>
      <c r="C54" s="182" t="s">
        <v>131</v>
      </c>
      <c r="D54" s="182" t="s">
        <v>985</v>
      </c>
      <c r="E54" s="182" t="s">
        <v>3183</v>
      </c>
      <c r="F54" s="182" t="s">
        <v>3184</v>
      </c>
      <c r="G54" s="182" t="s">
        <v>2877</v>
      </c>
      <c r="H54" s="182" t="s">
        <v>2766</v>
      </c>
      <c r="I54" s="182" t="s">
        <v>3185</v>
      </c>
      <c r="J54" s="182" t="s">
        <v>2877</v>
      </c>
      <c r="K54" s="182" t="s">
        <v>2766</v>
      </c>
      <c r="L54" s="182" t="s">
        <v>3186</v>
      </c>
      <c r="M54" s="182" t="s">
        <v>2877</v>
      </c>
      <c r="N54" s="182" t="s">
        <v>2766</v>
      </c>
      <c r="O54" s="182" t="s">
        <v>3187</v>
      </c>
      <c r="P54" s="182" t="s">
        <v>2877</v>
      </c>
      <c r="Q54" s="182" t="s">
        <v>2766</v>
      </c>
      <c r="R54" s="182" t="s">
        <v>3188</v>
      </c>
      <c r="S54" s="182" t="s">
        <v>2877</v>
      </c>
      <c r="T54" s="182" t="s">
        <v>2766</v>
      </c>
      <c r="U54" s="182" t="s">
        <v>3189</v>
      </c>
      <c r="V54" s="182" t="s">
        <v>2877</v>
      </c>
      <c r="W54" s="182" t="s">
        <v>2766</v>
      </c>
      <c r="X54" s="182" t="s">
        <v>2766</v>
      </c>
      <c r="Y54" s="182" t="s">
        <v>2877</v>
      </c>
      <c r="Z54" s="182" t="s">
        <v>2766</v>
      </c>
      <c r="AA54" s="182" t="s">
        <v>3190</v>
      </c>
      <c r="AB54" s="182" t="s">
        <v>2877</v>
      </c>
      <c r="AC54" s="182" t="s">
        <v>2766</v>
      </c>
      <c r="AD54" s="182" t="s">
        <v>3190</v>
      </c>
      <c r="AE54" s="182" t="s">
        <v>2877</v>
      </c>
      <c r="AF54" s="182" t="s">
        <v>2766</v>
      </c>
      <c r="AG54" s="182" t="s">
        <v>3190</v>
      </c>
      <c r="AH54" s="182" t="s">
        <v>2877</v>
      </c>
      <c r="AI54" s="182" t="s">
        <v>2766</v>
      </c>
      <c r="AJ54" s="182" t="s">
        <v>3191</v>
      </c>
      <c r="AK54" s="182" t="s">
        <v>2877</v>
      </c>
      <c r="AL54" s="182" t="s">
        <v>2766</v>
      </c>
      <c r="AM54" s="182" t="s">
        <v>3191</v>
      </c>
      <c r="AN54" s="182" t="s">
        <v>2877</v>
      </c>
      <c r="AO54" s="182" t="s">
        <v>2766</v>
      </c>
      <c r="AP54" s="182" t="s">
        <v>3190</v>
      </c>
      <c r="AQ54" s="182" t="s">
        <v>2877</v>
      </c>
      <c r="AR54" s="182" t="s">
        <v>2766</v>
      </c>
      <c r="AS54" s="182" t="s">
        <v>3190</v>
      </c>
      <c r="AT54" s="182" t="s">
        <v>2877</v>
      </c>
      <c r="AU54" s="182" t="s">
        <v>3192</v>
      </c>
      <c r="AV54" s="182" t="s">
        <v>3190</v>
      </c>
      <c r="AW54" s="182" t="s">
        <v>2877</v>
      </c>
      <c r="AX54" s="182" t="s">
        <v>2766</v>
      </c>
      <c r="AY54" s="182" t="s">
        <v>3190</v>
      </c>
      <c r="AZ54" s="182" t="s">
        <v>2877</v>
      </c>
      <c r="BA54" s="182" t="s">
        <v>2766</v>
      </c>
      <c r="BB54" s="182" t="s">
        <v>3191</v>
      </c>
      <c r="BC54" s="182" t="s">
        <v>2877</v>
      </c>
      <c r="BD54" s="182" t="s">
        <v>3193</v>
      </c>
      <c r="BE54" s="182" t="s">
        <v>3191</v>
      </c>
      <c r="BF54" s="182" t="s">
        <v>2877</v>
      </c>
      <c r="BG54" s="182" t="s">
        <v>3194</v>
      </c>
      <c r="BH54" s="182" t="s">
        <v>3191</v>
      </c>
      <c r="BI54" s="182" t="s">
        <v>2877</v>
      </c>
      <c r="BJ54" s="182" t="s">
        <v>3194</v>
      </c>
      <c r="BK54" s="182" t="s">
        <v>3191</v>
      </c>
      <c r="BL54" s="182" t="s">
        <v>2877</v>
      </c>
      <c r="BM54" s="182" t="s">
        <v>2766</v>
      </c>
      <c r="BN54" s="182" t="s">
        <v>3191</v>
      </c>
      <c r="BO54" s="182" t="s">
        <v>2877</v>
      </c>
      <c r="BP54" s="182" t="s">
        <v>2766</v>
      </c>
      <c r="BQ54" s="182" t="s">
        <v>3195</v>
      </c>
      <c r="BR54" s="182" t="s">
        <v>2877</v>
      </c>
      <c r="BS54" s="182" t="s">
        <v>2766</v>
      </c>
      <c r="BT54" s="182" t="s">
        <v>3195</v>
      </c>
      <c r="BU54" s="182" t="s">
        <v>2877</v>
      </c>
      <c r="BV54" s="182" t="s">
        <v>2766</v>
      </c>
      <c r="BW54" s="182" t="s">
        <v>3196</v>
      </c>
      <c r="BX54" s="182" t="s">
        <v>2877</v>
      </c>
      <c r="BY54" s="182" t="s">
        <v>2766</v>
      </c>
      <c r="BZ54" s="182" t="s">
        <v>3197</v>
      </c>
      <c r="CA54" s="182" t="s">
        <v>2877</v>
      </c>
      <c r="CB54" s="182" t="s">
        <v>2766</v>
      </c>
      <c r="CC54" s="182" t="s">
        <v>3196</v>
      </c>
      <c r="CD54" s="182" t="s">
        <v>2877</v>
      </c>
      <c r="CE54" s="182" t="s">
        <v>3198</v>
      </c>
      <c r="CF54" s="182" t="s">
        <v>3196</v>
      </c>
      <c r="CG54" s="182" t="s">
        <v>2877</v>
      </c>
      <c r="CH54" s="182" t="s">
        <v>2766</v>
      </c>
      <c r="CI54" s="182" t="s">
        <v>3196</v>
      </c>
      <c r="CJ54" s="182" t="s">
        <v>2877</v>
      </c>
      <c r="CK54" s="182" t="s">
        <v>2766</v>
      </c>
      <c r="CL54" s="182" t="s">
        <v>3190</v>
      </c>
      <c r="CM54" s="182" t="s">
        <v>2877</v>
      </c>
      <c r="CN54" s="182" t="s">
        <v>2766</v>
      </c>
      <c r="CO54" s="182" t="s">
        <v>3190</v>
      </c>
      <c r="CP54" s="182" t="s">
        <v>2877</v>
      </c>
      <c r="CQ54" s="182" t="s">
        <v>2766</v>
      </c>
      <c r="CR54" s="182" t="s">
        <v>2766</v>
      </c>
      <c r="CS54" s="182" t="s">
        <v>2877</v>
      </c>
      <c r="CT54" s="182" t="s">
        <v>2766</v>
      </c>
      <c r="CU54" s="182" t="s">
        <v>3190</v>
      </c>
      <c r="CV54" s="182" t="s">
        <v>2877</v>
      </c>
      <c r="CW54" s="182" t="s">
        <v>3199</v>
      </c>
      <c r="CX54" s="182" t="s">
        <v>3190</v>
      </c>
      <c r="CY54" s="182" t="s">
        <v>2877</v>
      </c>
      <c r="CZ54" s="182" t="s">
        <v>2766</v>
      </c>
      <c r="DA54" s="182" t="s">
        <v>3190</v>
      </c>
      <c r="DB54" s="182" t="s">
        <v>2877</v>
      </c>
      <c r="DC54" s="182" t="s">
        <v>2766</v>
      </c>
      <c r="DD54" s="182" t="s">
        <v>3190</v>
      </c>
      <c r="DE54" s="182" t="s">
        <v>2877</v>
      </c>
      <c r="DF54" s="182" t="s">
        <v>3200</v>
      </c>
      <c r="DG54" s="182" t="s">
        <v>3190</v>
      </c>
      <c r="DH54" s="182" t="s">
        <v>2877</v>
      </c>
      <c r="DI54" s="182" t="s">
        <v>3201</v>
      </c>
      <c r="DJ54" s="182" t="s">
        <v>3190</v>
      </c>
      <c r="DK54" s="182" t="s">
        <v>2877</v>
      </c>
      <c r="DL54" s="182" t="s">
        <v>3202</v>
      </c>
      <c r="DM54" s="182" t="s">
        <v>2766</v>
      </c>
      <c r="DN54" s="182" t="s">
        <v>2877</v>
      </c>
      <c r="DO54" s="182" t="s">
        <v>3203</v>
      </c>
      <c r="DP54" s="182" t="s">
        <v>2766</v>
      </c>
      <c r="DQ54" s="182" t="s">
        <v>2877</v>
      </c>
      <c r="DR54" s="182" t="s">
        <v>3204</v>
      </c>
      <c r="DS54" s="182" t="s">
        <v>3205</v>
      </c>
      <c r="DT54" s="182" t="s">
        <v>2877</v>
      </c>
      <c r="DU54" s="182" t="s">
        <v>3206</v>
      </c>
      <c r="DV54" s="182" t="s">
        <v>2766</v>
      </c>
      <c r="DW54" s="182" t="s">
        <v>2877</v>
      </c>
      <c r="DX54" s="182" t="s">
        <v>3207</v>
      </c>
      <c r="DY54" s="182" t="s">
        <v>3208</v>
      </c>
      <c r="DZ54" s="182" t="s">
        <v>2877</v>
      </c>
      <c r="EA54" s="182" t="s">
        <v>2986</v>
      </c>
      <c r="EB54" s="182" t="s">
        <v>3209</v>
      </c>
      <c r="EC54" s="182" t="s">
        <v>2877</v>
      </c>
      <c r="ED54" s="182" t="s">
        <v>3210</v>
      </c>
      <c r="EE54" s="182" t="s">
        <v>2766</v>
      </c>
      <c r="EF54" s="182" t="s">
        <v>2877</v>
      </c>
      <c r="EG54" s="182" t="s">
        <v>3211</v>
      </c>
      <c r="EH54" s="182" t="s">
        <v>2766</v>
      </c>
      <c r="EI54" s="182" t="s">
        <v>2877</v>
      </c>
      <c r="EJ54" s="182" t="s">
        <v>3212</v>
      </c>
      <c r="EK54" s="182" t="s">
        <v>3213</v>
      </c>
      <c r="EL54" s="182" t="s">
        <v>2877</v>
      </c>
      <c r="EM54" s="182" t="s">
        <v>3214</v>
      </c>
      <c r="EN54" s="182" t="s">
        <v>2766</v>
      </c>
      <c r="EO54" s="182" t="s">
        <v>2877</v>
      </c>
      <c r="EP54" s="182" t="s">
        <v>3215</v>
      </c>
      <c r="EQ54" s="182" t="s">
        <v>2766</v>
      </c>
      <c r="ER54" s="182" t="s">
        <v>2877</v>
      </c>
      <c r="ES54" s="182" t="s">
        <v>3216</v>
      </c>
      <c r="ET54" s="182" t="s">
        <v>3217</v>
      </c>
    </row>
    <row r="55" spans="1:150" x14ac:dyDescent="0.3">
      <c r="A55" s="1"/>
      <c r="B55" s="183" t="s">
        <v>3218</v>
      </c>
      <c r="C55" s="183" t="s">
        <v>131</v>
      </c>
      <c r="D55" s="183" t="s">
        <v>985</v>
      </c>
      <c r="E55" s="183" t="s">
        <v>3219</v>
      </c>
      <c r="F55" s="183" t="s">
        <v>3220</v>
      </c>
      <c r="G55" s="184" t="s">
        <v>2877</v>
      </c>
      <c r="H55" s="184" t="s">
        <v>2766</v>
      </c>
      <c r="I55" s="184" t="s">
        <v>3185</v>
      </c>
      <c r="J55" s="184" t="s">
        <v>2877</v>
      </c>
      <c r="K55" s="184" t="s">
        <v>2766</v>
      </c>
      <c r="L55" s="184" t="s">
        <v>3186</v>
      </c>
      <c r="M55" s="184" t="s">
        <v>2877</v>
      </c>
      <c r="N55" s="184" t="s">
        <v>2766</v>
      </c>
      <c r="O55" s="184" t="s">
        <v>3187</v>
      </c>
      <c r="P55" s="184" t="s">
        <v>2877</v>
      </c>
      <c r="Q55" s="184" t="s">
        <v>2766</v>
      </c>
      <c r="R55" s="184" t="s">
        <v>3188</v>
      </c>
      <c r="S55" s="184" t="s">
        <v>2877</v>
      </c>
      <c r="T55" s="184" t="s">
        <v>2766</v>
      </c>
      <c r="U55" s="184" t="s">
        <v>3189</v>
      </c>
      <c r="V55" s="184" t="s">
        <v>2877</v>
      </c>
      <c r="W55" s="184" t="s">
        <v>2766</v>
      </c>
      <c r="X55" s="184" t="s">
        <v>2766</v>
      </c>
      <c r="Y55" s="184" t="s">
        <v>2877</v>
      </c>
      <c r="Z55" s="184" t="s">
        <v>2766</v>
      </c>
      <c r="AA55" s="184" t="s">
        <v>3190</v>
      </c>
      <c r="AB55" s="184" t="s">
        <v>2877</v>
      </c>
      <c r="AC55" s="184" t="s">
        <v>2766</v>
      </c>
      <c r="AD55" s="184" t="s">
        <v>3190</v>
      </c>
      <c r="AE55" s="184" t="s">
        <v>2877</v>
      </c>
      <c r="AF55" s="184" t="s">
        <v>2766</v>
      </c>
      <c r="AG55" s="184" t="s">
        <v>3190</v>
      </c>
      <c r="AH55" s="184" t="s">
        <v>2877</v>
      </c>
      <c r="AI55" s="184" t="s">
        <v>2766</v>
      </c>
      <c r="AJ55" s="184" t="s">
        <v>3191</v>
      </c>
      <c r="AK55" s="184" t="s">
        <v>2877</v>
      </c>
      <c r="AL55" s="184" t="s">
        <v>2766</v>
      </c>
      <c r="AM55" s="184" t="s">
        <v>3191</v>
      </c>
      <c r="AN55" s="184" t="s">
        <v>2877</v>
      </c>
      <c r="AO55" s="184" t="s">
        <v>2766</v>
      </c>
      <c r="AP55" s="184" t="s">
        <v>3190</v>
      </c>
      <c r="AQ55" s="184" t="s">
        <v>2877</v>
      </c>
      <c r="AR55" s="184" t="s">
        <v>2766</v>
      </c>
      <c r="AS55" s="184" t="s">
        <v>3190</v>
      </c>
      <c r="AT55" s="184" t="s">
        <v>2877</v>
      </c>
      <c r="AU55" s="184" t="s">
        <v>3192</v>
      </c>
      <c r="AV55" s="184" t="s">
        <v>3190</v>
      </c>
      <c r="AW55" s="184" t="s">
        <v>2877</v>
      </c>
      <c r="AX55" s="184" t="s">
        <v>2766</v>
      </c>
      <c r="AY55" s="184" t="s">
        <v>3190</v>
      </c>
      <c r="AZ55" s="184" t="s">
        <v>2877</v>
      </c>
      <c r="BA55" s="184" t="s">
        <v>2766</v>
      </c>
      <c r="BB55" s="184" t="s">
        <v>3191</v>
      </c>
      <c r="BC55" s="184" t="s">
        <v>2877</v>
      </c>
      <c r="BD55" s="184" t="s">
        <v>3193</v>
      </c>
      <c r="BE55" s="184" t="s">
        <v>3191</v>
      </c>
      <c r="BF55" s="184" t="s">
        <v>2877</v>
      </c>
      <c r="BG55" s="184" t="s">
        <v>3194</v>
      </c>
      <c r="BH55" s="184" t="s">
        <v>3191</v>
      </c>
      <c r="BI55" s="184" t="s">
        <v>2877</v>
      </c>
      <c r="BJ55" s="184" t="s">
        <v>3194</v>
      </c>
      <c r="BK55" s="184" t="s">
        <v>3191</v>
      </c>
      <c r="BL55" s="184" t="s">
        <v>2877</v>
      </c>
      <c r="BM55" s="184" t="s">
        <v>2766</v>
      </c>
      <c r="BN55" s="184" t="s">
        <v>3191</v>
      </c>
      <c r="BO55" s="184" t="s">
        <v>2877</v>
      </c>
      <c r="BP55" s="184" t="s">
        <v>2766</v>
      </c>
      <c r="BQ55" s="184" t="s">
        <v>3195</v>
      </c>
      <c r="BR55" s="184" t="s">
        <v>2877</v>
      </c>
      <c r="BS55" s="184" t="s">
        <v>2766</v>
      </c>
      <c r="BT55" s="184" t="s">
        <v>3195</v>
      </c>
      <c r="BU55" s="184" t="s">
        <v>2877</v>
      </c>
      <c r="BV55" s="184" t="s">
        <v>2766</v>
      </c>
      <c r="BW55" s="184" t="s">
        <v>3196</v>
      </c>
      <c r="BX55" s="184" t="s">
        <v>2877</v>
      </c>
      <c r="BY55" s="184" t="s">
        <v>2766</v>
      </c>
      <c r="BZ55" s="184" t="s">
        <v>3197</v>
      </c>
      <c r="CA55" s="184" t="s">
        <v>2877</v>
      </c>
      <c r="CB55" s="184" t="s">
        <v>2766</v>
      </c>
      <c r="CC55" s="184" t="s">
        <v>3196</v>
      </c>
      <c r="CD55" s="184" t="s">
        <v>2877</v>
      </c>
      <c r="CE55" s="184" t="s">
        <v>3198</v>
      </c>
      <c r="CF55" s="184" t="s">
        <v>3196</v>
      </c>
      <c r="CG55" s="184" t="s">
        <v>2877</v>
      </c>
      <c r="CH55" s="184" t="s">
        <v>2766</v>
      </c>
      <c r="CI55" s="184" t="s">
        <v>3196</v>
      </c>
      <c r="CJ55" s="184" t="s">
        <v>2877</v>
      </c>
      <c r="CK55" s="184" t="s">
        <v>2766</v>
      </c>
      <c r="CL55" s="184" t="s">
        <v>3190</v>
      </c>
      <c r="CM55" s="184" t="s">
        <v>2877</v>
      </c>
      <c r="CN55" s="184" t="s">
        <v>2766</v>
      </c>
      <c r="CO55" s="184" t="s">
        <v>3190</v>
      </c>
      <c r="CP55" s="184" t="s">
        <v>2877</v>
      </c>
      <c r="CQ55" s="184" t="s">
        <v>2766</v>
      </c>
      <c r="CR55" s="184" t="s">
        <v>2766</v>
      </c>
      <c r="CS55" s="184" t="s">
        <v>2877</v>
      </c>
      <c r="CT55" s="184" t="s">
        <v>2766</v>
      </c>
      <c r="CU55" s="184" t="s">
        <v>3190</v>
      </c>
      <c r="CV55" s="184" t="s">
        <v>2877</v>
      </c>
      <c r="CW55" s="184" t="s">
        <v>3199</v>
      </c>
      <c r="CX55" s="184" t="s">
        <v>3190</v>
      </c>
      <c r="CY55" s="184" t="s">
        <v>2877</v>
      </c>
      <c r="CZ55" s="184" t="s">
        <v>2766</v>
      </c>
      <c r="DA55" s="184" t="s">
        <v>3190</v>
      </c>
      <c r="DB55" s="184" t="s">
        <v>2877</v>
      </c>
      <c r="DC55" s="184" t="s">
        <v>2766</v>
      </c>
      <c r="DD55" s="184" t="s">
        <v>3190</v>
      </c>
      <c r="DE55" s="184" t="s">
        <v>2877</v>
      </c>
      <c r="DF55" s="184" t="s">
        <v>3200</v>
      </c>
      <c r="DG55" s="184" t="s">
        <v>3190</v>
      </c>
      <c r="DH55" s="184" t="s">
        <v>2877</v>
      </c>
      <c r="DI55" s="184" t="s">
        <v>3201</v>
      </c>
      <c r="DJ55" s="184" t="s">
        <v>3190</v>
      </c>
      <c r="DK55" s="184" t="s">
        <v>2877</v>
      </c>
      <c r="DL55" s="184" t="s">
        <v>3202</v>
      </c>
      <c r="DM55" s="184" t="s">
        <v>2766</v>
      </c>
      <c r="DN55" s="184" t="s">
        <v>2877</v>
      </c>
      <c r="DO55" s="184" t="s">
        <v>3203</v>
      </c>
      <c r="DP55" s="184" t="s">
        <v>2766</v>
      </c>
      <c r="DQ55" s="184" t="s">
        <v>2877</v>
      </c>
      <c r="DR55" s="184" t="s">
        <v>3204</v>
      </c>
      <c r="DS55" s="184" t="s">
        <v>3205</v>
      </c>
      <c r="DT55" s="184" t="s">
        <v>2877</v>
      </c>
      <c r="DU55" s="184" t="s">
        <v>3206</v>
      </c>
      <c r="DV55" s="184" t="s">
        <v>2766</v>
      </c>
      <c r="DW55" s="184" t="s">
        <v>2877</v>
      </c>
      <c r="DX55" s="184" t="s">
        <v>3207</v>
      </c>
      <c r="DY55" s="184" t="s">
        <v>3208</v>
      </c>
      <c r="DZ55" s="184" t="s">
        <v>2877</v>
      </c>
      <c r="EA55" s="184" t="s">
        <v>2986</v>
      </c>
      <c r="EB55" s="184" t="s">
        <v>3209</v>
      </c>
      <c r="EC55" s="184" t="s">
        <v>2877</v>
      </c>
      <c r="ED55" s="184" t="s">
        <v>3210</v>
      </c>
      <c r="EE55" s="184" t="s">
        <v>2766</v>
      </c>
      <c r="EF55" s="184" t="s">
        <v>2877</v>
      </c>
      <c r="EG55" s="184" t="s">
        <v>3211</v>
      </c>
      <c r="EH55" s="184" t="s">
        <v>2766</v>
      </c>
      <c r="EI55" s="184" t="s">
        <v>2877</v>
      </c>
      <c r="EJ55" s="184" t="s">
        <v>3212</v>
      </c>
      <c r="EK55" s="184" t="s">
        <v>3213</v>
      </c>
      <c r="EL55" s="184" t="s">
        <v>2877</v>
      </c>
      <c r="EM55" s="184" t="s">
        <v>3214</v>
      </c>
      <c r="EN55" s="184" t="s">
        <v>2766</v>
      </c>
      <c r="EO55" s="184" t="s">
        <v>2877</v>
      </c>
      <c r="EP55" s="184" t="s">
        <v>3215</v>
      </c>
      <c r="EQ55" s="184" t="s">
        <v>2766</v>
      </c>
      <c r="ER55" s="184" t="s">
        <v>2877</v>
      </c>
      <c r="ES55" s="184" t="s">
        <v>3216</v>
      </c>
      <c r="ET55" s="184" t="s">
        <v>3217</v>
      </c>
    </row>
    <row r="56" spans="1:150" x14ac:dyDescent="0.3">
      <c r="A56" s="1"/>
      <c r="B56" s="183" t="s">
        <v>3221</v>
      </c>
      <c r="C56" s="183" t="s">
        <v>131</v>
      </c>
      <c r="D56" s="183" t="s">
        <v>985</v>
      </c>
      <c r="E56" s="183" t="s">
        <v>3222</v>
      </c>
      <c r="F56" s="183" t="s">
        <v>3223</v>
      </c>
      <c r="G56" s="184" t="s">
        <v>2877</v>
      </c>
      <c r="H56" s="184" t="s">
        <v>2766</v>
      </c>
      <c r="I56" s="184" t="s">
        <v>2766</v>
      </c>
      <c r="J56" s="184" t="s">
        <v>2877</v>
      </c>
      <c r="K56" s="184" t="s">
        <v>2766</v>
      </c>
      <c r="L56" s="184" t="s">
        <v>2766</v>
      </c>
      <c r="M56" s="184" t="s">
        <v>2877</v>
      </c>
      <c r="N56" s="184" t="s">
        <v>2766</v>
      </c>
      <c r="O56" s="184" t="s">
        <v>2766</v>
      </c>
      <c r="P56" s="184" t="s">
        <v>2877</v>
      </c>
      <c r="Q56" s="184" t="s">
        <v>2766</v>
      </c>
      <c r="R56" s="184" t="s">
        <v>2766</v>
      </c>
      <c r="S56" s="184" t="s">
        <v>2877</v>
      </c>
      <c r="T56" s="184" t="s">
        <v>2766</v>
      </c>
      <c r="U56" s="184" t="s">
        <v>2766</v>
      </c>
      <c r="V56" s="184" t="s">
        <v>2877</v>
      </c>
      <c r="W56" s="184" t="s">
        <v>2766</v>
      </c>
      <c r="X56" s="184" t="s">
        <v>2766</v>
      </c>
      <c r="Y56" s="184" t="s">
        <v>2877</v>
      </c>
      <c r="Z56" s="184" t="s">
        <v>2766</v>
      </c>
      <c r="AA56" s="184" t="s">
        <v>2766</v>
      </c>
      <c r="AB56" s="184" t="s">
        <v>2877</v>
      </c>
      <c r="AC56" s="184" t="s">
        <v>2766</v>
      </c>
      <c r="AD56" s="184" t="s">
        <v>2766</v>
      </c>
      <c r="AE56" s="184" t="s">
        <v>2877</v>
      </c>
      <c r="AF56" s="184" t="s">
        <v>2766</v>
      </c>
      <c r="AG56" s="184" t="s">
        <v>2766</v>
      </c>
      <c r="AH56" s="184" t="s">
        <v>2877</v>
      </c>
      <c r="AI56" s="184" t="s">
        <v>2766</v>
      </c>
      <c r="AJ56" s="184" t="s">
        <v>2766</v>
      </c>
      <c r="AK56" s="184" t="s">
        <v>2877</v>
      </c>
      <c r="AL56" s="184" t="s">
        <v>2766</v>
      </c>
      <c r="AM56" s="184" t="s">
        <v>2766</v>
      </c>
      <c r="AN56" s="184" t="s">
        <v>2877</v>
      </c>
      <c r="AO56" s="184" t="s">
        <v>2766</v>
      </c>
      <c r="AP56" s="184" t="s">
        <v>2766</v>
      </c>
      <c r="AQ56" s="184" t="s">
        <v>2877</v>
      </c>
      <c r="AR56" s="184" t="s">
        <v>2766</v>
      </c>
      <c r="AS56" s="184" t="s">
        <v>2766</v>
      </c>
      <c r="AT56" s="184" t="s">
        <v>2877</v>
      </c>
      <c r="AU56" s="184" t="s">
        <v>2766</v>
      </c>
      <c r="AV56" s="184" t="s">
        <v>2766</v>
      </c>
      <c r="AW56" s="184" t="s">
        <v>2877</v>
      </c>
      <c r="AX56" s="184" t="s">
        <v>2766</v>
      </c>
      <c r="AY56" s="184" t="s">
        <v>2766</v>
      </c>
      <c r="AZ56" s="184" t="s">
        <v>2877</v>
      </c>
      <c r="BA56" s="184" t="s">
        <v>2766</v>
      </c>
      <c r="BB56" s="184" t="s">
        <v>2766</v>
      </c>
      <c r="BC56" s="184" t="s">
        <v>2877</v>
      </c>
      <c r="BD56" s="184" t="s">
        <v>2766</v>
      </c>
      <c r="BE56" s="184" t="s">
        <v>2766</v>
      </c>
      <c r="BF56" s="184" t="s">
        <v>2877</v>
      </c>
      <c r="BG56" s="184" t="s">
        <v>2766</v>
      </c>
      <c r="BH56" s="184" t="s">
        <v>2766</v>
      </c>
      <c r="BI56" s="184" t="s">
        <v>2877</v>
      </c>
      <c r="BJ56" s="184" t="s">
        <v>2766</v>
      </c>
      <c r="BK56" s="184" t="s">
        <v>2766</v>
      </c>
      <c r="BL56" s="184" t="s">
        <v>2877</v>
      </c>
      <c r="BM56" s="184" t="s">
        <v>2766</v>
      </c>
      <c r="BN56" s="184" t="s">
        <v>2766</v>
      </c>
      <c r="BO56" s="184" t="s">
        <v>2877</v>
      </c>
      <c r="BP56" s="184" t="s">
        <v>2766</v>
      </c>
      <c r="BQ56" s="184" t="s">
        <v>2766</v>
      </c>
      <c r="BR56" s="184" t="s">
        <v>2877</v>
      </c>
      <c r="BS56" s="184" t="s">
        <v>2766</v>
      </c>
      <c r="BT56" s="184" t="s">
        <v>2766</v>
      </c>
      <c r="BU56" s="184" t="s">
        <v>2877</v>
      </c>
      <c r="BV56" s="184" t="s">
        <v>2766</v>
      </c>
      <c r="BW56" s="184" t="s">
        <v>2766</v>
      </c>
      <c r="BX56" s="184" t="s">
        <v>2877</v>
      </c>
      <c r="BY56" s="184" t="s">
        <v>2766</v>
      </c>
      <c r="BZ56" s="184" t="s">
        <v>2766</v>
      </c>
      <c r="CA56" s="184" t="s">
        <v>2877</v>
      </c>
      <c r="CB56" s="184" t="s">
        <v>2766</v>
      </c>
      <c r="CC56" s="184" t="s">
        <v>2766</v>
      </c>
      <c r="CD56" s="184" t="s">
        <v>2877</v>
      </c>
      <c r="CE56" s="184" t="s">
        <v>2766</v>
      </c>
      <c r="CF56" s="184" t="s">
        <v>2766</v>
      </c>
      <c r="CG56" s="184" t="s">
        <v>2877</v>
      </c>
      <c r="CH56" s="184" t="s">
        <v>2766</v>
      </c>
      <c r="CI56" s="184" t="s">
        <v>2766</v>
      </c>
      <c r="CJ56" s="184" t="s">
        <v>2877</v>
      </c>
      <c r="CK56" s="184" t="s">
        <v>2766</v>
      </c>
      <c r="CL56" s="184" t="s">
        <v>2766</v>
      </c>
      <c r="CM56" s="184" t="s">
        <v>2877</v>
      </c>
      <c r="CN56" s="184" t="s">
        <v>2766</v>
      </c>
      <c r="CO56" s="184" t="s">
        <v>2766</v>
      </c>
      <c r="CP56" s="184" t="s">
        <v>2877</v>
      </c>
      <c r="CQ56" s="184" t="s">
        <v>2766</v>
      </c>
      <c r="CR56" s="184" t="s">
        <v>2766</v>
      </c>
      <c r="CS56" s="184" t="s">
        <v>2877</v>
      </c>
      <c r="CT56" s="184" t="s">
        <v>2766</v>
      </c>
      <c r="CU56" s="184" t="s">
        <v>2766</v>
      </c>
      <c r="CV56" s="184" t="s">
        <v>2877</v>
      </c>
      <c r="CW56" s="184" t="s">
        <v>2766</v>
      </c>
      <c r="CX56" s="184" t="s">
        <v>2766</v>
      </c>
      <c r="CY56" s="184" t="s">
        <v>2877</v>
      </c>
      <c r="CZ56" s="184" t="s">
        <v>2766</v>
      </c>
      <c r="DA56" s="184" t="s">
        <v>2766</v>
      </c>
      <c r="DB56" s="184" t="s">
        <v>2877</v>
      </c>
      <c r="DC56" s="184" t="s">
        <v>2766</v>
      </c>
      <c r="DD56" s="184" t="s">
        <v>2766</v>
      </c>
      <c r="DE56" s="184" t="s">
        <v>2877</v>
      </c>
      <c r="DF56" s="184" t="s">
        <v>2766</v>
      </c>
      <c r="DG56" s="184" t="s">
        <v>2766</v>
      </c>
      <c r="DH56" s="184" t="s">
        <v>2877</v>
      </c>
      <c r="DI56" s="184" t="s">
        <v>2766</v>
      </c>
      <c r="DJ56" s="184" t="s">
        <v>2766</v>
      </c>
      <c r="DK56" s="184" t="s">
        <v>2877</v>
      </c>
      <c r="DL56" s="184" t="s">
        <v>2766</v>
      </c>
      <c r="DM56" s="184" t="s">
        <v>2766</v>
      </c>
      <c r="DN56" s="184" t="s">
        <v>2877</v>
      </c>
      <c r="DO56" s="184" t="s">
        <v>2766</v>
      </c>
      <c r="DP56" s="184" t="s">
        <v>2766</v>
      </c>
      <c r="DQ56" s="184" t="s">
        <v>2877</v>
      </c>
      <c r="DR56" s="184" t="s">
        <v>2766</v>
      </c>
      <c r="DS56" s="184" t="s">
        <v>2766</v>
      </c>
      <c r="DT56" s="184" t="s">
        <v>2877</v>
      </c>
      <c r="DU56" s="184" t="s">
        <v>2766</v>
      </c>
      <c r="DV56" s="184" t="s">
        <v>2766</v>
      </c>
      <c r="DW56" s="184" t="s">
        <v>2877</v>
      </c>
      <c r="DX56" s="184" t="s">
        <v>2766</v>
      </c>
      <c r="DY56" s="184" t="s">
        <v>2766</v>
      </c>
      <c r="DZ56" s="184" t="s">
        <v>2877</v>
      </c>
      <c r="EA56" s="184" t="s">
        <v>2766</v>
      </c>
      <c r="EB56" s="184" t="s">
        <v>2766</v>
      </c>
      <c r="EC56" s="184" t="s">
        <v>2877</v>
      </c>
      <c r="ED56" s="184" t="s">
        <v>2766</v>
      </c>
      <c r="EE56" s="184" t="s">
        <v>2766</v>
      </c>
      <c r="EF56" s="184" t="s">
        <v>2877</v>
      </c>
      <c r="EG56" s="184" t="s">
        <v>2766</v>
      </c>
      <c r="EH56" s="184" t="s">
        <v>2766</v>
      </c>
      <c r="EI56" s="184" t="s">
        <v>2877</v>
      </c>
      <c r="EJ56" s="184" t="s">
        <v>2766</v>
      </c>
      <c r="EK56" s="184" t="s">
        <v>2766</v>
      </c>
      <c r="EL56" s="184" t="s">
        <v>2877</v>
      </c>
      <c r="EM56" s="184" t="s">
        <v>2766</v>
      </c>
      <c r="EN56" s="184" t="s">
        <v>2766</v>
      </c>
      <c r="EO56" s="184" t="s">
        <v>2877</v>
      </c>
      <c r="EP56" s="184" t="s">
        <v>2766</v>
      </c>
      <c r="EQ56" s="184" t="s">
        <v>2766</v>
      </c>
      <c r="ER56" s="184" t="s">
        <v>2877</v>
      </c>
      <c r="ES56" s="184" t="s">
        <v>2766</v>
      </c>
      <c r="ET56" s="184" t="s">
        <v>2766</v>
      </c>
    </row>
    <row r="57" spans="1:150" x14ac:dyDescent="0.3">
      <c r="A57" s="1"/>
      <c r="B57" s="182" t="s">
        <v>3224</v>
      </c>
      <c r="C57" s="182" t="s">
        <v>87</v>
      </c>
      <c r="D57" s="182" t="s">
        <v>3225</v>
      </c>
      <c r="E57" s="182" t="s">
        <v>3226</v>
      </c>
      <c r="F57" s="182" t="s">
        <v>3227</v>
      </c>
      <c r="G57" s="182" t="s">
        <v>2877</v>
      </c>
      <c r="H57" s="182" t="s">
        <v>2766</v>
      </c>
      <c r="I57" s="182" t="s">
        <v>2766</v>
      </c>
      <c r="J57" s="182" t="s">
        <v>2877</v>
      </c>
      <c r="K57" s="182" t="s">
        <v>2766</v>
      </c>
      <c r="L57" s="182" t="s">
        <v>2766</v>
      </c>
      <c r="M57" s="182" t="s">
        <v>2877</v>
      </c>
      <c r="N57" s="182" t="s">
        <v>2766</v>
      </c>
      <c r="O57" s="182" t="s">
        <v>2766</v>
      </c>
      <c r="P57" s="182" t="s">
        <v>2877</v>
      </c>
      <c r="Q57" s="182" t="s">
        <v>2766</v>
      </c>
      <c r="R57" s="182" t="s">
        <v>2766</v>
      </c>
      <c r="S57" s="182" t="s">
        <v>2877</v>
      </c>
      <c r="T57" s="182" t="s">
        <v>2766</v>
      </c>
      <c r="U57" s="182" t="s">
        <v>2766</v>
      </c>
      <c r="V57" s="182" t="s">
        <v>2877</v>
      </c>
      <c r="W57" s="182" t="s">
        <v>2766</v>
      </c>
      <c r="X57" s="182" t="s">
        <v>2766</v>
      </c>
      <c r="Y57" s="182" t="s">
        <v>2877</v>
      </c>
      <c r="Z57" s="182" t="s">
        <v>2766</v>
      </c>
      <c r="AA57" s="182" t="s">
        <v>2766</v>
      </c>
      <c r="AB57" s="182" t="s">
        <v>2877</v>
      </c>
      <c r="AC57" s="182" t="s">
        <v>2766</v>
      </c>
      <c r="AD57" s="182" t="s">
        <v>2766</v>
      </c>
      <c r="AE57" s="182" t="s">
        <v>2877</v>
      </c>
      <c r="AF57" s="182" t="s">
        <v>2766</v>
      </c>
      <c r="AG57" s="182" t="s">
        <v>2766</v>
      </c>
      <c r="AH57" s="182" t="s">
        <v>2877</v>
      </c>
      <c r="AI57" s="182" t="s">
        <v>2766</v>
      </c>
      <c r="AJ57" s="182" t="s">
        <v>2766</v>
      </c>
      <c r="AK57" s="182" t="s">
        <v>2877</v>
      </c>
      <c r="AL57" s="182" t="s">
        <v>2766</v>
      </c>
      <c r="AM57" s="182" t="s">
        <v>2766</v>
      </c>
      <c r="AN57" s="182" t="s">
        <v>2877</v>
      </c>
      <c r="AO57" s="182" t="s">
        <v>2766</v>
      </c>
      <c r="AP57" s="182" t="s">
        <v>2766</v>
      </c>
      <c r="AQ57" s="182" t="s">
        <v>2877</v>
      </c>
      <c r="AR57" s="182" t="s">
        <v>2766</v>
      </c>
      <c r="AS57" s="182" t="s">
        <v>2766</v>
      </c>
      <c r="AT57" s="182" t="s">
        <v>2877</v>
      </c>
      <c r="AU57" s="182" t="s">
        <v>2766</v>
      </c>
      <c r="AV57" s="182" t="s">
        <v>2766</v>
      </c>
      <c r="AW57" s="182" t="s">
        <v>2877</v>
      </c>
      <c r="AX57" s="182" t="s">
        <v>2766</v>
      </c>
      <c r="AY57" s="182" t="s">
        <v>2766</v>
      </c>
      <c r="AZ57" s="182" t="s">
        <v>2877</v>
      </c>
      <c r="BA57" s="182" t="s">
        <v>2766</v>
      </c>
      <c r="BB57" s="182" t="s">
        <v>2766</v>
      </c>
      <c r="BC57" s="182" t="s">
        <v>2877</v>
      </c>
      <c r="BD57" s="182" t="s">
        <v>2766</v>
      </c>
      <c r="BE57" s="182" t="s">
        <v>2766</v>
      </c>
      <c r="BF57" s="182" t="s">
        <v>2877</v>
      </c>
      <c r="BG57" s="182" t="s">
        <v>2766</v>
      </c>
      <c r="BH57" s="182" t="s">
        <v>2766</v>
      </c>
      <c r="BI57" s="182" t="s">
        <v>2877</v>
      </c>
      <c r="BJ57" s="182" t="s">
        <v>2766</v>
      </c>
      <c r="BK57" s="182" t="s">
        <v>2766</v>
      </c>
      <c r="BL57" s="182" t="s">
        <v>2877</v>
      </c>
      <c r="BM57" s="182" t="s">
        <v>2766</v>
      </c>
      <c r="BN57" s="182" t="s">
        <v>2766</v>
      </c>
      <c r="BO57" s="182" t="s">
        <v>2877</v>
      </c>
      <c r="BP57" s="182" t="s">
        <v>2766</v>
      </c>
      <c r="BQ57" s="182" t="s">
        <v>2766</v>
      </c>
      <c r="BR57" s="182" t="s">
        <v>2877</v>
      </c>
      <c r="BS57" s="182" t="s">
        <v>2766</v>
      </c>
      <c r="BT57" s="182" t="s">
        <v>2766</v>
      </c>
      <c r="BU57" s="182" t="s">
        <v>2877</v>
      </c>
      <c r="BV57" s="182" t="s">
        <v>2766</v>
      </c>
      <c r="BW57" s="182" t="s">
        <v>2766</v>
      </c>
      <c r="BX57" s="182" t="s">
        <v>2877</v>
      </c>
      <c r="BY57" s="182" t="s">
        <v>2766</v>
      </c>
      <c r="BZ57" s="182" t="s">
        <v>2766</v>
      </c>
      <c r="CA57" s="182" t="s">
        <v>2877</v>
      </c>
      <c r="CB57" s="182" t="s">
        <v>2766</v>
      </c>
      <c r="CC57" s="182" t="s">
        <v>2766</v>
      </c>
      <c r="CD57" s="182" t="s">
        <v>2877</v>
      </c>
      <c r="CE57" s="182" t="s">
        <v>2766</v>
      </c>
      <c r="CF57" s="182" t="s">
        <v>2766</v>
      </c>
      <c r="CG57" s="182" t="s">
        <v>2877</v>
      </c>
      <c r="CH57" s="182" t="s">
        <v>2766</v>
      </c>
      <c r="CI57" s="182" t="s">
        <v>2766</v>
      </c>
      <c r="CJ57" s="182" t="s">
        <v>2877</v>
      </c>
      <c r="CK57" s="182" t="s">
        <v>2766</v>
      </c>
      <c r="CL57" s="182" t="s">
        <v>2766</v>
      </c>
      <c r="CM57" s="182" t="s">
        <v>2877</v>
      </c>
      <c r="CN57" s="182" t="s">
        <v>2766</v>
      </c>
      <c r="CO57" s="182" t="s">
        <v>2766</v>
      </c>
      <c r="CP57" s="182" t="s">
        <v>2877</v>
      </c>
      <c r="CQ57" s="182" t="s">
        <v>2766</v>
      </c>
      <c r="CR57" s="182" t="s">
        <v>2766</v>
      </c>
      <c r="CS57" s="182" t="s">
        <v>2877</v>
      </c>
      <c r="CT57" s="182" t="s">
        <v>2766</v>
      </c>
      <c r="CU57" s="182" t="s">
        <v>2766</v>
      </c>
      <c r="CV57" s="182" t="s">
        <v>2877</v>
      </c>
      <c r="CW57" s="182" t="s">
        <v>2766</v>
      </c>
      <c r="CX57" s="182" t="s">
        <v>2766</v>
      </c>
      <c r="CY57" s="182" t="s">
        <v>2877</v>
      </c>
      <c r="CZ57" s="182" t="s">
        <v>2766</v>
      </c>
      <c r="DA57" s="182" t="s">
        <v>2766</v>
      </c>
      <c r="DB57" s="182" t="s">
        <v>2877</v>
      </c>
      <c r="DC57" s="182" t="s">
        <v>2766</v>
      </c>
      <c r="DD57" s="182" t="s">
        <v>2766</v>
      </c>
      <c r="DE57" s="182" t="s">
        <v>2877</v>
      </c>
      <c r="DF57" s="182" t="s">
        <v>2766</v>
      </c>
      <c r="DG57" s="182" t="s">
        <v>2766</v>
      </c>
      <c r="DH57" s="182" t="s">
        <v>2877</v>
      </c>
      <c r="DI57" s="182" t="s">
        <v>2766</v>
      </c>
      <c r="DJ57" s="182" t="s">
        <v>2766</v>
      </c>
      <c r="DK57" s="182" t="s">
        <v>2877</v>
      </c>
      <c r="DL57" s="182" t="s">
        <v>2766</v>
      </c>
      <c r="DM57" s="182" t="s">
        <v>2766</v>
      </c>
      <c r="DN57" s="182" t="s">
        <v>2877</v>
      </c>
      <c r="DO57" s="182" t="s">
        <v>2766</v>
      </c>
      <c r="DP57" s="182" t="s">
        <v>2766</v>
      </c>
      <c r="DQ57" s="182" t="s">
        <v>2877</v>
      </c>
      <c r="DR57" s="182" t="s">
        <v>2766</v>
      </c>
      <c r="DS57" s="182" t="s">
        <v>2766</v>
      </c>
      <c r="DT57" s="182" t="s">
        <v>2877</v>
      </c>
      <c r="DU57" s="182" t="s">
        <v>2766</v>
      </c>
      <c r="DV57" s="182" t="s">
        <v>2766</v>
      </c>
      <c r="DW57" s="182" t="s">
        <v>2877</v>
      </c>
      <c r="DX57" s="182" t="s">
        <v>2766</v>
      </c>
      <c r="DY57" s="182" t="s">
        <v>2766</v>
      </c>
      <c r="DZ57" s="182" t="s">
        <v>2877</v>
      </c>
      <c r="EA57" s="182" t="s">
        <v>2766</v>
      </c>
      <c r="EB57" s="182" t="s">
        <v>2766</v>
      </c>
      <c r="EC57" s="182" t="s">
        <v>2877</v>
      </c>
      <c r="ED57" s="182" t="s">
        <v>2766</v>
      </c>
      <c r="EE57" s="182" t="s">
        <v>2766</v>
      </c>
      <c r="EF57" s="182" t="s">
        <v>2877</v>
      </c>
      <c r="EG57" s="182" t="s">
        <v>2766</v>
      </c>
      <c r="EH57" s="182" t="s">
        <v>2766</v>
      </c>
      <c r="EI57" s="182" t="s">
        <v>2877</v>
      </c>
      <c r="EJ57" s="182" t="s">
        <v>2766</v>
      </c>
      <c r="EK57" s="182" t="s">
        <v>2766</v>
      </c>
      <c r="EL57" s="182" t="s">
        <v>2877</v>
      </c>
      <c r="EM57" s="182" t="s">
        <v>2766</v>
      </c>
      <c r="EN57" s="182" t="s">
        <v>2766</v>
      </c>
      <c r="EO57" s="182" t="s">
        <v>2877</v>
      </c>
      <c r="EP57" s="182" t="s">
        <v>2766</v>
      </c>
      <c r="EQ57" s="182" t="s">
        <v>2766</v>
      </c>
      <c r="ER57" s="182" t="s">
        <v>2877</v>
      </c>
      <c r="ES57" s="182" t="s">
        <v>2766</v>
      </c>
      <c r="ET57" s="182" t="s">
        <v>2766</v>
      </c>
    </row>
    <row r="58" spans="1:150" x14ac:dyDescent="0.3">
      <c r="A58" s="1"/>
      <c r="B58" s="183" t="s">
        <v>3228</v>
      </c>
      <c r="C58" s="183" t="s">
        <v>87</v>
      </c>
      <c r="D58" s="183" t="s">
        <v>3225</v>
      </c>
      <c r="E58" s="183" t="s">
        <v>3229</v>
      </c>
      <c r="F58" s="183" t="s">
        <v>3230</v>
      </c>
      <c r="G58" s="184" t="s">
        <v>2877</v>
      </c>
      <c r="H58" s="184" t="s">
        <v>938</v>
      </c>
      <c r="I58" s="184" t="s">
        <v>938</v>
      </c>
      <c r="J58" s="184" t="s">
        <v>2877</v>
      </c>
      <c r="K58" s="184" t="s">
        <v>938</v>
      </c>
      <c r="L58" s="184" t="s">
        <v>938</v>
      </c>
      <c r="M58" s="184" t="s">
        <v>2877</v>
      </c>
      <c r="N58" s="184" t="s">
        <v>938</v>
      </c>
      <c r="O58" s="184" t="s">
        <v>938</v>
      </c>
      <c r="P58" s="184" t="s">
        <v>2877</v>
      </c>
      <c r="Q58" s="184" t="s">
        <v>938</v>
      </c>
      <c r="R58" s="184" t="s">
        <v>938</v>
      </c>
      <c r="S58" s="184" t="s">
        <v>2877</v>
      </c>
      <c r="T58" s="184" t="s">
        <v>938</v>
      </c>
      <c r="U58" s="184" t="s">
        <v>938</v>
      </c>
      <c r="V58" s="184" t="s">
        <v>2877</v>
      </c>
      <c r="W58" s="184" t="s">
        <v>938</v>
      </c>
      <c r="X58" s="184" t="s">
        <v>938</v>
      </c>
      <c r="Y58" s="184" t="s">
        <v>2877</v>
      </c>
      <c r="Z58" s="184" t="s">
        <v>938</v>
      </c>
      <c r="AA58" s="184" t="s">
        <v>938</v>
      </c>
      <c r="AB58" s="184" t="s">
        <v>2877</v>
      </c>
      <c r="AC58" s="184" t="s">
        <v>938</v>
      </c>
      <c r="AD58" s="184" t="s">
        <v>938</v>
      </c>
      <c r="AE58" s="184" t="s">
        <v>2877</v>
      </c>
      <c r="AF58" s="184" t="s">
        <v>938</v>
      </c>
      <c r="AG58" s="184" t="s">
        <v>938</v>
      </c>
      <c r="AH58" s="184" t="s">
        <v>2877</v>
      </c>
      <c r="AI58" s="184" t="s">
        <v>938</v>
      </c>
      <c r="AJ58" s="184" t="s">
        <v>938</v>
      </c>
      <c r="AK58" s="184" t="s">
        <v>2877</v>
      </c>
      <c r="AL58" s="184" t="s">
        <v>938</v>
      </c>
      <c r="AM58" s="184" t="s">
        <v>938</v>
      </c>
      <c r="AN58" s="184" t="s">
        <v>2877</v>
      </c>
      <c r="AO58" s="184" t="s">
        <v>938</v>
      </c>
      <c r="AP58" s="184" t="s">
        <v>938</v>
      </c>
      <c r="AQ58" s="184" t="s">
        <v>2877</v>
      </c>
      <c r="AR58" s="184" t="s">
        <v>938</v>
      </c>
      <c r="AS58" s="184" t="s">
        <v>938</v>
      </c>
      <c r="AT58" s="184" t="s">
        <v>2877</v>
      </c>
      <c r="AU58" s="184" t="s">
        <v>938</v>
      </c>
      <c r="AV58" s="184" t="s">
        <v>938</v>
      </c>
      <c r="AW58" s="184" t="s">
        <v>2877</v>
      </c>
      <c r="AX58" s="184" t="s">
        <v>938</v>
      </c>
      <c r="AY58" s="184" t="s">
        <v>938</v>
      </c>
      <c r="AZ58" s="184" t="s">
        <v>2877</v>
      </c>
      <c r="BA58" s="184" t="s">
        <v>938</v>
      </c>
      <c r="BB58" s="184" t="s">
        <v>938</v>
      </c>
      <c r="BC58" s="184" t="s">
        <v>2877</v>
      </c>
      <c r="BD58" s="184" t="s">
        <v>938</v>
      </c>
      <c r="BE58" s="184" t="s">
        <v>938</v>
      </c>
      <c r="BF58" s="184" t="s">
        <v>2877</v>
      </c>
      <c r="BG58" s="184" t="s">
        <v>938</v>
      </c>
      <c r="BH58" s="184" t="s">
        <v>938</v>
      </c>
      <c r="BI58" s="184" t="s">
        <v>2877</v>
      </c>
      <c r="BJ58" s="184" t="s">
        <v>938</v>
      </c>
      <c r="BK58" s="184" t="s">
        <v>938</v>
      </c>
      <c r="BL58" s="184" t="s">
        <v>2877</v>
      </c>
      <c r="BM58" s="184" t="s">
        <v>938</v>
      </c>
      <c r="BN58" s="184" t="s">
        <v>938</v>
      </c>
      <c r="BO58" s="184" t="s">
        <v>2877</v>
      </c>
      <c r="BP58" s="184" t="s">
        <v>938</v>
      </c>
      <c r="BQ58" s="184" t="s">
        <v>938</v>
      </c>
      <c r="BR58" s="184" t="s">
        <v>2877</v>
      </c>
      <c r="BS58" s="184" t="s">
        <v>938</v>
      </c>
      <c r="BT58" s="184" t="s">
        <v>938</v>
      </c>
      <c r="BU58" s="184" t="s">
        <v>2877</v>
      </c>
      <c r="BV58" s="184" t="s">
        <v>938</v>
      </c>
      <c r="BW58" s="184" t="s">
        <v>938</v>
      </c>
      <c r="BX58" s="184" t="s">
        <v>2877</v>
      </c>
      <c r="BY58" s="184" t="s">
        <v>938</v>
      </c>
      <c r="BZ58" s="184" t="s">
        <v>938</v>
      </c>
      <c r="CA58" s="184" t="s">
        <v>2877</v>
      </c>
      <c r="CB58" s="184" t="s">
        <v>938</v>
      </c>
      <c r="CC58" s="184" t="s">
        <v>938</v>
      </c>
      <c r="CD58" s="184" t="s">
        <v>2877</v>
      </c>
      <c r="CE58" s="184" t="s">
        <v>938</v>
      </c>
      <c r="CF58" s="184" t="s">
        <v>938</v>
      </c>
      <c r="CG58" s="184" t="s">
        <v>2877</v>
      </c>
      <c r="CH58" s="184" t="s">
        <v>938</v>
      </c>
      <c r="CI58" s="184" t="s">
        <v>938</v>
      </c>
      <c r="CJ58" s="184" t="s">
        <v>2877</v>
      </c>
      <c r="CK58" s="184" t="s">
        <v>938</v>
      </c>
      <c r="CL58" s="184" t="s">
        <v>938</v>
      </c>
      <c r="CM58" s="184" t="s">
        <v>2877</v>
      </c>
      <c r="CN58" s="184" t="s">
        <v>938</v>
      </c>
      <c r="CO58" s="184" t="s">
        <v>938</v>
      </c>
      <c r="CP58" s="184" t="s">
        <v>2877</v>
      </c>
      <c r="CQ58" s="184" t="s">
        <v>938</v>
      </c>
      <c r="CR58" s="184" t="s">
        <v>938</v>
      </c>
      <c r="CS58" s="184" t="s">
        <v>2877</v>
      </c>
      <c r="CT58" s="184" t="s">
        <v>938</v>
      </c>
      <c r="CU58" s="184" t="s">
        <v>938</v>
      </c>
      <c r="CV58" s="184" t="s">
        <v>2877</v>
      </c>
      <c r="CW58" s="184" t="s">
        <v>938</v>
      </c>
      <c r="CX58" s="184" t="s">
        <v>938</v>
      </c>
      <c r="CY58" s="184" t="s">
        <v>2877</v>
      </c>
      <c r="CZ58" s="184" t="s">
        <v>938</v>
      </c>
      <c r="DA58" s="184" t="s">
        <v>938</v>
      </c>
      <c r="DB58" s="184" t="s">
        <v>2877</v>
      </c>
      <c r="DC58" s="184" t="s">
        <v>938</v>
      </c>
      <c r="DD58" s="184" t="s">
        <v>938</v>
      </c>
      <c r="DE58" s="184" t="s">
        <v>2877</v>
      </c>
      <c r="DF58" s="184" t="s">
        <v>938</v>
      </c>
      <c r="DG58" s="184" t="s">
        <v>938</v>
      </c>
      <c r="DH58" s="184" t="s">
        <v>2877</v>
      </c>
      <c r="DI58" s="184" t="s">
        <v>938</v>
      </c>
      <c r="DJ58" s="184" t="s">
        <v>938</v>
      </c>
      <c r="DK58" s="184" t="s">
        <v>2877</v>
      </c>
      <c r="DL58" s="184" t="s">
        <v>938</v>
      </c>
      <c r="DM58" s="184" t="s">
        <v>938</v>
      </c>
      <c r="DN58" s="184" t="s">
        <v>2877</v>
      </c>
      <c r="DO58" s="184" t="s">
        <v>938</v>
      </c>
      <c r="DP58" s="184" t="s">
        <v>938</v>
      </c>
      <c r="DQ58" s="184" t="s">
        <v>2877</v>
      </c>
      <c r="DR58" s="184" t="s">
        <v>938</v>
      </c>
      <c r="DS58" s="184" t="s">
        <v>938</v>
      </c>
      <c r="DT58" s="184" t="s">
        <v>2877</v>
      </c>
      <c r="DU58" s="184" t="s">
        <v>938</v>
      </c>
      <c r="DV58" s="184" t="s">
        <v>938</v>
      </c>
      <c r="DW58" s="184" t="s">
        <v>2877</v>
      </c>
      <c r="DX58" s="184" t="s">
        <v>938</v>
      </c>
      <c r="DY58" s="184" t="s">
        <v>938</v>
      </c>
      <c r="DZ58" s="184" t="s">
        <v>2877</v>
      </c>
      <c r="EA58" s="184" t="s">
        <v>938</v>
      </c>
      <c r="EB58" s="184" t="s">
        <v>938</v>
      </c>
      <c r="EC58" s="184" t="s">
        <v>2877</v>
      </c>
      <c r="ED58" s="184" t="s">
        <v>938</v>
      </c>
      <c r="EE58" s="184" t="s">
        <v>938</v>
      </c>
      <c r="EF58" s="184" t="s">
        <v>2877</v>
      </c>
      <c r="EG58" s="184" t="s">
        <v>938</v>
      </c>
      <c r="EH58" s="184" t="s">
        <v>938</v>
      </c>
      <c r="EI58" s="184" t="s">
        <v>2877</v>
      </c>
      <c r="EJ58" s="184" t="s">
        <v>938</v>
      </c>
      <c r="EK58" s="184" t="s">
        <v>938</v>
      </c>
      <c r="EL58" s="184" t="s">
        <v>2877</v>
      </c>
      <c r="EM58" s="184" t="s">
        <v>938</v>
      </c>
      <c r="EN58" s="184" t="s">
        <v>938</v>
      </c>
      <c r="EO58" s="184" t="s">
        <v>2877</v>
      </c>
      <c r="EP58" s="184" t="s">
        <v>938</v>
      </c>
      <c r="EQ58" s="184" t="s">
        <v>938</v>
      </c>
      <c r="ER58" s="184" t="s">
        <v>2877</v>
      </c>
      <c r="ES58" s="184" t="s">
        <v>938</v>
      </c>
      <c r="ET58" s="184" t="s">
        <v>938</v>
      </c>
    </row>
    <row r="59" spans="1:150" x14ac:dyDescent="0.3">
      <c r="A59" s="1"/>
      <c r="B59" s="183" t="s">
        <v>3231</v>
      </c>
      <c r="C59" s="183" t="s">
        <v>87</v>
      </c>
      <c r="D59" s="183" t="s">
        <v>3225</v>
      </c>
      <c r="E59" s="183" t="s">
        <v>3232</v>
      </c>
      <c r="F59" s="183" t="s">
        <v>3233</v>
      </c>
      <c r="G59" s="184" t="s">
        <v>2877</v>
      </c>
      <c r="H59" s="184" t="s">
        <v>938</v>
      </c>
      <c r="I59" s="184" t="s">
        <v>938</v>
      </c>
      <c r="J59" s="184" t="s">
        <v>2877</v>
      </c>
      <c r="K59" s="184" t="s">
        <v>938</v>
      </c>
      <c r="L59" s="184" t="s">
        <v>938</v>
      </c>
      <c r="M59" s="184" t="s">
        <v>2877</v>
      </c>
      <c r="N59" s="184" t="s">
        <v>938</v>
      </c>
      <c r="O59" s="184" t="s">
        <v>938</v>
      </c>
      <c r="P59" s="184" t="s">
        <v>2877</v>
      </c>
      <c r="Q59" s="184" t="s">
        <v>938</v>
      </c>
      <c r="R59" s="184" t="s">
        <v>938</v>
      </c>
      <c r="S59" s="184" t="s">
        <v>2877</v>
      </c>
      <c r="T59" s="184" t="s">
        <v>938</v>
      </c>
      <c r="U59" s="184" t="s">
        <v>938</v>
      </c>
      <c r="V59" s="184" t="s">
        <v>2877</v>
      </c>
      <c r="W59" s="184" t="s">
        <v>938</v>
      </c>
      <c r="X59" s="184" t="s">
        <v>938</v>
      </c>
      <c r="Y59" s="184" t="s">
        <v>2877</v>
      </c>
      <c r="Z59" s="184" t="s">
        <v>938</v>
      </c>
      <c r="AA59" s="184" t="s">
        <v>938</v>
      </c>
      <c r="AB59" s="184" t="s">
        <v>2877</v>
      </c>
      <c r="AC59" s="184" t="s">
        <v>938</v>
      </c>
      <c r="AD59" s="184" t="s">
        <v>938</v>
      </c>
      <c r="AE59" s="184" t="s">
        <v>2877</v>
      </c>
      <c r="AF59" s="184" t="s">
        <v>938</v>
      </c>
      <c r="AG59" s="184" t="s">
        <v>938</v>
      </c>
      <c r="AH59" s="184" t="s">
        <v>2877</v>
      </c>
      <c r="AI59" s="184" t="s">
        <v>938</v>
      </c>
      <c r="AJ59" s="184" t="s">
        <v>938</v>
      </c>
      <c r="AK59" s="184" t="s">
        <v>2877</v>
      </c>
      <c r="AL59" s="184" t="s">
        <v>938</v>
      </c>
      <c r="AM59" s="184" t="s">
        <v>938</v>
      </c>
      <c r="AN59" s="184" t="s">
        <v>2877</v>
      </c>
      <c r="AO59" s="184" t="s">
        <v>938</v>
      </c>
      <c r="AP59" s="184" t="s">
        <v>938</v>
      </c>
      <c r="AQ59" s="184" t="s">
        <v>2877</v>
      </c>
      <c r="AR59" s="184" t="s">
        <v>938</v>
      </c>
      <c r="AS59" s="184" t="s">
        <v>938</v>
      </c>
      <c r="AT59" s="184" t="s">
        <v>2877</v>
      </c>
      <c r="AU59" s="184" t="s">
        <v>938</v>
      </c>
      <c r="AV59" s="184" t="s">
        <v>938</v>
      </c>
      <c r="AW59" s="184" t="s">
        <v>2877</v>
      </c>
      <c r="AX59" s="184" t="s">
        <v>938</v>
      </c>
      <c r="AY59" s="184" t="s">
        <v>938</v>
      </c>
      <c r="AZ59" s="184" t="s">
        <v>2877</v>
      </c>
      <c r="BA59" s="184" t="s">
        <v>938</v>
      </c>
      <c r="BB59" s="184" t="s">
        <v>938</v>
      </c>
      <c r="BC59" s="184" t="s">
        <v>2877</v>
      </c>
      <c r="BD59" s="184" t="s">
        <v>938</v>
      </c>
      <c r="BE59" s="184" t="s">
        <v>938</v>
      </c>
      <c r="BF59" s="184" t="s">
        <v>2877</v>
      </c>
      <c r="BG59" s="184" t="s">
        <v>938</v>
      </c>
      <c r="BH59" s="184" t="s">
        <v>938</v>
      </c>
      <c r="BI59" s="184" t="s">
        <v>2877</v>
      </c>
      <c r="BJ59" s="184" t="s">
        <v>938</v>
      </c>
      <c r="BK59" s="184" t="s">
        <v>938</v>
      </c>
      <c r="BL59" s="184" t="s">
        <v>2877</v>
      </c>
      <c r="BM59" s="184" t="s">
        <v>938</v>
      </c>
      <c r="BN59" s="184" t="s">
        <v>938</v>
      </c>
      <c r="BO59" s="184" t="s">
        <v>2877</v>
      </c>
      <c r="BP59" s="184" t="s">
        <v>938</v>
      </c>
      <c r="BQ59" s="184" t="s">
        <v>938</v>
      </c>
      <c r="BR59" s="184" t="s">
        <v>2877</v>
      </c>
      <c r="BS59" s="184" t="s">
        <v>938</v>
      </c>
      <c r="BT59" s="184" t="s">
        <v>938</v>
      </c>
      <c r="BU59" s="184" t="s">
        <v>2877</v>
      </c>
      <c r="BV59" s="184" t="s">
        <v>938</v>
      </c>
      <c r="BW59" s="184" t="s">
        <v>938</v>
      </c>
      <c r="BX59" s="184" t="s">
        <v>2877</v>
      </c>
      <c r="BY59" s="184" t="s">
        <v>938</v>
      </c>
      <c r="BZ59" s="184" t="s">
        <v>938</v>
      </c>
      <c r="CA59" s="184" t="s">
        <v>2877</v>
      </c>
      <c r="CB59" s="184" t="s">
        <v>938</v>
      </c>
      <c r="CC59" s="184" t="s">
        <v>938</v>
      </c>
      <c r="CD59" s="184" t="s">
        <v>2877</v>
      </c>
      <c r="CE59" s="184" t="s">
        <v>938</v>
      </c>
      <c r="CF59" s="184" t="s">
        <v>938</v>
      </c>
      <c r="CG59" s="184" t="s">
        <v>2877</v>
      </c>
      <c r="CH59" s="184" t="s">
        <v>938</v>
      </c>
      <c r="CI59" s="184" t="s">
        <v>938</v>
      </c>
      <c r="CJ59" s="184" t="s">
        <v>2877</v>
      </c>
      <c r="CK59" s="184" t="s">
        <v>938</v>
      </c>
      <c r="CL59" s="184" t="s">
        <v>938</v>
      </c>
      <c r="CM59" s="184" t="s">
        <v>2877</v>
      </c>
      <c r="CN59" s="184" t="s">
        <v>938</v>
      </c>
      <c r="CO59" s="184" t="s">
        <v>938</v>
      </c>
      <c r="CP59" s="184" t="s">
        <v>2877</v>
      </c>
      <c r="CQ59" s="184" t="s">
        <v>938</v>
      </c>
      <c r="CR59" s="184" t="s">
        <v>938</v>
      </c>
      <c r="CS59" s="184" t="s">
        <v>2877</v>
      </c>
      <c r="CT59" s="184" t="s">
        <v>938</v>
      </c>
      <c r="CU59" s="184" t="s">
        <v>938</v>
      </c>
      <c r="CV59" s="184" t="s">
        <v>2877</v>
      </c>
      <c r="CW59" s="184" t="s">
        <v>938</v>
      </c>
      <c r="CX59" s="184" t="s">
        <v>938</v>
      </c>
      <c r="CY59" s="184" t="s">
        <v>2877</v>
      </c>
      <c r="CZ59" s="184" t="s">
        <v>938</v>
      </c>
      <c r="DA59" s="184" t="s">
        <v>938</v>
      </c>
      <c r="DB59" s="184" t="s">
        <v>2877</v>
      </c>
      <c r="DC59" s="184" t="s">
        <v>938</v>
      </c>
      <c r="DD59" s="184" t="s">
        <v>938</v>
      </c>
      <c r="DE59" s="184" t="s">
        <v>2877</v>
      </c>
      <c r="DF59" s="184" t="s">
        <v>938</v>
      </c>
      <c r="DG59" s="184" t="s">
        <v>938</v>
      </c>
      <c r="DH59" s="184" t="s">
        <v>2877</v>
      </c>
      <c r="DI59" s="184" t="s">
        <v>938</v>
      </c>
      <c r="DJ59" s="184" t="s">
        <v>938</v>
      </c>
      <c r="DK59" s="184" t="s">
        <v>2877</v>
      </c>
      <c r="DL59" s="184" t="s">
        <v>938</v>
      </c>
      <c r="DM59" s="184" t="s">
        <v>938</v>
      </c>
      <c r="DN59" s="184" t="s">
        <v>2877</v>
      </c>
      <c r="DO59" s="184" t="s">
        <v>938</v>
      </c>
      <c r="DP59" s="184" t="s">
        <v>938</v>
      </c>
      <c r="DQ59" s="184" t="s">
        <v>2877</v>
      </c>
      <c r="DR59" s="184" t="s">
        <v>938</v>
      </c>
      <c r="DS59" s="184" t="s">
        <v>938</v>
      </c>
      <c r="DT59" s="184" t="s">
        <v>2877</v>
      </c>
      <c r="DU59" s="184" t="s">
        <v>938</v>
      </c>
      <c r="DV59" s="184" t="s">
        <v>938</v>
      </c>
      <c r="DW59" s="184" t="s">
        <v>2877</v>
      </c>
      <c r="DX59" s="184" t="s">
        <v>938</v>
      </c>
      <c r="DY59" s="184" t="s">
        <v>938</v>
      </c>
      <c r="DZ59" s="184" t="s">
        <v>2877</v>
      </c>
      <c r="EA59" s="184" t="s">
        <v>938</v>
      </c>
      <c r="EB59" s="184" t="s">
        <v>938</v>
      </c>
      <c r="EC59" s="184" t="s">
        <v>2877</v>
      </c>
      <c r="ED59" s="184" t="s">
        <v>938</v>
      </c>
      <c r="EE59" s="184" t="s">
        <v>938</v>
      </c>
      <c r="EF59" s="184" t="s">
        <v>2877</v>
      </c>
      <c r="EG59" s="184" t="s">
        <v>938</v>
      </c>
      <c r="EH59" s="184" t="s">
        <v>938</v>
      </c>
      <c r="EI59" s="184" t="s">
        <v>2877</v>
      </c>
      <c r="EJ59" s="184" t="s">
        <v>938</v>
      </c>
      <c r="EK59" s="184" t="s">
        <v>938</v>
      </c>
      <c r="EL59" s="184" t="s">
        <v>2877</v>
      </c>
      <c r="EM59" s="184" t="s">
        <v>938</v>
      </c>
      <c r="EN59" s="184" t="s">
        <v>938</v>
      </c>
      <c r="EO59" s="184" t="s">
        <v>2877</v>
      </c>
      <c r="EP59" s="184" t="s">
        <v>938</v>
      </c>
      <c r="EQ59" s="184" t="s">
        <v>938</v>
      </c>
      <c r="ER59" s="184" t="s">
        <v>2877</v>
      </c>
      <c r="ES59" s="184" t="s">
        <v>938</v>
      </c>
      <c r="ET59" s="184" t="s">
        <v>938</v>
      </c>
    </row>
    <row r="60" spans="1:150" x14ac:dyDescent="0.3">
      <c r="A60" s="1"/>
      <c r="B60" s="183" t="s">
        <v>3234</v>
      </c>
      <c r="C60" s="183" t="s">
        <v>87</v>
      </c>
      <c r="D60" s="183" t="s">
        <v>3225</v>
      </c>
      <c r="E60" s="183" t="s">
        <v>3235</v>
      </c>
      <c r="F60" s="183" t="s">
        <v>3236</v>
      </c>
      <c r="G60" s="184" t="s">
        <v>2877</v>
      </c>
      <c r="H60" s="184" t="s">
        <v>938</v>
      </c>
      <c r="I60" s="184" t="s">
        <v>938</v>
      </c>
      <c r="J60" s="184" t="s">
        <v>2877</v>
      </c>
      <c r="K60" s="184" t="s">
        <v>938</v>
      </c>
      <c r="L60" s="184" t="s">
        <v>938</v>
      </c>
      <c r="M60" s="184" t="s">
        <v>2877</v>
      </c>
      <c r="N60" s="184" t="s">
        <v>938</v>
      </c>
      <c r="O60" s="184" t="s">
        <v>938</v>
      </c>
      <c r="P60" s="184" t="s">
        <v>2877</v>
      </c>
      <c r="Q60" s="184" t="s">
        <v>938</v>
      </c>
      <c r="R60" s="184" t="s">
        <v>938</v>
      </c>
      <c r="S60" s="184" t="s">
        <v>2877</v>
      </c>
      <c r="T60" s="184" t="s">
        <v>938</v>
      </c>
      <c r="U60" s="184" t="s">
        <v>938</v>
      </c>
      <c r="V60" s="184" t="s">
        <v>2877</v>
      </c>
      <c r="W60" s="184" t="s">
        <v>938</v>
      </c>
      <c r="X60" s="184" t="s">
        <v>938</v>
      </c>
      <c r="Y60" s="184" t="s">
        <v>2877</v>
      </c>
      <c r="Z60" s="184" t="s">
        <v>938</v>
      </c>
      <c r="AA60" s="184" t="s">
        <v>938</v>
      </c>
      <c r="AB60" s="184" t="s">
        <v>2877</v>
      </c>
      <c r="AC60" s="184" t="s">
        <v>938</v>
      </c>
      <c r="AD60" s="184" t="s">
        <v>938</v>
      </c>
      <c r="AE60" s="184" t="s">
        <v>2877</v>
      </c>
      <c r="AF60" s="184" t="s">
        <v>938</v>
      </c>
      <c r="AG60" s="184" t="s">
        <v>938</v>
      </c>
      <c r="AH60" s="184" t="s">
        <v>2877</v>
      </c>
      <c r="AI60" s="184" t="s">
        <v>938</v>
      </c>
      <c r="AJ60" s="184" t="s">
        <v>938</v>
      </c>
      <c r="AK60" s="184" t="s">
        <v>2877</v>
      </c>
      <c r="AL60" s="184" t="s">
        <v>938</v>
      </c>
      <c r="AM60" s="184" t="s">
        <v>938</v>
      </c>
      <c r="AN60" s="184" t="s">
        <v>2877</v>
      </c>
      <c r="AO60" s="184" t="s">
        <v>938</v>
      </c>
      <c r="AP60" s="184" t="s">
        <v>938</v>
      </c>
      <c r="AQ60" s="184" t="s">
        <v>2877</v>
      </c>
      <c r="AR60" s="184" t="s">
        <v>938</v>
      </c>
      <c r="AS60" s="184" t="s">
        <v>938</v>
      </c>
      <c r="AT60" s="184" t="s">
        <v>2877</v>
      </c>
      <c r="AU60" s="184" t="s">
        <v>938</v>
      </c>
      <c r="AV60" s="184" t="s">
        <v>938</v>
      </c>
      <c r="AW60" s="184" t="s">
        <v>2877</v>
      </c>
      <c r="AX60" s="184" t="s">
        <v>938</v>
      </c>
      <c r="AY60" s="184" t="s">
        <v>938</v>
      </c>
      <c r="AZ60" s="184" t="s">
        <v>2877</v>
      </c>
      <c r="BA60" s="184" t="s">
        <v>938</v>
      </c>
      <c r="BB60" s="184" t="s">
        <v>938</v>
      </c>
      <c r="BC60" s="184" t="s">
        <v>2877</v>
      </c>
      <c r="BD60" s="184" t="s">
        <v>938</v>
      </c>
      <c r="BE60" s="184" t="s">
        <v>938</v>
      </c>
      <c r="BF60" s="184" t="s">
        <v>2877</v>
      </c>
      <c r="BG60" s="184" t="s">
        <v>938</v>
      </c>
      <c r="BH60" s="184" t="s">
        <v>938</v>
      </c>
      <c r="BI60" s="184" t="s">
        <v>2877</v>
      </c>
      <c r="BJ60" s="184" t="s">
        <v>938</v>
      </c>
      <c r="BK60" s="184" t="s">
        <v>938</v>
      </c>
      <c r="BL60" s="184" t="s">
        <v>2877</v>
      </c>
      <c r="BM60" s="184" t="s">
        <v>938</v>
      </c>
      <c r="BN60" s="184" t="s">
        <v>938</v>
      </c>
      <c r="BO60" s="184" t="s">
        <v>2877</v>
      </c>
      <c r="BP60" s="184" t="s">
        <v>938</v>
      </c>
      <c r="BQ60" s="184" t="s">
        <v>938</v>
      </c>
      <c r="BR60" s="184" t="s">
        <v>2877</v>
      </c>
      <c r="BS60" s="184" t="s">
        <v>938</v>
      </c>
      <c r="BT60" s="184" t="s">
        <v>938</v>
      </c>
      <c r="BU60" s="184" t="s">
        <v>2877</v>
      </c>
      <c r="BV60" s="184" t="s">
        <v>938</v>
      </c>
      <c r="BW60" s="184" t="s">
        <v>938</v>
      </c>
      <c r="BX60" s="184" t="s">
        <v>2877</v>
      </c>
      <c r="BY60" s="184" t="s">
        <v>938</v>
      </c>
      <c r="BZ60" s="184" t="s">
        <v>938</v>
      </c>
      <c r="CA60" s="184" t="s">
        <v>2877</v>
      </c>
      <c r="CB60" s="184" t="s">
        <v>938</v>
      </c>
      <c r="CC60" s="184" t="s">
        <v>938</v>
      </c>
      <c r="CD60" s="184" t="s">
        <v>2877</v>
      </c>
      <c r="CE60" s="184" t="s">
        <v>938</v>
      </c>
      <c r="CF60" s="184" t="s">
        <v>938</v>
      </c>
      <c r="CG60" s="184" t="s">
        <v>2877</v>
      </c>
      <c r="CH60" s="184" t="s">
        <v>938</v>
      </c>
      <c r="CI60" s="184" t="s">
        <v>938</v>
      </c>
      <c r="CJ60" s="184" t="s">
        <v>2877</v>
      </c>
      <c r="CK60" s="184" t="s">
        <v>938</v>
      </c>
      <c r="CL60" s="184" t="s">
        <v>938</v>
      </c>
      <c r="CM60" s="184" t="s">
        <v>2877</v>
      </c>
      <c r="CN60" s="184" t="s">
        <v>938</v>
      </c>
      <c r="CO60" s="184" t="s">
        <v>938</v>
      </c>
      <c r="CP60" s="184" t="s">
        <v>2877</v>
      </c>
      <c r="CQ60" s="184" t="s">
        <v>938</v>
      </c>
      <c r="CR60" s="184" t="s">
        <v>938</v>
      </c>
      <c r="CS60" s="184" t="s">
        <v>2877</v>
      </c>
      <c r="CT60" s="184" t="s">
        <v>938</v>
      </c>
      <c r="CU60" s="184" t="s">
        <v>938</v>
      </c>
      <c r="CV60" s="184" t="s">
        <v>2877</v>
      </c>
      <c r="CW60" s="184" t="s">
        <v>938</v>
      </c>
      <c r="CX60" s="184" t="s">
        <v>938</v>
      </c>
      <c r="CY60" s="184" t="s">
        <v>2877</v>
      </c>
      <c r="CZ60" s="184" t="s">
        <v>938</v>
      </c>
      <c r="DA60" s="184" t="s">
        <v>938</v>
      </c>
      <c r="DB60" s="184" t="s">
        <v>2877</v>
      </c>
      <c r="DC60" s="184" t="s">
        <v>938</v>
      </c>
      <c r="DD60" s="184" t="s">
        <v>938</v>
      </c>
      <c r="DE60" s="184" t="s">
        <v>2877</v>
      </c>
      <c r="DF60" s="184" t="s">
        <v>938</v>
      </c>
      <c r="DG60" s="184" t="s">
        <v>938</v>
      </c>
      <c r="DH60" s="184" t="s">
        <v>2877</v>
      </c>
      <c r="DI60" s="184" t="s">
        <v>938</v>
      </c>
      <c r="DJ60" s="184" t="s">
        <v>938</v>
      </c>
      <c r="DK60" s="184" t="s">
        <v>2877</v>
      </c>
      <c r="DL60" s="184" t="s">
        <v>938</v>
      </c>
      <c r="DM60" s="184" t="s">
        <v>938</v>
      </c>
      <c r="DN60" s="184" t="s">
        <v>2877</v>
      </c>
      <c r="DO60" s="184" t="s">
        <v>938</v>
      </c>
      <c r="DP60" s="184" t="s">
        <v>938</v>
      </c>
      <c r="DQ60" s="184" t="s">
        <v>2877</v>
      </c>
      <c r="DR60" s="184" t="s">
        <v>938</v>
      </c>
      <c r="DS60" s="184" t="s">
        <v>938</v>
      </c>
      <c r="DT60" s="184" t="s">
        <v>2877</v>
      </c>
      <c r="DU60" s="184" t="s">
        <v>938</v>
      </c>
      <c r="DV60" s="184" t="s">
        <v>938</v>
      </c>
      <c r="DW60" s="184" t="s">
        <v>2877</v>
      </c>
      <c r="DX60" s="184" t="s">
        <v>938</v>
      </c>
      <c r="DY60" s="184" t="s">
        <v>938</v>
      </c>
      <c r="DZ60" s="184" t="s">
        <v>2877</v>
      </c>
      <c r="EA60" s="184" t="s">
        <v>938</v>
      </c>
      <c r="EB60" s="184" t="s">
        <v>938</v>
      </c>
      <c r="EC60" s="184" t="s">
        <v>2877</v>
      </c>
      <c r="ED60" s="184" t="s">
        <v>938</v>
      </c>
      <c r="EE60" s="184" t="s">
        <v>938</v>
      </c>
      <c r="EF60" s="184" t="s">
        <v>2877</v>
      </c>
      <c r="EG60" s="184" t="s">
        <v>938</v>
      </c>
      <c r="EH60" s="184" t="s">
        <v>938</v>
      </c>
      <c r="EI60" s="184" t="s">
        <v>2877</v>
      </c>
      <c r="EJ60" s="184" t="s">
        <v>938</v>
      </c>
      <c r="EK60" s="184" t="s">
        <v>938</v>
      </c>
      <c r="EL60" s="184" t="s">
        <v>2877</v>
      </c>
      <c r="EM60" s="184" t="s">
        <v>938</v>
      </c>
      <c r="EN60" s="184" t="s">
        <v>938</v>
      </c>
      <c r="EO60" s="184" t="s">
        <v>2877</v>
      </c>
      <c r="EP60" s="184" t="s">
        <v>938</v>
      </c>
      <c r="EQ60" s="184" t="s">
        <v>938</v>
      </c>
      <c r="ER60" s="184" t="s">
        <v>2877</v>
      </c>
      <c r="ES60" s="184" t="s">
        <v>938</v>
      </c>
      <c r="ET60" s="184" t="s">
        <v>938</v>
      </c>
    </row>
    <row r="61" spans="1:150" x14ac:dyDescent="0.3">
      <c r="A61" s="1"/>
      <c r="B61" s="183" t="s">
        <v>3237</v>
      </c>
      <c r="C61" s="183" t="s">
        <v>87</v>
      </c>
      <c r="D61" s="183" t="s">
        <v>3225</v>
      </c>
      <c r="E61" s="183" t="s">
        <v>3238</v>
      </c>
      <c r="F61" s="183" t="s">
        <v>3239</v>
      </c>
      <c r="G61" s="184" t="s">
        <v>2877</v>
      </c>
      <c r="H61" s="184" t="s">
        <v>2766</v>
      </c>
      <c r="I61" s="184" t="s">
        <v>2766</v>
      </c>
      <c r="J61" s="184" t="s">
        <v>2877</v>
      </c>
      <c r="K61" s="184" t="s">
        <v>2766</v>
      </c>
      <c r="L61" s="184" t="s">
        <v>2766</v>
      </c>
      <c r="M61" s="184" t="s">
        <v>2877</v>
      </c>
      <c r="N61" s="184" t="s">
        <v>2766</v>
      </c>
      <c r="O61" s="184" t="s">
        <v>2766</v>
      </c>
      <c r="P61" s="184" t="s">
        <v>2877</v>
      </c>
      <c r="Q61" s="184" t="s">
        <v>2766</v>
      </c>
      <c r="R61" s="184" t="s">
        <v>2766</v>
      </c>
      <c r="S61" s="184" t="s">
        <v>2877</v>
      </c>
      <c r="T61" s="184" t="s">
        <v>2766</v>
      </c>
      <c r="U61" s="184" t="s">
        <v>2766</v>
      </c>
      <c r="V61" s="184" t="s">
        <v>2877</v>
      </c>
      <c r="W61" s="184" t="s">
        <v>2766</v>
      </c>
      <c r="X61" s="184" t="s">
        <v>2766</v>
      </c>
      <c r="Y61" s="184" t="s">
        <v>2877</v>
      </c>
      <c r="Z61" s="184" t="s">
        <v>2766</v>
      </c>
      <c r="AA61" s="184" t="s">
        <v>2766</v>
      </c>
      <c r="AB61" s="184" t="s">
        <v>2877</v>
      </c>
      <c r="AC61" s="184" t="s">
        <v>2766</v>
      </c>
      <c r="AD61" s="184" t="s">
        <v>2766</v>
      </c>
      <c r="AE61" s="184" t="s">
        <v>2877</v>
      </c>
      <c r="AF61" s="184" t="s">
        <v>2766</v>
      </c>
      <c r="AG61" s="184" t="s">
        <v>2766</v>
      </c>
      <c r="AH61" s="184" t="s">
        <v>2877</v>
      </c>
      <c r="AI61" s="184" t="s">
        <v>2766</v>
      </c>
      <c r="AJ61" s="184" t="s">
        <v>2766</v>
      </c>
      <c r="AK61" s="184" t="s">
        <v>2877</v>
      </c>
      <c r="AL61" s="184" t="s">
        <v>2766</v>
      </c>
      <c r="AM61" s="184" t="s">
        <v>2766</v>
      </c>
      <c r="AN61" s="184" t="s">
        <v>2877</v>
      </c>
      <c r="AO61" s="184" t="s">
        <v>2766</v>
      </c>
      <c r="AP61" s="184" t="s">
        <v>2766</v>
      </c>
      <c r="AQ61" s="184" t="s">
        <v>2877</v>
      </c>
      <c r="AR61" s="184" t="s">
        <v>2766</v>
      </c>
      <c r="AS61" s="184" t="s">
        <v>2766</v>
      </c>
      <c r="AT61" s="184" t="s">
        <v>2877</v>
      </c>
      <c r="AU61" s="184" t="s">
        <v>2766</v>
      </c>
      <c r="AV61" s="184" t="s">
        <v>2766</v>
      </c>
      <c r="AW61" s="184" t="s">
        <v>2877</v>
      </c>
      <c r="AX61" s="184" t="s">
        <v>2766</v>
      </c>
      <c r="AY61" s="184" t="s">
        <v>2766</v>
      </c>
      <c r="AZ61" s="184" t="s">
        <v>2877</v>
      </c>
      <c r="BA61" s="184" t="s">
        <v>2766</v>
      </c>
      <c r="BB61" s="184" t="s">
        <v>2766</v>
      </c>
      <c r="BC61" s="184" t="s">
        <v>2877</v>
      </c>
      <c r="BD61" s="184" t="s">
        <v>2766</v>
      </c>
      <c r="BE61" s="184" t="s">
        <v>2766</v>
      </c>
      <c r="BF61" s="184" t="s">
        <v>2877</v>
      </c>
      <c r="BG61" s="184" t="s">
        <v>2766</v>
      </c>
      <c r="BH61" s="184" t="s">
        <v>2766</v>
      </c>
      <c r="BI61" s="184" t="s">
        <v>2877</v>
      </c>
      <c r="BJ61" s="184" t="s">
        <v>2766</v>
      </c>
      <c r="BK61" s="184" t="s">
        <v>2766</v>
      </c>
      <c r="BL61" s="184" t="s">
        <v>2877</v>
      </c>
      <c r="BM61" s="184" t="s">
        <v>2766</v>
      </c>
      <c r="BN61" s="184" t="s">
        <v>2766</v>
      </c>
      <c r="BO61" s="184" t="s">
        <v>2877</v>
      </c>
      <c r="BP61" s="184" t="s">
        <v>2766</v>
      </c>
      <c r="BQ61" s="184" t="s">
        <v>2766</v>
      </c>
      <c r="BR61" s="184" t="s">
        <v>2877</v>
      </c>
      <c r="BS61" s="184" t="s">
        <v>2766</v>
      </c>
      <c r="BT61" s="184" t="s">
        <v>2766</v>
      </c>
      <c r="BU61" s="184" t="s">
        <v>2877</v>
      </c>
      <c r="BV61" s="184" t="s">
        <v>2766</v>
      </c>
      <c r="BW61" s="184" t="s">
        <v>2766</v>
      </c>
      <c r="BX61" s="184" t="s">
        <v>2877</v>
      </c>
      <c r="BY61" s="184" t="s">
        <v>2766</v>
      </c>
      <c r="BZ61" s="184" t="s">
        <v>2766</v>
      </c>
      <c r="CA61" s="184" t="s">
        <v>2877</v>
      </c>
      <c r="CB61" s="184" t="s">
        <v>2766</v>
      </c>
      <c r="CC61" s="184" t="s">
        <v>2766</v>
      </c>
      <c r="CD61" s="184" t="s">
        <v>2877</v>
      </c>
      <c r="CE61" s="184" t="s">
        <v>2766</v>
      </c>
      <c r="CF61" s="184" t="s">
        <v>2766</v>
      </c>
      <c r="CG61" s="184" t="s">
        <v>2877</v>
      </c>
      <c r="CH61" s="184" t="s">
        <v>2766</v>
      </c>
      <c r="CI61" s="184" t="s">
        <v>2766</v>
      </c>
      <c r="CJ61" s="184" t="s">
        <v>2877</v>
      </c>
      <c r="CK61" s="184" t="s">
        <v>2766</v>
      </c>
      <c r="CL61" s="184" t="s">
        <v>2766</v>
      </c>
      <c r="CM61" s="184" t="s">
        <v>2877</v>
      </c>
      <c r="CN61" s="184" t="s">
        <v>2766</v>
      </c>
      <c r="CO61" s="184" t="s">
        <v>2766</v>
      </c>
      <c r="CP61" s="184" t="s">
        <v>2877</v>
      </c>
      <c r="CQ61" s="184" t="s">
        <v>2766</v>
      </c>
      <c r="CR61" s="184" t="s">
        <v>2766</v>
      </c>
      <c r="CS61" s="184" t="s">
        <v>2877</v>
      </c>
      <c r="CT61" s="184" t="s">
        <v>2766</v>
      </c>
      <c r="CU61" s="184" t="s">
        <v>2766</v>
      </c>
      <c r="CV61" s="184" t="s">
        <v>2877</v>
      </c>
      <c r="CW61" s="184" t="s">
        <v>2766</v>
      </c>
      <c r="CX61" s="184" t="s">
        <v>2766</v>
      </c>
      <c r="CY61" s="184" t="s">
        <v>2877</v>
      </c>
      <c r="CZ61" s="184" t="s">
        <v>2766</v>
      </c>
      <c r="DA61" s="184" t="s">
        <v>2766</v>
      </c>
      <c r="DB61" s="184" t="s">
        <v>2877</v>
      </c>
      <c r="DC61" s="184" t="s">
        <v>2766</v>
      </c>
      <c r="DD61" s="184" t="s">
        <v>2766</v>
      </c>
      <c r="DE61" s="184" t="s">
        <v>2877</v>
      </c>
      <c r="DF61" s="184" t="s">
        <v>2766</v>
      </c>
      <c r="DG61" s="184" t="s">
        <v>2766</v>
      </c>
      <c r="DH61" s="184" t="s">
        <v>2877</v>
      </c>
      <c r="DI61" s="184" t="s">
        <v>2766</v>
      </c>
      <c r="DJ61" s="184" t="s">
        <v>2766</v>
      </c>
      <c r="DK61" s="184" t="s">
        <v>2877</v>
      </c>
      <c r="DL61" s="184" t="s">
        <v>2766</v>
      </c>
      <c r="DM61" s="184" t="s">
        <v>2766</v>
      </c>
      <c r="DN61" s="184" t="s">
        <v>2877</v>
      </c>
      <c r="DO61" s="184" t="s">
        <v>2766</v>
      </c>
      <c r="DP61" s="184" t="s">
        <v>2766</v>
      </c>
      <c r="DQ61" s="184" t="s">
        <v>2877</v>
      </c>
      <c r="DR61" s="184" t="s">
        <v>2766</v>
      </c>
      <c r="DS61" s="184" t="s">
        <v>2766</v>
      </c>
      <c r="DT61" s="184" t="s">
        <v>2877</v>
      </c>
      <c r="DU61" s="184" t="s">
        <v>2766</v>
      </c>
      <c r="DV61" s="184" t="s">
        <v>2766</v>
      </c>
      <c r="DW61" s="184" t="s">
        <v>2877</v>
      </c>
      <c r="DX61" s="184" t="s">
        <v>2766</v>
      </c>
      <c r="DY61" s="184" t="s">
        <v>2766</v>
      </c>
      <c r="DZ61" s="184" t="s">
        <v>2877</v>
      </c>
      <c r="EA61" s="184" t="s">
        <v>2766</v>
      </c>
      <c r="EB61" s="184" t="s">
        <v>2766</v>
      </c>
      <c r="EC61" s="184" t="s">
        <v>2877</v>
      </c>
      <c r="ED61" s="184" t="s">
        <v>2766</v>
      </c>
      <c r="EE61" s="184" t="s">
        <v>2766</v>
      </c>
      <c r="EF61" s="184" t="s">
        <v>2877</v>
      </c>
      <c r="EG61" s="184" t="s">
        <v>2766</v>
      </c>
      <c r="EH61" s="184" t="s">
        <v>2766</v>
      </c>
      <c r="EI61" s="184" t="s">
        <v>2877</v>
      </c>
      <c r="EJ61" s="184" t="s">
        <v>2766</v>
      </c>
      <c r="EK61" s="184" t="s">
        <v>2766</v>
      </c>
      <c r="EL61" s="184" t="s">
        <v>2877</v>
      </c>
      <c r="EM61" s="184" t="s">
        <v>2766</v>
      </c>
      <c r="EN61" s="184" t="s">
        <v>2766</v>
      </c>
      <c r="EO61" s="184" t="s">
        <v>2877</v>
      </c>
      <c r="EP61" s="184" t="s">
        <v>2766</v>
      </c>
      <c r="EQ61" s="184" t="s">
        <v>2766</v>
      </c>
      <c r="ER61" s="184" t="s">
        <v>2877</v>
      </c>
      <c r="ES61" s="184" t="s">
        <v>2766</v>
      </c>
      <c r="ET61" s="184" t="s">
        <v>2766</v>
      </c>
    </row>
    <row r="62" spans="1:150" x14ac:dyDescent="0.3">
      <c r="A62" s="1"/>
      <c r="B62" s="182" t="s">
        <v>3240</v>
      </c>
      <c r="C62" s="182" t="s">
        <v>99</v>
      </c>
      <c r="D62" s="182" t="s">
        <v>976</v>
      </c>
      <c r="E62" s="182" t="s">
        <v>3241</v>
      </c>
      <c r="F62" s="182" t="s">
        <v>3242</v>
      </c>
      <c r="G62" s="182" t="s">
        <v>2877</v>
      </c>
      <c r="H62" s="182" t="s">
        <v>2766</v>
      </c>
      <c r="I62" s="182" t="s">
        <v>2766</v>
      </c>
      <c r="J62" s="182" t="s">
        <v>2877</v>
      </c>
      <c r="K62" s="182" t="s">
        <v>2766</v>
      </c>
      <c r="L62" s="182" t="s">
        <v>2766</v>
      </c>
      <c r="M62" s="182" t="s">
        <v>2877</v>
      </c>
      <c r="N62" s="182" t="s">
        <v>2766</v>
      </c>
      <c r="O62" s="182" t="s">
        <v>2766</v>
      </c>
      <c r="P62" s="182" t="s">
        <v>2877</v>
      </c>
      <c r="Q62" s="182" t="s">
        <v>2766</v>
      </c>
      <c r="R62" s="182" t="s">
        <v>2766</v>
      </c>
      <c r="S62" s="182" t="s">
        <v>2877</v>
      </c>
      <c r="T62" s="182" t="s">
        <v>2766</v>
      </c>
      <c r="U62" s="182" t="s">
        <v>2766</v>
      </c>
      <c r="V62" s="182" t="s">
        <v>2877</v>
      </c>
      <c r="W62" s="182" t="s">
        <v>2766</v>
      </c>
      <c r="X62" s="182" t="s">
        <v>2766</v>
      </c>
      <c r="Y62" s="182" t="s">
        <v>2877</v>
      </c>
      <c r="Z62" s="182" t="s">
        <v>2766</v>
      </c>
      <c r="AA62" s="182" t="s">
        <v>2766</v>
      </c>
      <c r="AB62" s="182" t="s">
        <v>2877</v>
      </c>
      <c r="AC62" s="182" t="s">
        <v>2766</v>
      </c>
      <c r="AD62" s="182" t="s">
        <v>2766</v>
      </c>
      <c r="AE62" s="182" t="s">
        <v>2877</v>
      </c>
      <c r="AF62" s="182" t="s">
        <v>2766</v>
      </c>
      <c r="AG62" s="182" t="s">
        <v>2766</v>
      </c>
      <c r="AH62" s="182" t="s">
        <v>2877</v>
      </c>
      <c r="AI62" s="182" t="s">
        <v>2766</v>
      </c>
      <c r="AJ62" s="182" t="s">
        <v>2766</v>
      </c>
      <c r="AK62" s="182" t="s">
        <v>2877</v>
      </c>
      <c r="AL62" s="182" t="s">
        <v>2766</v>
      </c>
      <c r="AM62" s="182" t="s">
        <v>2766</v>
      </c>
      <c r="AN62" s="182" t="s">
        <v>2877</v>
      </c>
      <c r="AO62" s="182" t="s">
        <v>2766</v>
      </c>
      <c r="AP62" s="182" t="s">
        <v>2766</v>
      </c>
      <c r="AQ62" s="182" t="s">
        <v>2877</v>
      </c>
      <c r="AR62" s="182" t="s">
        <v>2766</v>
      </c>
      <c r="AS62" s="182" t="s">
        <v>2766</v>
      </c>
      <c r="AT62" s="182" t="s">
        <v>2877</v>
      </c>
      <c r="AU62" s="182" t="s">
        <v>2766</v>
      </c>
      <c r="AV62" s="182" t="s">
        <v>2766</v>
      </c>
      <c r="AW62" s="182" t="s">
        <v>2877</v>
      </c>
      <c r="AX62" s="182" t="s">
        <v>2766</v>
      </c>
      <c r="AY62" s="182" t="s">
        <v>2766</v>
      </c>
      <c r="AZ62" s="182" t="s">
        <v>2877</v>
      </c>
      <c r="BA62" s="182" t="s">
        <v>2766</v>
      </c>
      <c r="BB62" s="182" t="s">
        <v>2766</v>
      </c>
      <c r="BC62" s="182" t="s">
        <v>2877</v>
      </c>
      <c r="BD62" s="182" t="s">
        <v>2766</v>
      </c>
      <c r="BE62" s="182" t="s">
        <v>2766</v>
      </c>
      <c r="BF62" s="182" t="s">
        <v>2877</v>
      </c>
      <c r="BG62" s="182" t="s">
        <v>2766</v>
      </c>
      <c r="BH62" s="182" t="s">
        <v>2766</v>
      </c>
      <c r="BI62" s="182" t="s">
        <v>2877</v>
      </c>
      <c r="BJ62" s="182" t="s">
        <v>2766</v>
      </c>
      <c r="BK62" s="182" t="s">
        <v>2766</v>
      </c>
      <c r="BL62" s="182" t="s">
        <v>2877</v>
      </c>
      <c r="BM62" s="182" t="s">
        <v>2766</v>
      </c>
      <c r="BN62" s="182" t="s">
        <v>2766</v>
      </c>
      <c r="BO62" s="182" t="s">
        <v>2877</v>
      </c>
      <c r="BP62" s="182" t="s">
        <v>2766</v>
      </c>
      <c r="BQ62" s="182" t="s">
        <v>2766</v>
      </c>
      <c r="BR62" s="182" t="s">
        <v>2877</v>
      </c>
      <c r="BS62" s="182" t="s">
        <v>2766</v>
      </c>
      <c r="BT62" s="182" t="s">
        <v>2766</v>
      </c>
      <c r="BU62" s="182" t="s">
        <v>2877</v>
      </c>
      <c r="BV62" s="182" t="s">
        <v>2766</v>
      </c>
      <c r="BW62" s="182" t="s">
        <v>2766</v>
      </c>
      <c r="BX62" s="182" t="s">
        <v>2877</v>
      </c>
      <c r="BY62" s="182" t="s">
        <v>2766</v>
      </c>
      <c r="BZ62" s="182" t="s">
        <v>2766</v>
      </c>
      <c r="CA62" s="182" t="s">
        <v>2877</v>
      </c>
      <c r="CB62" s="182" t="s">
        <v>2766</v>
      </c>
      <c r="CC62" s="182" t="s">
        <v>2766</v>
      </c>
      <c r="CD62" s="182" t="s">
        <v>2877</v>
      </c>
      <c r="CE62" s="182" t="s">
        <v>2766</v>
      </c>
      <c r="CF62" s="182" t="s">
        <v>2766</v>
      </c>
      <c r="CG62" s="182" t="s">
        <v>2877</v>
      </c>
      <c r="CH62" s="182" t="s">
        <v>2766</v>
      </c>
      <c r="CI62" s="182" t="s">
        <v>2766</v>
      </c>
      <c r="CJ62" s="182" t="s">
        <v>2877</v>
      </c>
      <c r="CK62" s="182" t="s">
        <v>2766</v>
      </c>
      <c r="CL62" s="182" t="s">
        <v>2766</v>
      </c>
      <c r="CM62" s="182" t="s">
        <v>2877</v>
      </c>
      <c r="CN62" s="182" t="s">
        <v>2766</v>
      </c>
      <c r="CO62" s="182" t="s">
        <v>2766</v>
      </c>
      <c r="CP62" s="182" t="s">
        <v>2877</v>
      </c>
      <c r="CQ62" s="182" t="s">
        <v>2766</v>
      </c>
      <c r="CR62" s="182" t="s">
        <v>2766</v>
      </c>
      <c r="CS62" s="182" t="s">
        <v>2877</v>
      </c>
      <c r="CT62" s="182" t="s">
        <v>2766</v>
      </c>
      <c r="CU62" s="182" t="s">
        <v>2766</v>
      </c>
      <c r="CV62" s="182" t="s">
        <v>2877</v>
      </c>
      <c r="CW62" s="182" t="s">
        <v>2766</v>
      </c>
      <c r="CX62" s="182" t="s">
        <v>2766</v>
      </c>
      <c r="CY62" s="182" t="s">
        <v>2877</v>
      </c>
      <c r="CZ62" s="182" t="s">
        <v>2766</v>
      </c>
      <c r="DA62" s="182" t="s">
        <v>2766</v>
      </c>
      <c r="DB62" s="182" t="s">
        <v>2877</v>
      </c>
      <c r="DC62" s="182" t="s">
        <v>2766</v>
      </c>
      <c r="DD62" s="182" t="s">
        <v>2766</v>
      </c>
      <c r="DE62" s="182" t="s">
        <v>2877</v>
      </c>
      <c r="DF62" s="182" t="s">
        <v>2766</v>
      </c>
      <c r="DG62" s="182" t="s">
        <v>2766</v>
      </c>
      <c r="DH62" s="182" t="s">
        <v>2877</v>
      </c>
      <c r="DI62" s="182" t="s">
        <v>2986</v>
      </c>
      <c r="DJ62" s="182" t="s">
        <v>2766</v>
      </c>
      <c r="DK62" s="182" t="s">
        <v>2877</v>
      </c>
      <c r="DL62" s="182" t="s">
        <v>2986</v>
      </c>
      <c r="DM62" s="182" t="s">
        <v>2766</v>
      </c>
      <c r="DN62" s="182" t="s">
        <v>2877</v>
      </c>
      <c r="DO62" s="182" t="s">
        <v>2986</v>
      </c>
      <c r="DP62" s="182" t="s">
        <v>2766</v>
      </c>
      <c r="DQ62" s="182" t="s">
        <v>2877</v>
      </c>
      <c r="DR62" s="182" t="s">
        <v>2986</v>
      </c>
      <c r="DS62" s="182" t="s">
        <v>2766</v>
      </c>
      <c r="DT62" s="182" t="s">
        <v>2877</v>
      </c>
      <c r="DU62" s="182" t="s">
        <v>2986</v>
      </c>
      <c r="DV62" s="182" t="s">
        <v>2766</v>
      </c>
      <c r="DW62" s="182" t="s">
        <v>2877</v>
      </c>
      <c r="DX62" s="182" t="s">
        <v>2986</v>
      </c>
      <c r="DY62" s="182" t="s">
        <v>2766</v>
      </c>
      <c r="DZ62" s="182" t="s">
        <v>2877</v>
      </c>
      <c r="EA62" s="182" t="s">
        <v>2986</v>
      </c>
      <c r="EB62" s="182" t="s">
        <v>2766</v>
      </c>
      <c r="EC62" s="182" t="s">
        <v>2877</v>
      </c>
      <c r="ED62" s="182" t="s">
        <v>2986</v>
      </c>
      <c r="EE62" s="182" t="s">
        <v>2766</v>
      </c>
      <c r="EF62" s="182" t="s">
        <v>2877</v>
      </c>
      <c r="EG62" s="182" t="s">
        <v>2986</v>
      </c>
      <c r="EH62" s="182" t="s">
        <v>2766</v>
      </c>
      <c r="EI62" s="182" t="s">
        <v>2877</v>
      </c>
      <c r="EJ62" s="182" t="s">
        <v>2986</v>
      </c>
      <c r="EK62" s="182" t="s">
        <v>2766</v>
      </c>
      <c r="EL62" s="182" t="s">
        <v>2877</v>
      </c>
      <c r="EM62" s="182" t="s">
        <v>2986</v>
      </c>
      <c r="EN62" s="182" t="s">
        <v>2766</v>
      </c>
      <c r="EO62" s="182" t="s">
        <v>2877</v>
      </c>
      <c r="EP62" s="182" t="s">
        <v>2986</v>
      </c>
      <c r="EQ62" s="182" t="s">
        <v>2766</v>
      </c>
      <c r="ER62" s="182" t="s">
        <v>2877</v>
      </c>
      <c r="ES62" s="182" t="s">
        <v>2986</v>
      </c>
      <c r="ET62" s="182" t="s">
        <v>2766</v>
      </c>
    </row>
    <row r="63" spans="1:150" x14ac:dyDescent="0.3">
      <c r="A63" s="1"/>
      <c r="B63" s="183" t="s">
        <v>3243</v>
      </c>
      <c r="C63" s="183" t="s">
        <v>99</v>
      </c>
      <c r="D63" s="183" t="s">
        <v>976</v>
      </c>
      <c r="E63" s="183" t="s">
        <v>3244</v>
      </c>
      <c r="F63" s="183" t="s">
        <v>3245</v>
      </c>
      <c r="G63" s="184" t="s">
        <v>2877</v>
      </c>
      <c r="H63" s="184" t="s">
        <v>2766</v>
      </c>
      <c r="I63" s="184" t="s">
        <v>2766</v>
      </c>
      <c r="J63" s="184" t="s">
        <v>2877</v>
      </c>
      <c r="K63" s="184" t="s">
        <v>2766</v>
      </c>
      <c r="L63" s="184" t="s">
        <v>2766</v>
      </c>
      <c r="M63" s="184" t="s">
        <v>2877</v>
      </c>
      <c r="N63" s="184" t="s">
        <v>2766</v>
      </c>
      <c r="O63" s="184" t="s">
        <v>2766</v>
      </c>
      <c r="P63" s="184" t="s">
        <v>2877</v>
      </c>
      <c r="Q63" s="184" t="s">
        <v>2766</v>
      </c>
      <c r="R63" s="184" t="s">
        <v>2766</v>
      </c>
      <c r="S63" s="184" t="s">
        <v>2877</v>
      </c>
      <c r="T63" s="184" t="s">
        <v>2766</v>
      </c>
      <c r="U63" s="184" t="s">
        <v>2766</v>
      </c>
      <c r="V63" s="184" t="s">
        <v>2877</v>
      </c>
      <c r="W63" s="184" t="s">
        <v>2766</v>
      </c>
      <c r="X63" s="184" t="s">
        <v>2766</v>
      </c>
      <c r="Y63" s="184" t="s">
        <v>2877</v>
      </c>
      <c r="Z63" s="184" t="s">
        <v>2766</v>
      </c>
      <c r="AA63" s="184" t="s">
        <v>2766</v>
      </c>
      <c r="AB63" s="184" t="s">
        <v>2877</v>
      </c>
      <c r="AC63" s="184" t="s">
        <v>2766</v>
      </c>
      <c r="AD63" s="184" t="s">
        <v>2766</v>
      </c>
      <c r="AE63" s="184" t="s">
        <v>2877</v>
      </c>
      <c r="AF63" s="184" t="s">
        <v>2766</v>
      </c>
      <c r="AG63" s="184" t="s">
        <v>2766</v>
      </c>
      <c r="AH63" s="184" t="s">
        <v>2877</v>
      </c>
      <c r="AI63" s="184" t="s">
        <v>2766</v>
      </c>
      <c r="AJ63" s="184" t="s">
        <v>2766</v>
      </c>
      <c r="AK63" s="184" t="s">
        <v>2877</v>
      </c>
      <c r="AL63" s="184" t="s">
        <v>2766</v>
      </c>
      <c r="AM63" s="184" t="s">
        <v>2766</v>
      </c>
      <c r="AN63" s="184" t="s">
        <v>2877</v>
      </c>
      <c r="AO63" s="184" t="s">
        <v>2766</v>
      </c>
      <c r="AP63" s="184" t="s">
        <v>2766</v>
      </c>
      <c r="AQ63" s="184" t="s">
        <v>2877</v>
      </c>
      <c r="AR63" s="184" t="s">
        <v>2766</v>
      </c>
      <c r="AS63" s="184" t="s">
        <v>2766</v>
      </c>
      <c r="AT63" s="184" t="s">
        <v>2877</v>
      </c>
      <c r="AU63" s="184" t="s">
        <v>2766</v>
      </c>
      <c r="AV63" s="184" t="s">
        <v>2766</v>
      </c>
      <c r="AW63" s="184" t="s">
        <v>2877</v>
      </c>
      <c r="AX63" s="184" t="s">
        <v>2766</v>
      </c>
      <c r="AY63" s="184" t="s">
        <v>2766</v>
      </c>
      <c r="AZ63" s="184" t="s">
        <v>2877</v>
      </c>
      <c r="BA63" s="184" t="s">
        <v>2766</v>
      </c>
      <c r="BB63" s="184" t="s">
        <v>2766</v>
      </c>
      <c r="BC63" s="184" t="s">
        <v>2877</v>
      </c>
      <c r="BD63" s="184" t="s">
        <v>2766</v>
      </c>
      <c r="BE63" s="184" t="s">
        <v>2766</v>
      </c>
      <c r="BF63" s="184" t="s">
        <v>2877</v>
      </c>
      <c r="BG63" s="184" t="s">
        <v>2766</v>
      </c>
      <c r="BH63" s="184" t="s">
        <v>2766</v>
      </c>
      <c r="BI63" s="184" t="s">
        <v>2877</v>
      </c>
      <c r="BJ63" s="184" t="s">
        <v>2766</v>
      </c>
      <c r="BK63" s="184" t="s">
        <v>2766</v>
      </c>
      <c r="BL63" s="184" t="s">
        <v>2877</v>
      </c>
      <c r="BM63" s="184" t="s">
        <v>2766</v>
      </c>
      <c r="BN63" s="184" t="s">
        <v>2766</v>
      </c>
      <c r="BO63" s="184" t="s">
        <v>2877</v>
      </c>
      <c r="BP63" s="184" t="s">
        <v>2766</v>
      </c>
      <c r="BQ63" s="184" t="s">
        <v>2766</v>
      </c>
      <c r="BR63" s="184" t="s">
        <v>2877</v>
      </c>
      <c r="BS63" s="184" t="s">
        <v>2766</v>
      </c>
      <c r="BT63" s="184" t="s">
        <v>2766</v>
      </c>
      <c r="BU63" s="184" t="s">
        <v>2877</v>
      </c>
      <c r="BV63" s="184" t="s">
        <v>2766</v>
      </c>
      <c r="BW63" s="184" t="s">
        <v>2766</v>
      </c>
      <c r="BX63" s="184" t="s">
        <v>2877</v>
      </c>
      <c r="BY63" s="184" t="s">
        <v>2766</v>
      </c>
      <c r="BZ63" s="184" t="s">
        <v>2766</v>
      </c>
      <c r="CA63" s="184" t="s">
        <v>2877</v>
      </c>
      <c r="CB63" s="184" t="s">
        <v>2766</v>
      </c>
      <c r="CC63" s="184" t="s">
        <v>2766</v>
      </c>
      <c r="CD63" s="184" t="s">
        <v>2877</v>
      </c>
      <c r="CE63" s="184" t="s">
        <v>2766</v>
      </c>
      <c r="CF63" s="184" t="s">
        <v>2766</v>
      </c>
      <c r="CG63" s="184" t="s">
        <v>2877</v>
      </c>
      <c r="CH63" s="184" t="s">
        <v>2766</v>
      </c>
      <c r="CI63" s="184" t="s">
        <v>2766</v>
      </c>
      <c r="CJ63" s="184" t="s">
        <v>2877</v>
      </c>
      <c r="CK63" s="184" t="s">
        <v>2766</v>
      </c>
      <c r="CL63" s="184" t="s">
        <v>2766</v>
      </c>
      <c r="CM63" s="184" t="s">
        <v>2877</v>
      </c>
      <c r="CN63" s="184" t="s">
        <v>2766</v>
      </c>
      <c r="CO63" s="184" t="s">
        <v>2766</v>
      </c>
      <c r="CP63" s="184" t="s">
        <v>2877</v>
      </c>
      <c r="CQ63" s="184" t="s">
        <v>2766</v>
      </c>
      <c r="CR63" s="184" t="s">
        <v>2766</v>
      </c>
      <c r="CS63" s="184" t="s">
        <v>2877</v>
      </c>
      <c r="CT63" s="184" t="s">
        <v>2766</v>
      </c>
      <c r="CU63" s="184" t="s">
        <v>2766</v>
      </c>
      <c r="CV63" s="184" t="s">
        <v>2877</v>
      </c>
      <c r="CW63" s="184" t="s">
        <v>2766</v>
      </c>
      <c r="CX63" s="184" t="s">
        <v>2766</v>
      </c>
      <c r="CY63" s="184" t="s">
        <v>2877</v>
      </c>
      <c r="CZ63" s="184" t="s">
        <v>2766</v>
      </c>
      <c r="DA63" s="184" t="s">
        <v>2766</v>
      </c>
      <c r="DB63" s="184" t="s">
        <v>2877</v>
      </c>
      <c r="DC63" s="184" t="s">
        <v>2766</v>
      </c>
      <c r="DD63" s="184" t="s">
        <v>2766</v>
      </c>
      <c r="DE63" s="184" t="s">
        <v>2877</v>
      </c>
      <c r="DF63" s="184" t="s">
        <v>2766</v>
      </c>
      <c r="DG63" s="184" t="s">
        <v>2766</v>
      </c>
      <c r="DH63" s="184" t="s">
        <v>2877</v>
      </c>
      <c r="DI63" s="184" t="s">
        <v>2766</v>
      </c>
      <c r="DJ63" s="184" t="s">
        <v>2766</v>
      </c>
      <c r="DK63" s="184" t="s">
        <v>2877</v>
      </c>
      <c r="DL63" s="184" t="s">
        <v>2766</v>
      </c>
      <c r="DM63" s="184" t="s">
        <v>2766</v>
      </c>
      <c r="DN63" s="184" t="s">
        <v>2877</v>
      </c>
      <c r="DO63" s="184" t="s">
        <v>2766</v>
      </c>
      <c r="DP63" s="184" t="s">
        <v>2766</v>
      </c>
      <c r="DQ63" s="184" t="s">
        <v>2877</v>
      </c>
      <c r="DR63" s="184" t="s">
        <v>2766</v>
      </c>
      <c r="DS63" s="184" t="s">
        <v>2766</v>
      </c>
      <c r="DT63" s="184" t="s">
        <v>2877</v>
      </c>
      <c r="DU63" s="184" t="s">
        <v>2766</v>
      </c>
      <c r="DV63" s="184" t="s">
        <v>2766</v>
      </c>
      <c r="DW63" s="184" t="s">
        <v>2877</v>
      </c>
      <c r="DX63" s="184" t="s">
        <v>2766</v>
      </c>
      <c r="DY63" s="184" t="s">
        <v>2766</v>
      </c>
      <c r="DZ63" s="184" t="s">
        <v>2877</v>
      </c>
      <c r="EA63" s="184" t="s">
        <v>2766</v>
      </c>
      <c r="EB63" s="184" t="s">
        <v>2766</v>
      </c>
      <c r="EC63" s="184" t="s">
        <v>2877</v>
      </c>
      <c r="ED63" s="184" t="s">
        <v>2766</v>
      </c>
      <c r="EE63" s="184" t="s">
        <v>2766</v>
      </c>
      <c r="EF63" s="184" t="s">
        <v>2877</v>
      </c>
      <c r="EG63" s="184" t="s">
        <v>2766</v>
      </c>
      <c r="EH63" s="184" t="s">
        <v>2766</v>
      </c>
      <c r="EI63" s="184" t="s">
        <v>2877</v>
      </c>
      <c r="EJ63" s="184" t="s">
        <v>2766</v>
      </c>
      <c r="EK63" s="184" t="s">
        <v>2766</v>
      </c>
      <c r="EL63" s="184" t="s">
        <v>2877</v>
      </c>
      <c r="EM63" s="184" t="s">
        <v>2766</v>
      </c>
      <c r="EN63" s="184" t="s">
        <v>2766</v>
      </c>
      <c r="EO63" s="184" t="s">
        <v>2877</v>
      </c>
      <c r="EP63" s="184" t="s">
        <v>2766</v>
      </c>
      <c r="EQ63" s="184" t="s">
        <v>2766</v>
      </c>
      <c r="ER63" s="184" t="s">
        <v>2877</v>
      </c>
      <c r="ES63" s="184" t="s">
        <v>2766</v>
      </c>
      <c r="ET63" s="184" t="s">
        <v>2766</v>
      </c>
    </row>
    <row r="64" spans="1:150" x14ac:dyDescent="0.3">
      <c r="A64" s="1"/>
      <c r="B64" s="183" t="s">
        <v>3246</v>
      </c>
      <c r="C64" s="183" t="s">
        <v>99</v>
      </c>
      <c r="D64" s="183" t="s">
        <v>976</v>
      </c>
      <c r="E64" s="183" t="s">
        <v>3247</v>
      </c>
      <c r="F64" s="183" t="s">
        <v>3248</v>
      </c>
      <c r="G64" s="184" t="s">
        <v>2877</v>
      </c>
      <c r="H64" s="184" t="s">
        <v>2766</v>
      </c>
      <c r="I64" s="184" t="s">
        <v>2766</v>
      </c>
      <c r="J64" s="184" t="s">
        <v>2877</v>
      </c>
      <c r="K64" s="184" t="s">
        <v>2766</v>
      </c>
      <c r="L64" s="184" t="s">
        <v>2766</v>
      </c>
      <c r="M64" s="184" t="s">
        <v>2877</v>
      </c>
      <c r="N64" s="184" t="s">
        <v>2766</v>
      </c>
      <c r="O64" s="184" t="s">
        <v>2766</v>
      </c>
      <c r="P64" s="184" t="s">
        <v>2877</v>
      </c>
      <c r="Q64" s="184" t="s">
        <v>2766</v>
      </c>
      <c r="R64" s="184" t="s">
        <v>2766</v>
      </c>
      <c r="S64" s="184" t="s">
        <v>2877</v>
      </c>
      <c r="T64" s="184" t="s">
        <v>2766</v>
      </c>
      <c r="U64" s="184" t="s">
        <v>2766</v>
      </c>
      <c r="V64" s="184" t="s">
        <v>2877</v>
      </c>
      <c r="W64" s="184" t="s">
        <v>2766</v>
      </c>
      <c r="X64" s="184" t="s">
        <v>2766</v>
      </c>
      <c r="Y64" s="184" t="s">
        <v>2877</v>
      </c>
      <c r="Z64" s="184" t="s">
        <v>2766</v>
      </c>
      <c r="AA64" s="184" t="s">
        <v>2766</v>
      </c>
      <c r="AB64" s="184" t="s">
        <v>2877</v>
      </c>
      <c r="AC64" s="184" t="s">
        <v>2766</v>
      </c>
      <c r="AD64" s="184" t="s">
        <v>2766</v>
      </c>
      <c r="AE64" s="184" t="s">
        <v>2877</v>
      </c>
      <c r="AF64" s="184" t="s">
        <v>2766</v>
      </c>
      <c r="AG64" s="184" t="s">
        <v>2766</v>
      </c>
      <c r="AH64" s="184" t="s">
        <v>2877</v>
      </c>
      <c r="AI64" s="184" t="s">
        <v>2766</v>
      </c>
      <c r="AJ64" s="184" t="s">
        <v>2766</v>
      </c>
      <c r="AK64" s="184" t="s">
        <v>2877</v>
      </c>
      <c r="AL64" s="184" t="s">
        <v>2766</v>
      </c>
      <c r="AM64" s="184" t="s">
        <v>2766</v>
      </c>
      <c r="AN64" s="184" t="s">
        <v>2877</v>
      </c>
      <c r="AO64" s="184" t="s">
        <v>2766</v>
      </c>
      <c r="AP64" s="184" t="s">
        <v>2766</v>
      </c>
      <c r="AQ64" s="184" t="s">
        <v>2877</v>
      </c>
      <c r="AR64" s="184" t="s">
        <v>2766</v>
      </c>
      <c r="AS64" s="184" t="s">
        <v>2766</v>
      </c>
      <c r="AT64" s="184" t="s">
        <v>2877</v>
      </c>
      <c r="AU64" s="184" t="s">
        <v>2766</v>
      </c>
      <c r="AV64" s="184" t="s">
        <v>2766</v>
      </c>
      <c r="AW64" s="184" t="s">
        <v>2877</v>
      </c>
      <c r="AX64" s="184" t="s">
        <v>2766</v>
      </c>
      <c r="AY64" s="184" t="s">
        <v>2766</v>
      </c>
      <c r="AZ64" s="184" t="s">
        <v>2877</v>
      </c>
      <c r="BA64" s="184" t="s">
        <v>2766</v>
      </c>
      <c r="BB64" s="184" t="s">
        <v>2766</v>
      </c>
      <c r="BC64" s="184" t="s">
        <v>2877</v>
      </c>
      <c r="BD64" s="184" t="s">
        <v>2766</v>
      </c>
      <c r="BE64" s="184" t="s">
        <v>2766</v>
      </c>
      <c r="BF64" s="184" t="s">
        <v>2877</v>
      </c>
      <c r="BG64" s="184" t="s">
        <v>2766</v>
      </c>
      <c r="BH64" s="184" t="s">
        <v>2766</v>
      </c>
      <c r="BI64" s="184" t="s">
        <v>2877</v>
      </c>
      <c r="BJ64" s="184" t="s">
        <v>2766</v>
      </c>
      <c r="BK64" s="184" t="s">
        <v>2766</v>
      </c>
      <c r="BL64" s="184" t="s">
        <v>2877</v>
      </c>
      <c r="BM64" s="184" t="s">
        <v>2766</v>
      </c>
      <c r="BN64" s="184" t="s">
        <v>2766</v>
      </c>
      <c r="BO64" s="184" t="s">
        <v>2877</v>
      </c>
      <c r="BP64" s="184" t="s">
        <v>2766</v>
      </c>
      <c r="BQ64" s="184" t="s">
        <v>2766</v>
      </c>
      <c r="BR64" s="184" t="s">
        <v>2877</v>
      </c>
      <c r="BS64" s="184" t="s">
        <v>2766</v>
      </c>
      <c r="BT64" s="184" t="s">
        <v>2766</v>
      </c>
      <c r="BU64" s="184" t="s">
        <v>2877</v>
      </c>
      <c r="BV64" s="184" t="s">
        <v>2766</v>
      </c>
      <c r="BW64" s="184" t="s">
        <v>2766</v>
      </c>
      <c r="BX64" s="184" t="s">
        <v>2877</v>
      </c>
      <c r="BY64" s="184" t="s">
        <v>2766</v>
      </c>
      <c r="BZ64" s="184" t="s">
        <v>2766</v>
      </c>
      <c r="CA64" s="184" t="s">
        <v>2877</v>
      </c>
      <c r="CB64" s="184" t="s">
        <v>2766</v>
      </c>
      <c r="CC64" s="184" t="s">
        <v>2766</v>
      </c>
      <c r="CD64" s="184" t="s">
        <v>2877</v>
      </c>
      <c r="CE64" s="184" t="s">
        <v>2766</v>
      </c>
      <c r="CF64" s="184" t="s">
        <v>2766</v>
      </c>
      <c r="CG64" s="184" t="s">
        <v>2877</v>
      </c>
      <c r="CH64" s="184" t="s">
        <v>2766</v>
      </c>
      <c r="CI64" s="184" t="s">
        <v>2766</v>
      </c>
      <c r="CJ64" s="184" t="s">
        <v>2877</v>
      </c>
      <c r="CK64" s="184" t="s">
        <v>2766</v>
      </c>
      <c r="CL64" s="184" t="s">
        <v>2766</v>
      </c>
      <c r="CM64" s="184" t="s">
        <v>2877</v>
      </c>
      <c r="CN64" s="184" t="s">
        <v>2766</v>
      </c>
      <c r="CO64" s="184" t="s">
        <v>2766</v>
      </c>
      <c r="CP64" s="184" t="s">
        <v>2877</v>
      </c>
      <c r="CQ64" s="184" t="s">
        <v>2766</v>
      </c>
      <c r="CR64" s="184" t="s">
        <v>2766</v>
      </c>
      <c r="CS64" s="184" t="s">
        <v>2877</v>
      </c>
      <c r="CT64" s="184" t="s">
        <v>2766</v>
      </c>
      <c r="CU64" s="184" t="s">
        <v>2766</v>
      </c>
      <c r="CV64" s="184" t="s">
        <v>2877</v>
      </c>
      <c r="CW64" s="184" t="s">
        <v>2766</v>
      </c>
      <c r="CX64" s="184" t="s">
        <v>2766</v>
      </c>
      <c r="CY64" s="184" t="s">
        <v>2877</v>
      </c>
      <c r="CZ64" s="184" t="s">
        <v>2766</v>
      </c>
      <c r="DA64" s="184" t="s">
        <v>2766</v>
      </c>
      <c r="DB64" s="184" t="s">
        <v>2877</v>
      </c>
      <c r="DC64" s="184" t="s">
        <v>2766</v>
      </c>
      <c r="DD64" s="184" t="s">
        <v>2766</v>
      </c>
      <c r="DE64" s="184" t="s">
        <v>2877</v>
      </c>
      <c r="DF64" s="184" t="s">
        <v>2766</v>
      </c>
      <c r="DG64" s="184" t="s">
        <v>2766</v>
      </c>
      <c r="DH64" s="184" t="s">
        <v>2877</v>
      </c>
      <c r="DI64" s="184" t="s">
        <v>2986</v>
      </c>
      <c r="DJ64" s="184" t="s">
        <v>2766</v>
      </c>
      <c r="DK64" s="184" t="s">
        <v>2877</v>
      </c>
      <c r="DL64" s="184" t="s">
        <v>2986</v>
      </c>
      <c r="DM64" s="184" t="s">
        <v>2766</v>
      </c>
      <c r="DN64" s="184" t="s">
        <v>2877</v>
      </c>
      <c r="DO64" s="184" t="s">
        <v>2986</v>
      </c>
      <c r="DP64" s="184" t="s">
        <v>2766</v>
      </c>
      <c r="DQ64" s="184" t="s">
        <v>2877</v>
      </c>
      <c r="DR64" s="184" t="s">
        <v>2986</v>
      </c>
      <c r="DS64" s="184" t="s">
        <v>2766</v>
      </c>
      <c r="DT64" s="184" t="s">
        <v>2877</v>
      </c>
      <c r="DU64" s="184" t="s">
        <v>2986</v>
      </c>
      <c r="DV64" s="184" t="s">
        <v>2766</v>
      </c>
      <c r="DW64" s="184" t="s">
        <v>2877</v>
      </c>
      <c r="DX64" s="184" t="s">
        <v>2986</v>
      </c>
      <c r="DY64" s="184" t="s">
        <v>2766</v>
      </c>
      <c r="DZ64" s="184" t="s">
        <v>2877</v>
      </c>
      <c r="EA64" s="184" t="s">
        <v>2986</v>
      </c>
      <c r="EB64" s="184" t="s">
        <v>2766</v>
      </c>
      <c r="EC64" s="184" t="s">
        <v>2877</v>
      </c>
      <c r="ED64" s="184" t="s">
        <v>2986</v>
      </c>
      <c r="EE64" s="184" t="s">
        <v>2766</v>
      </c>
      <c r="EF64" s="184" t="s">
        <v>2877</v>
      </c>
      <c r="EG64" s="184" t="s">
        <v>2986</v>
      </c>
      <c r="EH64" s="184" t="s">
        <v>2766</v>
      </c>
      <c r="EI64" s="184" t="s">
        <v>2877</v>
      </c>
      <c r="EJ64" s="184" t="s">
        <v>2986</v>
      </c>
      <c r="EK64" s="184" t="s">
        <v>2766</v>
      </c>
      <c r="EL64" s="184" t="s">
        <v>2877</v>
      </c>
      <c r="EM64" s="184" t="s">
        <v>2986</v>
      </c>
      <c r="EN64" s="184" t="s">
        <v>2766</v>
      </c>
      <c r="EO64" s="184" t="s">
        <v>2877</v>
      </c>
      <c r="EP64" s="184" t="s">
        <v>2986</v>
      </c>
      <c r="EQ64" s="184" t="s">
        <v>2766</v>
      </c>
      <c r="ER64" s="184" t="s">
        <v>2877</v>
      </c>
      <c r="ES64" s="184" t="s">
        <v>2986</v>
      </c>
      <c r="ET64" s="184" t="s">
        <v>2766</v>
      </c>
    </row>
    <row r="65" spans="1:150" x14ac:dyDescent="0.3">
      <c r="A65" s="1"/>
      <c r="B65" s="183" t="s">
        <v>3249</v>
      </c>
      <c r="C65" s="183" t="s">
        <v>99</v>
      </c>
      <c r="D65" s="183" t="s">
        <v>976</v>
      </c>
      <c r="E65" s="183" t="s">
        <v>3250</v>
      </c>
      <c r="F65" s="183" t="s">
        <v>3251</v>
      </c>
      <c r="G65" s="184" t="s">
        <v>2877</v>
      </c>
      <c r="H65" s="184" t="s">
        <v>2766</v>
      </c>
      <c r="I65" s="184" t="s">
        <v>2766</v>
      </c>
      <c r="J65" s="184" t="s">
        <v>2877</v>
      </c>
      <c r="K65" s="184" t="s">
        <v>2766</v>
      </c>
      <c r="L65" s="184" t="s">
        <v>2766</v>
      </c>
      <c r="M65" s="184" t="s">
        <v>2877</v>
      </c>
      <c r="N65" s="184" t="s">
        <v>2766</v>
      </c>
      <c r="O65" s="184" t="s">
        <v>2766</v>
      </c>
      <c r="P65" s="184" t="s">
        <v>2877</v>
      </c>
      <c r="Q65" s="184" t="s">
        <v>2766</v>
      </c>
      <c r="R65" s="184" t="s">
        <v>2766</v>
      </c>
      <c r="S65" s="184" t="s">
        <v>2877</v>
      </c>
      <c r="T65" s="184" t="s">
        <v>2766</v>
      </c>
      <c r="U65" s="184" t="s">
        <v>2766</v>
      </c>
      <c r="V65" s="184" t="s">
        <v>2877</v>
      </c>
      <c r="W65" s="184" t="s">
        <v>2766</v>
      </c>
      <c r="X65" s="184" t="s">
        <v>2766</v>
      </c>
      <c r="Y65" s="184" t="s">
        <v>2877</v>
      </c>
      <c r="Z65" s="184" t="s">
        <v>2766</v>
      </c>
      <c r="AA65" s="184" t="s">
        <v>2766</v>
      </c>
      <c r="AB65" s="184" t="s">
        <v>2877</v>
      </c>
      <c r="AC65" s="184" t="s">
        <v>2766</v>
      </c>
      <c r="AD65" s="184" t="s">
        <v>2766</v>
      </c>
      <c r="AE65" s="184" t="s">
        <v>2877</v>
      </c>
      <c r="AF65" s="184" t="s">
        <v>2766</v>
      </c>
      <c r="AG65" s="184" t="s">
        <v>2766</v>
      </c>
      <c r="AH65" s="184" t="s">
        <v>2877</v>
      </c>
      <c r="AI65" s="184" t="s">
        <v>2766</v>
      </c>
      <c r="AJ65" s="184" t="s">
        <v>2766</v>
      </c>
      <c r="AK65" s="184" t="s">
        <v>2877</v>
      </c>
      <c r="AL65" s="184" t="s">
        <v>2766</v>
      </c>
      <c r="AM65" s="184" t="s">
        <v>2766</v>
      </c>
      <c r="AN65" s="184" t="s">
        <v>2877</v>
      </c>
      <c r="AO65" s="184" t="s">
        <v>2766</v>
      </c>
      <c r="AP65" s="184" t="s">
        <v>2766</v>
      </c>
      <c r="AQ65" s="184" t="s">
        <v>2877</v>
      </c>
      <c r="AR65" s="184" t="s">
        <v>2766</v>
      </c>
      <c r="AS65" s="184" t="s">
        <v>2766</v>
      </c>
      <c r="AT65" s="184" t="s">
        <v>2877</v>
      </c>
      <c r="AU65" s="184" t="s">
        <v>2766</v>
      </c>
      <c r="AV65" s="184" t="s">
        <v>2766</v>
      </c>
      <c r="AW65" s="184" t="s">
        <v>2877</v>
      </c>
      <c r="AX65" s="184" t="s">
        <v>2766</v>
      </c>
      <c r="AY65" s="184" t="s">
        <v>2766</v>
      </c>
      <c r="AZ65" s="184" t="s">
        <v>2877</v>
      </c>
      <c r="BA65" s="184" t="s">
        <v>2766</v>
      </c>
      <c r="BB65" s="184" t="s">
        <v>2766</v>
      </c>
      <c r="BC65" s="184" t="s">
        <v>2877</v>
      </c>
      <c r="BD65" s="184" t="s">
        <v>2766</v>
      </c>
      <c r="BE65" s="184" t="s">
        <v>2766</v>
      </c>
      <c r="BF65" s="184" t="s">
        <v>2877</v>
      </c>
      <c r="BG65" s="184" t="s">
        <v>2766</v>
      </c>
      <c r="BH65" s="184" t="s">
        <v>2766</v>
      </c>
      <c r="BI65" s="184" t="s">
        <v>2877</v>
      </c>
      <c r="BJ65" s="184" t="s">
        <v>2766</v>
      </c>
      <c r="BK65" s="184" t="s">
        <v>2766</v>
      </c>
      <c r="BL65" s="184" t="s">
        <v>2877</v>
      </c>
      <c r="BM65" s="184" t="s">
        <v>2766</v>
      </c>
      <c r="BN65" s="184" t="s">
        <v>2766</v>
      </c>
      <c r="BO65" s="184" t="s">
        <v>2877</v>
      </c>
      <c r="BP65" s="184" t="s">
        <v>2766</v>
      </c>
      <c r="BQ65" s="184" t="s">
        <v>2766</v>
      </c>
      <c r="BR65" s="184" t="s">
        <v>2877</v>
      </c>
      <c r="BS65" s="184" t="s">
        <v>2766</v>
      </c>
      <c r="BT65" s="184" t="s">
        <v>2766</v>
      </c>
      <c r="BU65" s="184" t="s">
        <v>2877</v>
      </c>
      <c r="BV65" s="184" t="s">
        <v>2766</v>
      </c>
      <c r="BW65" s="184" t="s">
        <v>2766</v>
      </c>
      <c r="BX65" s="184" t="s">
        <v>2877</v>
      </c>
      <c r="BY65" s="184" t="s">
        <v>2766</v>
      </c>
      <c r="BZ65" s="184" t="s">
        <v>2766</v>
      </c>
      <c r="CA65" s="184" t="s">
        <v>2877</v>
      </c>
      <c r="CB65" s="184" t="s">
        <v>2766</v>
      </c>
      <c r="CC65" s="184" t="s">
        <v>2766</v>
      </c>
      <c r="CD65" s="184" t="s">
        <v>2877</v>
      </c>
      <c r="CE65" s="184" t="s">
        <v>2766</v>
      </c>
      <c r="CF65" s="184" t="s">
        <v>2766</v>
      </c>
      <c r="CG65" s="184" t="s">
        <v>2877</v>
      </c>
      <c r="CH65" s="184" t="s">
        <v>2766</v>
      </c>
      <c r="CI65" s="184" t="s">
        <v>2766</v>
      </c>
      <c r="CJ65" s="184" t="s">
        <v>2877</v>
      </c>
      <c r="CK65" s="184" t="s">
        <v>2766</v>
      </c>
      <c r="CL65" s="184" t="s">
        <v>2766</v>
      </c>
      <c r="CM65" s="184" t="s">
        <v>2877</v>
      </c>
      <c r="CN65" s="184" t="s">
        <v>2766</v>
      </c>
      <c r="CO65" s="184" t="s">
        <v>2766</v>
      </c>
      <c r="CP65" s="184" t="s">
        <v>2877</v>
      </c>
      <c r="CQ65" s="184" t="s">
        <v>2766</v>
      </c>
      <c r="CR65" s="184" t="s">
        <v>2766</v>
      </c>
      <c r="CS65" s="184" t="s">
        <v>2877</v>
      </c>
      <c r="CT65" s="184" t="s">
        <v>2766</v>
      </c>
      <c r="CU65" s="184" t="s">
        <v>2766</v>
      </c>
      <c r="CV65" s="184" t="s">
        <v>2877</v>
      </c>
      <c r="CW65" s="184" t="s">
        <v>2766</v>
      </c>
      <c r="CX65" s="184" t="s">
        <v>2766</v>
      </c>
      <c r="CY65" s="184" t="s">
        <v>2877</v>
      </c>
      <c r="CZ65" s="184" t="s">
        <v>2766</v>
      </c>
      <c r="DA65" s="184" t="s">
        <v>2766</v>
      </c>
      <c r="DB65" s="184" t="s">
        <v>2877</v>
      </c>
      <c r="DC65" s="184" t="s">
        <v>2766</v>
      </c>
      <c r="DD65" s="184" t="s">
        <v>2766</v>
      </c>
      <c r="DE65" s="184" t="s">
        <v>2877</v>
      </c>
      <c r="DF65" s="184" t="s">
        <v>2766</v>
      </c>
      <c r="DG65" s="184" t="s">
        <v>2766</v>
      </c>
      <c r="DH65" s="184" t="s">
        <v>2877</v>
      </c>
      <c r="DI65" s="184" t="s">
        <v>2766</v>
      </c>
      <c r="DJ65" s="184" t="s">
        <v>2766</v>
      </c>
      <c r="DK65" s="184" t="s">
        <v>2877</v>
      </c>
      <c r="DL65" s="184" t="s">
        <v>2766</v>
      </c>
      <c r="DM65" s="184" t="s">
        <v>2766</v>
      </c>
      <c r="DN65" s="184" t="s">
        <v>2877</v>
      </c>
      <c r="DO65" s="184" t="s">
        <v>2766</v>
      </c>
      <c r="DP65" s="184" t="s">
        <v>2766</v>
      </c>
      <c r="DQ65" s="184" t="s">
        <v>2877</v>
      </c>
      <c r="DR65" s="184" t="s">
        <v>2766</v>
      </c>
      <c r="DS65" s="184" t="s">
        <v>2766</v>
      </c>
      <c r="DT65" s="184" t="s">
        <v>2877</v>
      </c>
      <c r="DU65" s="184" t="s">
        <v>2766</v>
      </c>
      <c r="DV65" s="184" t="s">
        <v>2766</v>
      </c>
      <c r="DW65" s="184" t="s">
        <v>2877</v>
      </c>
      <c r="DX65" s="184" t="s">
        <v>2766</v>
      </c>
      <c r="DY65" s="184" t="s">
        <v>2766</v>
      </c>
      <c r="DZ65" s="184" t="s">
        <v>2877</v>
      </c>
      <c r="EA65" s="184" t="s">
        <v>2766</v>
      </c>
      <c r="EB65" s="184" t="s">
        <v>2766</v>
      </c>
      <c r="EC65" s="184" t="s">
        <v>2877</v>
      </c>
      <c r="ED65" s="184" t="s">
        <v>2766</v>
      </c>
      <c r="EE65" s="184" t="s">
        <v>2766</v>
      </c>
      <c r="EF65" s="184" t="s">
        <v>2877</v>
      </c>
      <c r="EG65" s="184" t="s">
        <v>2766</v>
      </c>
      <c r="EH65" s="184" t="s">
        <v>2766</v>
      </c>
      <c r="EI65" s="184" t="s">
        <v>2877</v>
      </c>
      <c r="EJ65" s="184" t="s">
        <v>2766</v>
      </c>
      <c r="EK65" s="184" t="s">
        <v>2766</v>
      </c>
      <c r="EL65" s="184" t="s">
        <v>2877</v>
      </c>
      <c r="EM65" s="184" t="s">
        <v>2766</v>
      </c>
      <c r="EN65" s="184" t="s">
        <v>2766</v>
      </c>
      <c r="EO65" s="184" t="s">
        <v>2877</v>
      </c>
      <c r="EP65" s="184" t="s">
        <v>2766</v>
      </c>
      <c r="EQ65" s="184" t="s">
        <v>2766</v>
      </c>
      <c r="ER65" s="184" t="s">
        <v>2877</v>
      </c>
      <c r="ES65" s="184" t="s">
        <v>2766</v>
      </c>
      <c r="ET65" s="184" t="s">
        <v>2766</v>
      </c>
    </row>
    <row r="66" spans="1:150" x14ac:dyDescent="0.3">
      <c r="A66" s="1"/>
      <c r="B66" s="182" t="s">
        <v>3252</v>
      </c>
      <c r="C66" s="182" t="s">
        <v>68</v>
      </c>
      <c r="D66" s="182" t="s">
        <v>3253</v>
      </c>
      <c r="E66" s="182" t="s">
        <v>3254</v>
      </c>
      <c r="F66" s="182" t="s">
        <v>3255</v>
      </c>
      <c r="G66" s="182" t="s">
        <v>2877</v>
      </c>
      <c r="H66" s="182" t="s">
        <v>2766</v>
      </c>
      <c r="I66" s="182" t="s">
        <v>2766</v>
      </c>
      <c r="J66" s="182" t="s">
        <v>2877</v>
      </c>
      <c r="K66" s="182" t="s">
        <v>2766</v>
      </c>
      <c r="L66" s="182" t="s">
        <v>2766</v>
      </c>
      <c r="M66" s="182" t="s">
        <v>2877</v>
      </c>
      <c r="N66" s="182" t="s">
        <v>2766</v>
      </c>
      <c r="O66" s="182" t="s">
        <v>2766</v>
      </c>
      <c r="P66" s="182" t="s">
        <v>2877</v>
      </c>
      <c r="Q66" s="182" t="s">
        <v>2766</v>
      </c>
      <c r="R66" s="182" t="s">
        <v>2766</v>
      </c>
      <c r="S66" s="182" t="s">
        <v>2877</v>
      </c>
      <c r="T66" s="182" t="s">
        <v>2766</v>
      </c>
      <c r="U66" s="182" t="s">
        <v>2766</v>
      </c>
      <c r="V66" s="182" t="s">
        <v>2877</v>
      </c>
      <c r="W66" s="182" t="s">
        <v>2766</v>
      </c>
      <c r="X66" s="182" t="s">
        <v>2766</v>
      </c>
      <c r="Y66" s="182" t="s">
        <v>2877</v>
      </c>
      <c r="Z66" s="182" t="s">
        <v>2766</v>
      </c>
      <c r="AA66" s="182" t="s">
        <v>2766</v>
      </c>
      <c r="AB66" s="182" t="s">
        <v>2877</v>
      </c>
      <c r="AC66" s="182" t="s">
        <v>2766</v>
      </c>
      <c r="AD66" s="182" t="s">
        <v>2766</v>
      </c>
      <c r="AE66" s="182" t="s">
        <v>2877</v>
      </c>
      <c r="AF66" s="182" t="s">
        <v>2766</v>
      </c>
      <c r="AG66" s="182" t="s">
        <v>2766</v>
      </c>
      <c r="AH66" s="182" t="s">
        <v>2877</v>
      </c>
      <c r="AI66" s="182" t="s">
        <v>2766</v>
      </c>
      <c r="AJ66" s="182" t="s">
        <v>2766</v>
      </c>
      <c r="AK66" s="182" t="s">
        <v>2877</v>
      </c>
      <c r="AL66" s="182" t="s">
        <v>2766</v>
      </c>
      <c r="AM66" s="182" t="s">
        <v>2766</v>
      </c>
      <c r="AN66" s="182" t="s">
        <v>2877</v>
      </c>
      <c r="AO66" s="182" t="s">
        <v>2766</v>
      </c>
      <c r="AP66" s="182" t="s">
        <v>2766</v>
      </c>
      <c r="AQ66" s="182" t="s">
        <v>2877</v>
      </c>
      <c r="AR66" s="182" t="s">
        <v>2766</v>
      </c>
      <c r="AS66" s="182" t="s">
        <v>2766</v>
      </c>
      <c r="AT66" s="182" t="s">
        <v>2877</v>
      </c>
      <c r="AU66" s="182" t="s">
        <v>2766</v>
      </c>
      <c r="AV66" s="182" t="s">
        <v>2766</v>
      </c>
      <c r="AW66" s="182" t="s">
        <v>2877</v>
      </c>
      <c r="AX66" s="182" t="s">
        <v>2766</v>
      </c>
      <c r="AY66" s="182" t="s">
        <v>2766</v>
      </c>
      <c r="AZ66" s="182" t="s">
        <v>2877</v>
      </c>
      <c r="BA66" s="182" t="s">
        <v>2766</v>
      </c>
      <c r="BB66" s="182" t="s">
        <v>2766</v>
      </c>
      <c r="BC66" s="182" t="s">
        <v>2877</v>
      </c>
      <c r="BD66" s="182" t="s">
        <v>2766</v>
      </c>
      <c r="BE66" s="182" t="s">
        <v>2766</v>
      </c>
      <c r="BF66" s="182" t="s">
        <v>2877</v>
      </c>
      <c r="BG66" s="182" t="s">
        <v>2766</v>
      </c>
      <c r="BH66" s="182" t="s">
        <v>2766</v>
      </c>
      <c r="BI66" s="182" t="s">
        <v>2877</v>
      </c>
      <c r="BJ66" s="182" t="s">
        <v>2766</v>
      </c>
      <c r="BK66" s="182" t="s">
        <v>2766</v>
      </c>
      <c r="BL66" s="182" t="s">
        <v>2877</v>
      </c>
      <c r="BM66" s="182" t="s">
        <v>2766</v>
      </c>
      <c r="BN66" s="182" t="s">
        <v>2766</v>
      </c>
      <c r="BO66" s="182" t="s">
        <v>2877</v>
      </c>
      <c r="BP66" s="182" t="s">
        <v>2766</v>
      </c>
      <c r="BQ66" s="182" t="s">
        <v>2766</v>
      </c>
      <c r="BR66" s="182" t="s">
        <v>2877</v>
      </c>
      <c r="BS66" s="182" t="s">
        <v>2766</v>
      </c>
      <c r="BT66" s="182" t="s">
        <v>2766</v>
      </c>
      <c r="BU66" s="182" t="s">
        <v>2877</v>
      </c>
      <c r="BV66" s="182" t="s">
        <v>2766</v>
      </c>
      <c r="BW66" s="182" t="s">
        <v>2766</v>
      </c>
      <c r="BX66" s="182" t="s">
        <v>2877</v>
      </c>
      <c r="BY66" s="182" t="s">
        <v>2766</v>
      </c>
      <c r="BZ66" s="182" t="s">
        <v>2766</v>
      </c>
      <c r="CA66" s="182" t="s">
        <v>2877</v>
      </c>
      <c r="CB66" s="182" t="s">
        <v>2766</v>
      </c>
      <c r="CC66" s="182" t="s">
        <v>2766</v>
      </c>
      <c r="CD66" s="182" t="s">
        <v>2877</v>
      </c>
      <c r="CE66" s="182" t="s">
        <v>2766</v>
      </c>
      <c r="CF66" s="182" t="s">
        <v>2766</v>
      </c>
      <c r="CG66" s="182" t="s">
        <v>2877</v>
      </c>
      <c r="CH66" s="182" t="s">
        <v>2766</v>
      </c>
      <c r="CI66" s="182" t="s">
        <v>2766</v>
      </c>
      <c r="CJ66" s="182" t="s">
        <v>2877</v>
      </c>
      <c r="CK66" s="182" t="s">
        <v>2766</v>
      </c>
      <c r="CL66" s="182" t="s">
        <v>2766</v>
      </c>
      <c r="CM66" s="182" t="s">
        <v>2877</v>
      </c>
      <c r="CN66" s="182" t="s">
        <v>2766</v>
      </c>
      <c r="CO66" s="182" t="s">
        <v>2766</v>
      </c>
      <c r="CP66" s="182" t="s">
        <v>2877</v>
      </c>
      <c r="CQ66" s="182" t="s">
        <v>2766</v>
      </c>
      <c r="CR66" s="182" t="s">
        <v>2766</v>
      </c>
      <c r="CS66" s="182" t="s">
        <v>2877</v>
      </c>
      <c r="CT66" s="182" t="s">
        <v>2766</v>
      </c>
      <c r="CU66" s="182" t="s">
        <v>2766</v>
      </c>
      <c r="CV66" s="182" t="s">
        <v>2877</v>
      </c>
      <c r="CW66" s="182" t="s">
        <v>2766</v>
      </c>
      <c r="CX66" s="182" t="s">
        <v>2766</v>
      </c>
      <c r="CY66" s="182" t="s">
        <v>2877</v>
      </c>
      <c r="CZ66" s="182" t="s">
        <v>2766</v>
      </c>
      <c r="DA66" s="182" t="s">
        <v>2766</v>
      </c>
      <c r="DB66" s="182" t="s">
        <v>2877</v>
      </c>
      <c r="DC66" s="182" t="s">
        <v>2766</v>
      </c>
      <c r="DD66" s="182" t="s">
        <v>2766</v>
      </c>
      <c r="DE66" s="182" t="s">
        <v>2877</v>
      </c>
      <c r="DF66" s="182" t="s">
        <v>2766</v>
      </c>
      <c r="DG66" s="182" t="s">
        <v>2766</v>
      </c>
      <c r="DH66" s="182" t="s">
        <v>2877</v>
      </c>
      <c r="DI66" s="182" t="s">
        <v>2766</v>
      </c>
      <c r="DJ66" s="182" t="s">
        <v>2766</v>
      </c>
      <c r="DK66" s="182" t="s">
        <v>2877</v>
      </c>
      <c r="DL66" s="182" t="s">
        <v>2766</v>
      </c>
      <c r="DM66" s="182" t="s">
        <v>2766</v>
      </c>
      <c r="DN66" s="182" t="s">
        <v>2877</v>
      </c>
      <c r="DO66" s="182" t="s">
        <v>2766</v>
      </c>
      <c r="DP66" s="182" t="s">
        <v>2766</v>
      </c>
      <c r="DQ66" s="182" t="s">
        <v>2877</v>
      </c>
      <c r="DR66" s="182" t="s">
        <v>2766</v>
      </c>
      <c r="DS66" s="182" t="s">
        <v>2766</v>
      </c>
      <c r="DT66" s="182" t="s">
        <v>2877</v>
      </c>
      <c r="DU66" s="182" t="s">
        <v>2766</v>
      </c>
      <c r="DV66" s="182" t="s">
        <v>2766</v>
      </c>
      <c r="DW66" s="182" t="s">
        <v>2877</v>
      </c>
      <c r="DX66" s="182" t="s">
        <v>2766</v>
      </c>
      <c r="DY66" s="182" t="s">
        <v>2766</v>
      </c>
      <c r="DZ66" s="182" t="s">
        <v>2877</v>
      </c>
      <c r="EA66" s="182" t="s">
        <v>2766</v>
      </c>
      <c r="EB66" s="182" t="s">
        <v>2766</v>
      </c>
      <c r="EC66" s="182" t="s">
        <v>2877</v>
      </c>
      <c r="ED66" s="182" t="s">
        <v>2766</v>
      </c>
      <c r="EE66" s="182" t="s">
        <v>2766</v>
      </c>
      <c r="EF66" s="182" t="s">
        <v>2877</v>
      </c>
      <c r="EG66" s="182" t="s">
        <v>2766</v>
      </c>
      <c r="EH66" s="182" t="s">
        <v>2766</v>
      </c>
      <c r="EI66" s="182" t="s">
        <v>2877</v>
      </c>
      <c r="EJ66" s="182" t="s">
        <v>2766</v>
      </c>
      <c r="EK66" s="182" t="s">
        <v>2766</v>
      </c>
      <c r="EL66" s="182" t="s">
        <v>2877</v>
      </c>
      <c r="EM66" s="182" t="s">
        <v>2766</v>
      </c>
      <c r="EN66" s="182" t="s">
        <v>2766</v>
      </c>
      <c r="EO66" s="182" t="s">
        <v>2877</v>
      </c>
      <c r="EP66" s="182" t="s">
        <v>2766</v>
      </c>
      <c r="EQ66" s="182" t="s">
        <v>2766</v>
      </c>
      <c r="ER66" s="182" t="s">
        <v>2877</v>
      </c>
      <c r="ES66" s="182" t="s">
        <v>2766</v>
      </c>
      <c r="ET66" s="182" t="s">
        <v>2766</v>
      </c>
    </row>
    <row r="67" spans="1:150" x14ac:dyDescent="0.3">
      <c r="A67" s="1"/>
      <c r="B67" s="183" t="s">
        <v>3256</v>
      </c>
      <c r="C67" s="183" t="s">
        <v>68</v>
      </c>
      <c r="D67" s="183" t="s">
        <v>3253</v>
      </c>
      <c r="E67" s="183" t="s">
        <v>3257</v>
      </c>
      <c r="F67" s="183" t="s">
        <v>3258</v>
      </c>
      <c r="G67" s="184" t="s">
        <v>2877</v>
      </c>
      <c r="H67" s="184" t="s">
        <v>2766</v>
      </c>
      <c r="I67" s="184" t="s">
        <v>2766</v>
      </c>
      <c r="J67" s="184" t="s">
        <v>2877</v>
      </c>
      <c r="K67" s="184" t="s">
        <v>2766</v>
      </c>
      <c r="L67" s="184" t="s">
        <v>2766</v>
      </c>
      <c r="M67" s="184" t="s">
        <v>2877</v>
      </c>
      <c r="N67" s="184" t="s">
        <v>2766</v>
      </c>
      <c r="O67" s="184" t="s">
        <v>2766</v>
      </c>
      <c r="P67" s="184" t="s">
        <v>2877</v>
      </c>
      <c r="Q67" s="184" t="s">
        <v>2766</v>
      </c>
      <c r="R67" s="184" t="s">
        <v>2766</v>
      </c>
      <c r="S67" s="184" t="s">
        <v>2877</v>
      </c>
      <c r="T67" s="184" t="s">
        <v>2766</v>
      </c>
      <c r="U67" s="184" t="s">
        <v>2766</v>
      </c>
      <c r="V67" s="184" t="s">
        <v>2877</v>
      </c>
      <c r="W67" s="184" t="s">
        <v>2766</v>
      </c>
      <c r="X67" s="184" t="s">
        <v>2766</v>
      </c>
      <c r="Y67" s="184" t="s">
        <v>2877</v>
      </c>
      <c r="Z67" s="184" t="s">
        <v>2766</v>
      </c>
      <c r="AA67" s="184" t="s">
        <v>2766</v>
      </c>
      <c r="AB67" s="184" t="s">
        <v>2877</v>
      </c>
      <c r="AC67" s="184" t="s">
        <v>2766</v>
      </c>
      <c r="AD67" s="184" t="s">
        <v>2766</v>
      </c>
      <c r="AE67" s="184" t="s">
        <v>2877</v>
      </c>
      <c r="AF67" s="184" t="s">
        <v>2766</v>
      </c>
      <c r="AG67" s="184" t="s">
        <v>2766</v>
      </c>
      <c r="AH67" s="184" t="s">
        <v>2877</v>
      </c>
      <c r="AI67" s="184" t="s">
        <v>2766</v>
      </c>
      <c r="AJ67" s="184" t="s">
        <v>2766</v>
      </c>
      <c r="AK67" s="184" t="s">
        <v>2877</v>
      </c>
      <c r="AL67" s="184" t="s">
        <v>2766</v>
      </c>
      <c r="AM67" s="184" t="s">
        <v>2766</v>
      </c>
      <c r="AN67" s="184" t="s">
        <v>2877</v>
      </c>
      <c r="AO67" s="184" t="s">
        <v>2766</v>
      </c>
      <c r="AP67" s="184" t="s">
        <v>2766</v>
      </c>
      <c r="AQ67" s="184" t="s">
        <v>2877</v>
      </c>
      <c r="AR67" s="184" t="s">
        <v>2766</v>
      </c>
      <c r="AS67" s="184" t="s">
        <v>2766</v>
      </c>
      <c r="AT67" s="184" t="s">
        <v>2877</v>
      </c>
      <c r="AU67" s="184" t="s">
        <v>2766</v>
      </c>
      <c r="AV67" s="184" t="s">
        <v>2766</v>
      </c>
      <c r="AW67" s="184" t="s">
        <v>2877</v>
      </c>
      <c r="AX67" s="184" t="s">
        <v>2766</v>
      </c>
      <c r="AY67" s="184" t="s">
        <v>2766</v>
      </c>
      <c r="AZ67" s="184" t="s">
        <v>2877</v>
      </c>
      <c r="BA67" s="184" t="s">
        <v>2766</v>
      </c>
      <c r="BB67" s="184" t="s">
        <v>2766</v>
      </c>
      <c r="BC67" s="184" t="s">
        <v>2877</v>
      </c>
      <c r="BD67" s="184" t="s">
        <v>2766</v>
      </c>
      <c r="BE67" s="184" t="s">
        <v>2766</v>
      </c>
      <c r="BF67" s="184" t="s">
        <v>2877</v>
      </c>
      <c r="BG67" s="184" t="s">
        <v>2766</v>
      </c>
      <c r="BH67" s="184" t="s">
        <v>2766</v>
      </c>
      <c r="BI67" s="184" t="s">
        <v>2877</v>
      </c>
      <c r="BJ67" s="184" t="s">
        <v>2766</v>
      </c>
      <c r="BK67" s="184" t="s">
        <v>2766</v>
      </c>
      <c r="BL67" s="184" t="s">
        <v>2877</v>
      </c>
      <c r="BM67" s="184" t="s">
        <v>2766</v>
      </c>
      <c r="BN67" s="184" t="s">
        <v>2766</v>
      </c>
      <c r="BO67" s="184" t="s">
        <v>2877</v>
      </c>
      <c r="BP67" s="184" t="s">
        <v>2766</v>
      </c>
      <c r="BQ67" s="184" t="s">
        <v>2766</v>
      </c>
      <c r="BR67" s="184" t="s">
        <v>2877</v>
      </c>
      <c r="BS67" s="184" t="s">
        <v>2766</v>
      </c>
      <c r="BT67" s="184" t="s">
        <v>2766</v>
      </c>
      <c r="BU67" s="184" t="s">
        <v>2877</v>
      </c>
      <c r="BV67" s="184" t="s">
        <v>2766</v>
      </c>
      <c r="BW67" s="184" t="s">
        <v>2766</v>
      </c>
      <c r="BX67" s="184" t="s">
        <v>2877</v>
      </c>
      <c r="BY67" s="184" t="s">
        <v>2766</v>
      </c>
      <c r="BZ67" s="184" t="s">
        <v>2766</v>
      </c>
      <c r="CA67" s="184" t="s">
        <v>2877</v>
      </c>
      <c r="CB67" s="184" t="s">
        <v>2766</v>
      </c>
      <c r="CC67" s="184" t="s">
        <v>2766</v>
      </c>
      <c r="CD67" s="184" t="s">
        <v>2877</v>
      </c>
      <c r="CE67" s="184" t="s">
        <v>2766</v>
      </c>
      <c r="CF67" s="184" t="s">
        <v>2766</v>
      </c>
      <c r="CG67" s="184" t="s">
        <v>2877</v>
      </c>
      <c r="CH67" s="184" t="s">
        <v>2766</v>
      </c>
      <c r="CI67" s="184" t="s">
        <v>2766</v>
      </c>
      <c r="CJ67" s="184" t="s">
        <v>2877</v>
      </c>
      <c r="CK67" s="184" t="s">
        <v>2766</v>
      </c>
      <c r="CL67" s="184" t="s">
        <v>2766</v>
      </c>
      <c r="CM67" s="184" t="s">
        <v>2877</v>
      </c>
      <c r="CN67" s="184" t="s">
        <v>2766</v>
      </c>
      <c r="CO67" s="184" t="s">
        <v>2766</v>
      </c>
      <c r="CP67" s="184" t="s">
        <v>2877</v>
      </c>
      <c r="CQ67" s="184" t="s">
        <v>2766</v>
      </c>
      <c r="CR67" s="184" t="s">
        <v>2766</v>
      </c>
      <c r="CS67" s="184" t="s">
        <v>2877</v>
      </c>
      <c r="CT67" s="184" t="s">
        <v>2766</v>
      </c>
      <c r="CU67" s="184" t="s">
        <v>2766</v>
      </c>
      <c r="CV67" s="184" t="s">
        <v>2877</v>
      </c>
      <c r="CW67" s="184" t="s">
        <v>2766</v>
      </c>
      <c r="CX67" s="184" t="s">
        <v>2766</v>
      </c>
      <c r="CY67" s="184" t="s">
        <v>2877</v>
      </c>
      <c r="CZ67" s="184" t="s">
        <v>2766</v>
      </c>
      <c r="DA67" s="184" t="s">
        <v>2766</v>
      </c>
      <c r="DB67" s="184" t="s">
        <v>2877</v>
      </c>
      <c r="DC67" s="184" t="s">
        <v>2766</v>
      </c>
      <c r="DD67" s="184" t="s">
        <v>2766</v>
      </c>
      <c r="DE67" s="184" t="s">
        <v>2877</v>
      </c>
      <c r="DF67" s="184" t="s">
        <v>2766</v>
      </c>
      <c r="DG67" s="184" t="s">
        <v>2766</v>
      </c>
      <c r="DH67" s="184" t="s">
        <v>2877</v>
      </c>
      <c r="DI67" s="184" t="s">
        <v>2766</v>
      </c>
      <c r="DJ67" s="184" t="s">
        <v>2766</v>
      </c>
      <c r="DK67" s="184" t="s">
        <v>2877</v>
      </c>
      <c r="DL67" s="184" t="s">
        <v>2766</v>
      </c>
      <c r="DM67" s="184" t="s">
        <v>2766</v>
      </c>
      <c r="DN67" s="184" t="s">
        <v>2877</v>
      </c>
      <c r="DO67" s="184" t="s">
        <v>2766</v>
      </c>
      <c r="DP67" s="184" t="s">
        <v>2766</v>
      </c>
      <c r="DQ67" s="184" t="s">
        <v>2877</v>
      </c>
      <c r="DR67" s="184" t="s">
        <v>2766</v>
      </c>
      <c r="DS67" s="184" t="s">
        <v>2766</v>
      </c>
      <c r="DT67" s="184" t="s">
        <v>2877</v>
      </c>
      <c r="DU67" s="184" t="s">
        <v>2766</v>
      </c>
      <c r="DV67" s="184" t="s">
        <v>2766</v>
      </c>
      <c r="DW67" s="184" t="s">
        <v>2877</v>
      </c>
      <c r="DX67" s="184" t="s">
        <v>2766</v>
      </c>
      <c r="DY67" s="184" t="s">
        <v>2766</v>
      </c>
      <c r="DZ67" s="184" t="s">
        <v>2877</v>
      </c>
      <c r="EA67" s="184" t="s">
        <v>2766</v>
      </c>
      <c r="EB67" s="184" t="s">
        <v>2766</v>
      </c>
      <c r="EC67" s="184" t="s">
        <v>2877</v>
      </c>
      <c r="ED67" s="184" t="s">
        <v>2766</v>
      </c>
      <c r="EE67" s="184" t="s">
        <v>2766</v>
      </c>
      <c r="EF67" s="184" t="s">
        <v>2877</v>
      </c>
      <c r="EG67" s="184" t="s">
        <v>2766</v>
      </c>
      <c r="EH67" s="184" t="s">
        <v>2766</v>
      </c>
      <c r="EI67" s="184" t="s">
        <v>2877</v>
      </c>
      <c r="EJ67" s="184" t="s">
        <v>2766</v>
      </c>
      <c r="EK67" s="184" t="s">
        <v>2766</v>
      </c>
      <c r="EL67" s="184" t="s">
        <v>2877</v>
      </c>
      <c r="EM67" s="184" t="s">
        <v>2766</v>
      </c>
      <c r="EN67" s="184" t="s">
        <v>2766</v>
      </c>
      <c r="EO67" s="184" t="s">
        <v>2877</v>
      </c>
      <c r="EP67" s="184" t="s">
        <v>2766</v>
      </c>
      <c r="EQ67" s="184" t="s">
        <v>2766</v>
      </c>
      <c r="ER67" s="184" t="s">
        <v>2877</v>
      </c>
      <c r="ES67" s="184" t="s">
        <v>2766</v>
      </c>
      <c r="ET67" s="184" t="s">
        <v>2766</v>
      </c>
    </row>
    <row r="68" spans="1:150" x14ac:dyDescent="0.3">
      <c r="A68" s="1"/>
      <c r="B68" s="183" t="s">
        <v>3259</v>
      </c>
      <c r="C68" s="183" t="s">
        <v>68</v>
      </c>
      <c r="D68" s="183" t="s">
        <v>3253</v>
      </c>
      <c r="E68" s="183" t="s">
        <v>3260</v>
      </c>
      <c r="F68" s="183" t="s">
        <v>3261</v>
      </c>
      <c r="G68" s="184" t="s">
        <v>2877</v>
      </c>
      <c r="H68" s="184" t="s">
        <v>2766</v>
      </c>
      <c r="I68" s="184" t="s">
        <v>2766</v>
      </c>
      <c r="J68" s="184" t="s">
        <v>2877</v>
      </c>
      <c r="K68" s="184" t="s">
        <v>2766</v>
      </c>
      <c r="L68" s="184" t="s">
        <v>2766</v>
      </c>
      <c r="M68" s="184" t="s">
        <v>2877</v>
      </c>
      <c r="N68" s="184" t="s">
        <v>2766</v>
      </c>
      <c r="O68" s="184" t="s">
        <v>2766</v>
      </c>
      <c r="P68" s="184" t="s">
        <v>2877</v>
      </c>
      <c r="Q68" s="184" t="s">
        <v>2766</v>
      </c>
      <c r="R68" s="184" t="s">
        <v>2766</v>
      </c>
      <c r="S68" s="184" t="s">
        <v>2877</v>
      </c>
      <c r="T68" s="184" t="s">
        <v>2766</v>
      </c>
      <c r="U68" s="184" t="s">
        <v>2766</v>
      </c>
      <c r="V68" s="184" t="s">
        <v>2877</v>
      </c>
      <c r="W68" s="184" t="s">
        <v>2766</v>
      </c>
      <c r="X68" s="184" t="s">
        <v>2766</v>
      </c>
      <c r="Y68" s="184" t="s">
        <v>2877</v>
      </c>
      <c r="Z68" s="184" t="s">
        <v>2766</v>
      </c>
      <c r="AA68" s="184" t="s">
        <v>2766</v>
      </c>
      <c r="AB68" s="184" t="s">
        <v>2877</v>
      </c>
      <c r="AC68" s="184" t="s">
        <v>2766</v>
      </c>
      <c r="AD68" s="184" t="s">
        <v>2766</v>
      </c>
      <c r="AE68" s="184" t="s">
        <v>2877</v>
      </c>
      <c r="AF68" s="184" t="s">
        <v>2766</v>
      </c>
      <c r="AG68" s="184" t="s">
        <v>2766</v>
      </c>
      <c r="AH68" s="184" t="s">
        <v>2877</v>
      </c>
      <c r="AI68" s="184" t="s">
        <v>2766</v>
      </c>
      <c r="AJ68" s="184" t="s">
        <v>2766</v>
      </c>
      <c r="AK68" s="184" t="s">
        <v>2877</v>
      </c>
      <c r="AL68" s="184" t="s">
        <v>2766</v>
      </c>
      <c r="AM68" s="184" t="s">
        <v>2766</v>
      </c>
      <c r="AN68" s="184" t="s">
        <v>2877</v>
      </c>
      <c r="AO68" s="184" t="s">
        <v>2766</v>
      </c>
      <c r="AP68" s="184" t="s">
        <v>2766</v>
      </c>
      <c r="AQ68" s="184" t="s">
        <v>2877</v>
      </c>
      <c r="AR68" s="184" t="s">
        <v>2766</v>
      </c>
      <c r="AS68" s="184" t="s">
        <v>2766</v>
      </c>
      <c r="AT68" s="184" t="s">
        <v>2877</v>
      </c>
      <c r="AU68" s="184" t="s">
        <v>2766</v>
      </c>
      <c r="AV68" s="184" t="s">
        <v>2766</v>
      </c>
      <c r="AW68" s="184" t="s">
        <v>2877</v>
      </c>
      <c r="AX68" s="184" t="s">
        <v>2766</v>
      </c>
      <c r="AY68" s="184" t="s">
        <v>2766</v>
      </c>
      <c r="AZ68" s="184" t="s">
        <v>2877</v>
      </c>
      <c r="BA68" s="184" t="s">
        <v>2766</v>
      </c>
      <c r="BB68" s="184" t="s">
        <v>2766</v>
      </c>
      <c r="BC68" s="184" t="s">
        <v>2877</v>
      </c>
      <c r="BD68" s="184" t="s">
        <v>2766</v>
      </c>
      <c r="BE68" s="184" t="s">
        <v>2766</v>
      </c>
      <c r="BF68" s="184" t="s">
        <v>2877</v>
      </c>
      <c r="BG68" s="184" t="s">
        <v>2766</v>
      </c>
      <c r="BH68" s="184" t="s">
        <v>2766</v>
      </c>
      <c r="BI68" s="184" t="s">
        <v>2877</v>
      </c>
      <c r="BJ68" s="184" t="s">
        <v>2766</v>
      </c>
      <c r="BK68" s="184" t="s">
        <v>2766</v>
      </c>
      <c r="BL68" s="184" t="s">
        <v>2877</v>
      </c>
      <c r="BM68" s="184" t="s">
        <v>2766</v>
      </c>
      <c r="BN68" s="184" t="s">
        <v>2766</v>
      </c>
      <c r="BO68" s="184" t="s">
        <v>2877</v>
      </c>
      <c r="BP68" s="184" t="s">
        <v>2766</v>
      </c>
      <c r="BQ68" s="184" t="s">
        <v>2766</v>
      </c>
      <c r="BR68" s="184" t="s">
        <v>2877</v>
      </c>
      <c r="BS68" s="184" t="s">
        <v>2766</v>
      </c>
      <c r="BT68" s="184" t="s">
        <v>2766</v>
      </c>
      <c r="BU68" s="184" t="s">
        <v>2877</v>
      </c>
      <c r="BV68" s="184" t="s">
        <v>2766</v>
      </c>
      <c r="BW68" s="184" t="s">
        <v>2766</v>
      </c>
      <c r="BX68" s="184" t="s">
        <v>2877</v>
      </c>
      <c r="BY68" s="184" t="s">
        <v>2766</v>
      </c>
      <c r="BZ68" s="184" t="s">
        <v>2766</v>
      </c>
      <c r="CA68" s="184" t="s">
        <v>2877</v>
      </c>
      <c r="CB68" s="184" t="s">
        <v>2766</v>
      </c>
      <c r="CC68" s="184" t="s">
        <v>2766</v>
      </c>
      <c r="CD68" s="184" t="s">
        <v>2877</v>
      </c>
      <c r="CE68" s="184" t="s">
        <v>2766</v>
      </c>
      <c r="CF68" s="184" t="s">
        <v>2766</v>
      </c>
      <c r="CG68" s="184" t="s">
        <v>2877</v>
      </c>
      <c r="CH68" s="184" t="s">
        <v>2766</v>
      </c>
      <c r="CI68" s="184" t="s">
        <v>2766</v>
      </c>
      <c r="CJ68" s="184" t="s">
        <v>2877</v>
      </c>
      <c r="CK68" s="184" t="s">
        <v>2766</v>
      </c>
      <c r="CL68" s="184" t="s">
        <v>2766</v>
      </c>
      <c r="CM68" s="184" t="s">
        <v>2877</v>
      </c>
      <c r="CN68" s="184" t="s">
        <v>2766</v>
      </c>
      <c r="CO68" s="184" t="s">
        <v>2766</v>
      </c>
      <c r="CP68" s="184" t="s">
        <v>2877</v>
      </c>
      <c r="CQ68" s="184" t="s">
        <v>2766</v>
      </c>
      <c r="CR68" s="184" t="s">
        <v>2766</v>
      </c>
      <c r="CS68" s="184" t="s">
        <v>2877</v>
      </c>
      <c r="CT68" s="184" t="s">
        <v>2766</v>
      </c>
      <c r="CU68" s="184" t="s">
        <v>2766</v>
      </c>
      <c r="CV68" s="184" t="s">
        <v>2877</v>
      </c>
      <c r="CW68" s="184" t="s">
        <v>2766</v>
      </c>
      <c r="CX68" s="184" t="s">
        <v>2766</v>
      </c>
      <c r="CY68" s="184" t="s">
        <v>2877</v>
      </c>
      <c r="CZ68" s="184" t="s">
        <v>2766</v>
      </c>
      <c r="DA68" s="184" t="s">
        <v>2766</v>
      </c>
      <c r="DB68" s="184" t="s">
        <v>2877</v>
      </c>
      <c r="DC68" s="184" t="s">
        <v>2766</v>
      </c>
      <c r="DD68" s="184" t="s">
        <v>2766</v>
      </c>
      <c r="DE68" s="184" t="s">
        <v>2877</v>
      </c>
      <c r="DF68" s="184" t="s">
        <v>2766</v>
      </c>
      <c r="DG68" s="184" t="s">
        <v>2766</v>
      </c>
      <c r="DH68" s="184" t="s">
        <v>2877</v>
      </c>
      <c r="DI68" s="184" t="s">
        <v>2766</v>
      </c>
      <c r="DJ68" s="184" t="s">
        <v>2766</v>
      </c>
      <c r="DK68" s="184" t="s">
        <v>2877</v>
      </c>
      <c r="DL68" s="184" t="s">
        <v>2766</v>
      </c>
      <c r="DM68" s="184" t="s">
        <v>2766</v>
      </c>
      <c r="DN68" s="184" t="s">
        <v>2877</v>
      </c>
      <c r="DO68" s="184" t="s">
        <v>2766</v>
      </c>
      <c r="DP68" s="184" t="s">
        <v>2766</v>
      </c>
      <c r="DQ68" s="184" t="s">
        <v>2877</v>
      </c>
      <c r="DR68" s="184" t="s">
        <v>2766</v>
      </c>
      <c r="DS68" s="184" t="s">
        <v>2766</v>
      </c>
      <c r="DT68" s="184" t="s">
        <v>2877</v>
      </c>
      <c r="DU68" s="184" t="s">
        <v>2766</v>
      </c>
      <c r="DV68" s="184" t="s">
        <v>2766</v>
      </c>
      <c r="DW68" s="184" t="s">
        <v>2877</v>
      </c>
      <c r="DX68" s="184" t="s">
        <v>2766</v>
      </c>
      <c r="DY68" s="184" t="s">
        <v>2766</v>
      </c>
      <c r="DZ68" s="184" t="s">
        <v>2877</v>
      </c>
      <c r="EA68" s="184" t="s">
        <v>2766</v>
      </c>
      <c r="EB68" s="184" t="s">
        <v>2766</v>
      </c>
      <c r="EC68" s="184" t="s">
        <v>2877</v>
      </c>
      <c r="ED68" s="184" t="s">
        <v>2766</v>
      </c>
      <c r="EE68" s="184" t="s">
        <v>2766</v>
      </c>
      <c r="EF68" s="184" t="s">
        <v>2877</v>
      </c>
      <c r="EG68" s="184" t="s">
        <v>2766</v>
      </c>
      <c r="EH68" s="184" t="s">
        <v>2766</v>
      </c>
      <c r="EI68" s="184" t="s">
        <v>2877</v>
      </c>
      <c r="EJ68" s="184" t="s">
        <v>2766</v>
      </c>
      <c r="EK68" s="184" t="s">
        <v>2766</v>
      </c>
      <c r="EL68" s="184" t="s">
        <v>2877</v>
      </c>
      <c r="EM68" s="184" t="s">
        <v>2766</v>
      </c>
      <c r="EN68" s="184" t="s">
        <v>2766</v>
      </c>
      <c r="EO68" s="184" t="s">
        <v>2877</v>
      </c>
      <c r="EP68" s="184" t="s">
        <v>2766</v>
      </c>
      <c r="EQ68" s="184" t="s">
        <v>2766</v>
      </c>
      <c r="ER68" s="184" t="s">
        <v>2877</v>
      </c>
      <c r="ES68" s="184" t="s">
        <v>2766</v>
      </c>
      <c r="ET68" s="184" t="s">
        <v>2766</v>
      </c>
    </row>
    <row r="69" spans="1:150" x14ac:dyDescent="0.3">
      <c r="A69" s="1"/>
      <c r="B69" s="182" t="s">
        <v>3262</v>
      </c>
      <c r="C69" s="182" t="s">
        <v>577</v>
      </c>
      <c r="D69" s="182" t="s">
        <v>941</v>
      </c>
      <c r="E69" s="182" t="s">
        <v>3263</v>
      </c>
      <c r="F69" s="182" t="s">
        <v>3264</v>
      </c>
      <c r="G69" s="182" t="s">
        <v>2877</v>
      </c>
      <c r="H69" s="182" t="s">
        <v>2766</v>
      </c>
      <c r="I69" s="182" t="s">
        <v>2766</v>
      </c>
      <c r="J69" s="182" t="s">
        <v>2877</v>
      </c>
      <c r="K69" s="182" t="s">
        <v>2766</v>
      </c>
      <c r="L69" s="182" t="s">
        <v>2766</v>
      </c>
      <c r="M69" s="182" t="s">
        <v>2877</v>
      </c>
      <c r="N69" s="182" t="s">
        <v>2766</v>
      </c>
      <c r="O69" s="182" t="s">
        <v>2766</v>
      </c>
      <c r="P69" s="182" t="s">
        <v>2877</v>
      </c>
      <c r="Q69" s="182" t="s">
        <v>2766</v>
      </c>
      <c r="R69" s="182" t="s">
        <v>2766</v>
      </c>
      <c r="S69" s="182" t="s">
        <v>2877</v>
      </c>
      <c r="T69" s="182" t="s">
        <v>2766</v>
      </c>
      <c r="U69" s="182" t="s">
        <v>2766</v>
      </c>
      <c r="V69" s="182" t="s">
        <v>2877</v>
      </c>
      <c r="W69" s="182" t="s">
        <v>2766</v>
      </c>
      <c r="X69" s="182" t="s">
        <v>2766</v>
      </c>
      <c r="Y69" s="182" t="s">
        <v>2877</v>
      </c>
      <c r="Z69" s="182" t="s">
        <v>2766</v>
      </c>
      <c r="AA69" s="182" t="s">
        <v>2766</v>
      </c>
      <c r="AB69" s="182" t="s">
        <v>2877</v>
      </c>
      <c r="AC69" s="182" t="s">
        <v>2766</v>
      </c>
      <c r="AD69" s="182" t="s">
        <v>2766</v>
      </c>
      <c r="AE69" s="182" t="s">
        <v>2877</v>
      </c>
      <c r="AF69" s="182" t="s">
        <v>2766</v>
      </c>
      <c r="AG69" s="182" t="s">
        <v>2766</v>
      </c>
      <c r="AH69" s="182" t="s">
        <v>2877</v>
      </c>
      <c r="AI69" s="182" t="s">
        <v>2766</v>
      </c>
      <c r="AJ69" s="182" t="s">
        <v>2766</v>
      </c>
      <c r="AK69" s="182" t="s">
        <v>2877</v>
      </c>
      <c r="AL69" s="182" t="s">
        <v>2766</v>
      </c>
      <c r="AM69" s="182" t="s">
        <v>2766</v>
      </c>
      <c r="AN69" s="182" t="s">
        <v>2877</v>
      </c>
      <c r="AO69" s="182" t="s">
        <v>2766</v>
      </c>
      <c r="AP69" s="182" t="s">
        <v>2766</v>
      </c>
      <c r="AQ69" s="182" t="s">
        <v>2877</v>
      </c>
      <c r="AR69" s="182" t="s">
        <v>2766</v>
      </c>
      <c r="AS69" s="182" t="s">
        <v>2766</v>
      </c>
      <c r="AT69" s="182" t="s">
        <v>2877</v>
      </c>
      <c r="AU69" s="182" t="s">
        <v>2766</v>
      </c>
      <c r="AV69" s="182" t="s">
        <v>2766</v>
      </c>
      <c r="AW69" s="182" t="s">
        <v>2877</v>
      </c>
      <c r="AX69" s="182" t="s">
        <v>2766</v>
      </c>
      <c r="AY69" s="182" t="s">
        <v>2766</v>
      </c>
      <c r="AZ69" s="182" t="s">
        <v>2877</v>
      </c>
      <c r="BA69" s="182" t="s">
        <v>2766</v>
      </c>
      <c r="BB69" s="182" t="s">
        <v>3265</v>
      </c>
      <c r="BC69" s="182" t="s">
        <v>2877</v>
      </c>
      <c r="BD69" s="182" t="s">
        <v>2766</v>
      </c>
      <c r="BE69" s="182" t="s">
        <v>3265</v>
      </c>
      <c r="BF69" s="182" t="s">
        <v>2877</v>
      </c>
      <c r="BG69" s="182" t="s">
        <v>2766</v>
      </c>
      <c r="BH69" s="182" t="s">
        <v>3265</v>
      </c>
      <c r="BI69" s="182" t="s">
        <v>2877</v>
      </c>
      <c r="BJ69" s="182" t="s">
        <v>2766</v>
      </c>
      <c r="BK69" s="182" t="s">
        <v>3265</v>
      </c>
      <c r="BL69" s="182" t="s">
        <v>2877</v>
      </c>
      <c r="BM69" s="182" t="s">
        <v>2766</v>
      </c>
      <c r="BN69" s="182" t="s">
        <v>3265</v>
      </c>
      <c r="BO69" s="182" t="s">
        <v>2877</v>
      </c>
      <c r="BP69" s="182" t="s">
        <v>2766</v>
      </c>
      <c r="BQ69" s="182" t="s">
        <v>3266</v>
      </c>
      <c r="BR69" s="182" t="s">
        <v>2877</v>
      </c>
      <c r="BS69" s="182" t="s">
        <v>2766</v>
      </c>
      <c r="BT69" s="182" t="s">
        <v>3266</v>
      </c>
      <c r="BU69" s="182" t="s">
        <v>2877</v>
      </c>
      <c r="BV69" s="182" t="s">
        <v>2766</v>
      </c>
      <c r="BW69" s="182" t="s">
        <v>3267</v>
      </c>
      <c r="BX69" s="182" t="s">
        <v>2877</v>
      </c>
      <c r="BY69" s="182" t="s">
        <v>2766</v>
      </c>
      <c r="BZ69" s="182" t="s">
        <v>3268</v>
      </c>
      <c r="CA69" s="182" t="s">
        <v>2877</v>
      </c>
      <c r="CB69" s="182" t="s">
        <v>2766</v>
      </c>
      <c r="CC69" s="182" t="s">
        <v>3267</v>
      </c>
      <c r="CD69" s="182" t="s">
        <v>2877</v>
      </c>
      <c r="CE69" s="182" t="s">
        <v>2766</v>
      </c>
      <c r="CF69" s="182" t="s">
        <v>3267</v>
      </c>
      <c r="CG69" s="182" t="s">
        <v>2877</v>
      </c>
      <c r="CH69" s="182" t="s">
        <v>2766</v>
      </c>
      <c r="CI69" s="182" t="s">
        <v>3267</v>
      </c>
      <c r="CJ69" s="182" t="s">
        <v>2877</v>
      </c>
      <c r="CK69" s="182" t="s">
        <v>2766</v>
      </c>
      <c r="CL69" s="182" t="s">
        <v>3269</v>
      </c>
      <c r="CM69" s="182" t="s">
        <v>2877</v>
      </c>
      <c r="CN69" s="182" t="s">
        <v>2766</v>
      </c>
      <c r="CO69" s="182" t="s">
        <v>3269</v>
      </c>
      <c r="CP69" s="182" t="s">
        <v>2877</v>
      </c>
      <c r="CQ69" s="182" t="s">
        <v>2766</v>
      </c>
      <c r="CR69" s="182" t="s">
        <v>2766</v>
      </c>
      <c r="CS69" s="182" t="s">
        <v>2877</v>
      </c>
      <c r="CT69" s="182" t="s">
        <v>2766</v>
      </c>
      <c r="CU69" s="182" t="s">
        <v>3269</v>
      </c>
      <c r="CV69" s="182" t="s">
        <v>2877</v>
      </c>
      <c r="CW69" s="182" t="s">
        <v>2766</v>
      </c>
      <c r="CX69" s="182" t="s">
        <v>3269</v>
      </c>
      <c r="CY69" s="182" t="s">
        <v>2877</v>
      </c>
      <c r="CZ69" s="182" t="s">
        <v>2766</v>
      </c>
      <c r="DA69" s="182" t="s">
        <v>3269</v>
      </c>
      <c r="DB69" s="182" t="s">
        <v>2877</v>
      </c>
      <c r="DC69" s="182" t="s">
        <v>2766</v>
      </c>
      <c r="DD69" s="182" t="s">
        <v>2766</v>
      </c>
      <c r="DE69" s="182" t="s">
        <v>2877</v>
      </c>
      <c r="DF69" s="182" t="s">
        <v>2766</v>
      </c>
      <c r="DG69" s="182" t="s">
        <v>2766</v>
      </c>
      <c r="DH69" s="182" t="s">
        <v>2877</v>
      </c>
      <c r="DI69" s="182" t="s">
        <v>3270</v>
      </c>
      <c r="DJ69" s="182" t="s">
        <v>2766</v>
      </c>
      <c r="DK69" s="182" t="s">
        <v>2877</v>
      </c>
      <c r="DL69" s="182" t="s">
        <v>3271</v>
      </c>
      <c r="DM69" s="182" t="s">
        <v>2766</v>
      </c>
      <c r="DN69" s="182" t="s">
        <v>2877</v>
      </c>
      <c r="DO69" s="182" t="s">
        <v>2986</v>
      </c>
      <c r="DP69" s="182" t="s">
        <v>2766</v>
      </c>
      <c r="DQ69" s="182" t="s">
        <v>2877</v>
      </c>
      <c r="DR69" s="182" t="s">
        <v>2986</v>
      </c>
      <c r="DS69" s="182" t="s">
        <v>2766</v>
      </c>
      <c r="DT69" s="182" t="s">
        <v>2877</v>
      </c>
      <c r="DU69" s="182" t="s">
        <v>2986</v>
      </c>
      <c r="DV69" s="182" t="s">
        <v>2766</v>
      </c>
      <c r="DW69" s="182" t="s">
        <v>2877</v>
      </c>
      <c r="DX69" s="182" t="s">
        <v>2986</v>
      </c>
      <c r="DY69" s="182" t="s">
        <v>2766</v>
      </c>
      <c r="DZ69" s="182" t="s">
        <v>2877</v>
      </c>
      <c r="EA69" s="182" t="s">
        <v>2986</v>
      </c>
      <c r="EB69" s="182" t="s">
        <v>2766</v>
      </c>
      <c r="EC69" s="182" t="s">
        <v>2877</v>
      </c>
      <c r="ED69" s="182" t="s">
        <v>3272</v>
      </c>
      <c r="EE69" s="182" t="s">
        <v>2766</v>
      </c>
      <c r="EF69" s="182" t="s">
        <v>2877</v>
      </c>
      <c r="EG69" s="182" t="s">
        <v>3273</v>
      </c>
      <c r="EH69" s="182" t="s">
        <v>2766</v>
      </c>
      <c r="EI69" s="182" t="s">
        <v>2877</v>
      </c>
      <c r="EJ69" s="182" t="s">
        <v>3274</v>
      </c>
      <c r="EK69" s="182" t="s">
        <v>2766</v>
      </c>
      <c r="EL69" s="182" t="s">
        <v>2877</v>
      </c>
      <c r="EM69" s="182" t="s">
        <v>3275</v>
      </c>
      <c r="EN69" s="182" t="s">
        <v>2766</v>
      </c>
      <c r="EO69" s="182" t="s">
        <v>2877</v>
      </c>
      <c r="EP69" s="182" t="s">
        <v>3276</v>
      </c>
      <c r="EQ69" s="182" t="s">
        <v>2766</v>
      </c>
      <c r="ER69" s="182" t="s">
        <v>2877</v>
      </c>
      <c r="ES69" s="182" t="s">
        <v>3277</v>
      </c>
      <c r="ET69" s="182" t="s">
        <v>2766</v>
      </c>
    </row>
    <row r="70" spans="1:150" x14ac:dyDescent="0.3">
      <c r="A70" s="1"/>
      <c r="B70" s="183" t="s">
        <v>3278</v>
      </c>
      <c r="C70" s="183" t="s">
        <v>577</v>
      </c>
      <c r="D70" s="183" t="s">
        <v>941</v>
      </c>
      <c r="E70" s="183" t="s">
        <v>3279</v>
      </c>
      <c r="F70" s="183" t="s">
        <v>3280</v>
      </c>
      <c r="G70" s="184" t="s">
        <v>2877</v>
      </c>
      <c r="H70" s="184" t="s">
        <v>2766</v>
      </c>
      <c r="I70" s="184" t="s">
        <v>2766</v>
      </c>
      <c r="J70" s="184" t="s">
        <v>2877</v>
      </c>
      <c r="K70" s="184" t="s">
        <v>2766</v>
      </c>
      <c r="L70" s="184" t="s">
        <v>2766</v>
      </c>
      <c r="M70" s="184" t="s">
        <v>2877</v>
      </c>
      <c r="N70" s="184" t="s">
        <v>2766</v>
      </c>
      <c r="O70" s="184" t="s">
        <v>2766</v>
      </c>
      <c r="P70" s="184" t="s">
        <v>2877</v>
      </c>
      <c r="Q70" s="184" t="s">
        <v>2766</v>
      </c>
      <c r="R70" s="184" t="s">
        <v>2766</v>
      </c>
      <c r="S70" s="184" t="s">
        <v>2877</v>
      </c>
      <c r="T70" s="184" t="s">
        <v>2766</v>
      </c>
      <c r="U70" s="184" t="s">
        <v>2766</v>
      </c>
      <c r="V70" s="184" t="s">
        <v>2877</v>
      </c>
      <c r="W70" s="184" t="s">
        <v>2766</v>
      </c>
      <c r="X70" s="184" t="s">
        <v>2766</v>
      </c>
      <c r="Y70" s="184" t="s">
        <v>2877</v>
      </c>
      <c r="Z70" s="184" t="s">
        <v>2766</v>
      </c>
      <c r="AA70" s="184" t="s">
        <v>2766</v>
      </c>
      <c r="AB70" s="184" t="s">
        <v>2877</v>
      </c>
      <c r="AC70" s="184" t="s">
        <v>2766</v>
      </c>
      <c r="AD70" s="184" t="s">
        <v>2766</v>
      </c>
      <c r="AE70" s="184" t="s">
        <v>2877</v>
      </c>
      <c r="AF70" s="184" t="s">
        <v>2766</v>
      </c>
      <c r="AG70" s="184" t="s">
        <v>2766</v>
      </c>
      <c r="AH70" s="184" t="s">
        <v>2877</v>
      </c>
      <c r="AI70" s="184" t="s">
        <v>2766</v>
      </c>
      <c r="AJ70" s="184" t="s">
        <v>2766</v>
      </c>
      <c r="AK70" s="184" t="s">
        <v>2877</v>
      </c>
      <c r="AL70" s="184" t="s">
        <v>2766</v>
      </c>
      <c r="AM70" s="184" t="s">
        <v>2766</v>
      </c>
      <c r="AN70" s="184" t="s">
        <v>2877</v>
      </c>
      <c r="AO70" s="184" t="s">
        <v>2766</v>
      </c>
      <c r="AP70" s="184" t="s">
        <v>2766</v>
      </c>
      <c r="AQ70" s="184" t="s">
        <v>2877</v>
      </c>
      <c r="AR70" s="184" t="s">
        <v>2766</v>
      </c>
      <c r="AS70" s="184" t="s">
        <v>2766</v>
      </c>
      <c r="AT70" s="184" t="s">
        <v>2877</v>
      </c>
      <c r="AU70" s="184" t="s">
        <v>2766</v>
      </c>
      <c r="AV70" s="184" t="s">
        <v>2766</v>
      </c>
      <c r="AW70" s="184" t="s">
        <v>2877</v>
      </c>
      <c r="AX70" s="184" t="s">
        <v>2766</v>
      </c>
      <c r="AY70" s="184" t="s">
        <v>2766</v>
      </c>
      <c r="AZ70" s="184" t="s">
        <v>2877</v>
      </c>
      <c r="BA70" s="184" t="s">
        <v>2766</v>
      </c>
      <c r="BB70" s="184" t="s">
        <v>2766</v>
      </c>
      <c r="BC70" s="184" t="s">
        <v>2877</v>
      </c>
      <c r="BD70" s="184" t="s">
        <v>2766</v>
      </c>
      <c r="BE70" s="184" t="s">
        <v>2766</v>
      </c>
      <c r="BF70" s="184" t="s">
        <v>2877</v>
      </c>
      <c r="BG70" s="184" t="s">
        <v>2766</v>
      </c>
      <c r="BH70" s="184" t="s">
        <v>2766</v>
      </c>
      <c r="BI70" s="184" t="s">
        <v>2877</v>
      </c>
      <c r="BJ70" s="184" t="s">
        <v>2766</v>
      </c>
      <c r="BK70" s="184" t="s">
        <v>2766</v>
      </c>
      <c r="BL70" s="184" t="s">
        <v>2877</v>
      </c>
      <c r="BM70" s="184" t="s">
        <v>2766</v>
      </c>
      <c r="BN70" s="184" t="s">
        <v>2766</v>
      </c>
      <c r="BO70" s="184" t="s">
        <v>2877</v>
      </c>
      <c r="BP70" s="184" t="s">
        <v>2766</v>
      </c>
      <c r="BQ70" s="184" t="s">
        <v>2766</v>
      </c>
      <c r="BR70" s="184" t="s">
        <v>2877</v>
      </c>
      <c r="BS70" s="184" t="s">
        <v>2766</v>
      </c>
      <c r="BT70" s="184" t="s">
        <v>2766</v>
      </c>
      <c r="BU70" s="184" t="s">
        <v>2877</v>
      </c>
      <c r="BV70" s="184" t="s">
        <v>2766</v>
      </c>
      <c r="BW70" s="184" t="s">
        <v>2766</v>
      </c>
      <c r="BX70" s="184" t="s">
        <v>2877</v>
      </c>
      <c r="BY70" s="184" t="s">
        <v>2766</v>
      </c>
      <c r="BZ70" s="184" t="s">
        <v>2766</v>
      </c>
      <c r="CA70" s="184" t="s">
        <v>2877</v>
      </c>
      <c r="CB70" s="184" t="s">
        <v>2766</v>
      </c>
      <c r="CC70" s="184" t="s">
        <v>2766</v>
      </c>
      <c r="CD70" s="184" t="s">
        <v>2877</v>
      </c>
      <c r="CE70" s="184" t="s">
        <v>2766</v>
      </c>
      <c r="CF70" s="184" t="s">
        <v>2766</v>
      </c>
      <c r="CG70" s="184" t="s">
        <v>2877</v>
      </c>
      <c r="CH70" s="184" t="s">
        <v>2766</v>
      </c>
      <c r="CI70" s="184" t="s">
        <v>2766</v>
      </c>
      <c r="CJ70" s="184" t="s">
        <v>2877</v>
      </c>
      <c r="CK70" s="184" t="s">
        <v>2766</v>
      </c>
      <c r="CL70" s="184" t="s">
        <v>2766</v>
      </c>
      <c r="CM70" s="184" t="s">
        <v>2877</v>
      </c>
      <c r="CN70" s="184" t="s">
        <v>2766</v>
      </c>
      <c r="CO70" s="184" t="s">
        <v>2766</v>
      </c>
      <c r="CP70" s="184" t="s">
        <v>2877</v>
      </c>
      <c r="CQ70" s="184" t="s">
        <v>2766</v>
      </c>
      <c r="CR70" s="184" t="s">
        <v>2766</v>
      </c>
      <c r="CS70" s="184" t="s">
        <v>2877</v>
      </c>
      <c r="CT70" s="184" t="s">
        <v>2766</v>
      </c>
      <c r="CU70" s="184" t="s">
        <v>2766</v>
      </c>
      <c r="CV70" s="184" t="s">
        <v>2877</v>
      </c>
      <c r="CW70" s="184" t="s">
        <v>2766</v>
      </c>
      <c r="CX70" s="184" t="s">
        <v>2766</v>
      </c>
      <c r="CY70" s="184" t="s">
        <v>2877</v>
      </c>
      <c r="CZ70" s="184" t="s">
        <v>2766</v>
      </c>
      <c r="DA70" s="184" t="s">
        <v>2766</v>
      </c>
      <c r="DB70" s="184" t="s">
        <v>2877</v>
      </c>
      <c r="DC70" s="184" t="s">
        <v>2766</v>
      </c>
      <c r="DD70" s="184" t="s">
        <v>2766</v>
      </c>
      <c r="DE70" s="184" t="s">
        <v>2877</v>
      </c>
      <c r="DF70" s="184" t="s">
        <v>2766</v>
      </c>
      <c r="DG70" s="184" t="s">
        <v>2766</v>
      </c>
      <c r="DH70" s="184" t="s">
        <v>2877</v>
      </c>
      <c r="DI70" s="184" t="s">
        <v>2766</v>
      </c>
      <c r="DJ70" s="184" t="s">
        <v>2766</v>
      </c>
      <c r="DK70" s="184" t="s">
        <v>2877</v>
      </c>
      <c r="DL70" s="184" t="s">
        <v>2766</v>
      </c>
      <c r="DM70" s="184" t="s">
        <v>2766</v>
      </c>
      <c r="DN70" s="184" t="s">
        <v>2877</v>
      </c>
      <c r="DO70" s="184" t="s">
        <v>2766</v>
      </c>
      <c r="DP70" s="184" t="s">
        <v>2766</v>
      </c>
      <c r="DQ70" s="184" t="s">
        <v>2877</v>
      </c>
      <c r="DR70" s="184" t="s">
        <v>2766</v>
      </c>
      <c r="DS70" s="184" t="s">
        <v>2766</v>
      </c>
      <c r="DT70" s="184" t="s">
        <v>2877</v>
      </c>
      <c r="DU70" s="184" t="s">
        <v>2766</v>
      </c>
      <c r="DV70" s="184" t="s">
        <v>2766</v>
      </c>
      <c r="DW70" s="184" t="s">
        <v>2877</v>
      </c>
      <c r="DX70" s="184" t="s">
        <v>2766</v>
      </c>
      <c r="DY70" s="184" t="s">
        <v>2766</v>
      </c>
      <c r="DZ70" s="184" t="s">
        <v>2877</v>
      </c>
      <c r="EA70" s="184" t="s">
        <v>2766</v>
      </c>
      <c r="EB70" s="184" t="s">
        <v>2766</v>
      </c>
      <c r="EC70" s="184" t="s">
        <v>2877</v>
      </c>
      <c r="ED70" s="184" t="s">
        <v>2766</v>
      </c>
      <c r="EE70" s="184" t="s">
        <v>2766</v>
      </c>
      <c r="EF70" s="184" t="s">
        <v>2877</v>
      </c>
      <c r="EG70" s="184" t="s">
        <v>2766</v>
      </c>
      <c r="EH70" s="184" t="s">
        <v>2766</v>
      </c>
      <c r="EI70" s="184" t="s">
        <v>2877</v>
      </c>
      <c r="EJ70" s="184" t="s">
        <v>2766</v>
      </c>
      <c r="EK70" s="184" t="s">
        <v>2766</v>
      </c>
      <c r="EL70" s="184" t="s">
        <v>2877</v>
      </c>
      <c r="EM70" s="184" t="s">
        <v>2766</v>
      </c>
      <c r="EN70" s="184" t="s">
        <v>2766</v>
      </c>
      <c r="EO70" s="184" t="s">
        <v>2877</v>
      </c>
      <c r="EP70" s="184" t="s">
        <v>2766</v>
      </c>
      <c r="EQ70" s="184" t="s">
        <v>2766</v>
      </c>
      <c r="ER70" s="184" t="s">
        <v>2877</v>
      </c>
      <c r="ES70" s="184" t="s">
        <v>2766</v>
      </c>
      <c r="ET70" s="184" t="s">
        <v>2766</v>
      </c>
    </row>
    <row r="71" spans="1:150" x14ac:dyDescent="0.3">
      <c r="A71" s="1"/>
      <c r="B71" s="183" t="s">
        <v>3281</v>
      </c>
      <c r="C71" s="183" t="s">
        <v>577</v>
      </c>
      <c r="D71" s="183" t="s">
        <v>941</v>
      </c>
      <c r="E71" s="183" t="s">
        <v>3282</v>
      </c>
      <c r="F71" s="183" t="s">
        <v>3283</v>
      </c>
      <c r="G71" s="184" t="s">
        <v>2877</v>
      </c>
      <c r="H71" s="184" t="s">
        <v>2766</v>
      </c>
      <c r="I71" s="184" t="s">
        <v>2766</v>
      </c>
      <c r="J71" s="184" t="s">
        <v>2877</v>
      </c>
      <c r="K71" s="184" t="s">
        <v>2766</v>
      </c>
      <c r="L71" s="184" t="s">
        <v>2766</v>
      </c>
      <c r="M71" s="184" t="s">
        <v>2877</v>
      </c>
      <c r="N71" s="184" t="s">
        <v>2766</v>
      </c>
      <c r="O71" s="184" t="s">
        <v>2766</v>
      </c>
      <c r="P71" s="184" t="s">
        <v>2877</v>
      </c>
      <c r="Q71" s="184" t="s">
        <v>2766</v>
      </c>
      <c r="R71" s="184" t="s">
        <v>2766</v>
      </c>
      <c r="S71" s="184" t="s">
        <v>2877</v>
      </c>
      <c r="T71" s="184" t="s">
        <v>2766</v>
      </c>
      <c r="U71" s="184" t="s">
        <v>2766</v>
      </c>
      <c r="V71" s="184" t="s">
        <v>2877</v>
      </c>
      <c r="W71" s="184" t="s">
        <v>2766</v>
      </c>
      <c r="X71" s="184" t="s">
        <v>2766</v>
      </c>
      <c r="Y71" s="184" t="s">
        <v>2877</v>
      </c>
      <c r="Z71" s="184" t="s">
        <v>2766</v>
      </c>
      <c r="AA71" s="184" t="s">
        <v>2766</v>
      </c>
      <c r="AB71" s="184" t="s">
        <v>2877</v>
      </c>
      <c r="AC71" s="184" t="s">
        <v>2766</v>
      </c>
      <c r="AD71" s="184" t="s">
        <v>2766</v>
      </c>
      <c r="AE71" s="184" t="s">
        <v>2877</v>
      </c>
      <c r="AF71" s="184" t="s">
        <v>2766</v>
      </c>
      <c r="AG71" s="184" t="s">
        <v>2766</v>
      </c>
      <c r="AH71" s="184" t="s">
        <v>2877</v>
      </c>
      <c r="AI71" s="184" t="s">
        <v>2766</v>
      </c>
      <c r="AJ71" s="184" t="s">
        <v>2766</v>
      </c>
      <c r="AK71" s="184" t="s">
        <v>2877</v>
      </c>
      <c r="AL71" s="184" t="s">
        <v>2766</v>
      </c>
      <c r="AM71" s="184" t="s">
        <v>2766</v>
      </c>
      <c r="AN71" s="184" t="s">
        <v>2877</v>
      </c>
      <c r="AO71" s="184" t="s">
        <v>2766</v>
      </c>
      <c r="AP71" s="184" t="s">
        <v>2766</v>
      </c>
      <c r="AQ71" s="184" t="s">
        <v>2877</v>
      </c>
      <c r="AR71" s="184" t="s">
        <v>2766</v>
      </c>
      <c r="AS71" s="184" t="s">
        <v>2766</v>
      </c>
      <c r="AT71" s="184" t="s">
        <v>2877</v>
      </c>
      <c r="AU71" s="184" t="s">
        <v>2766</v>
      </c>
      <c r="AV71" s="184" t="s">
        <v>2766</v>
      </c>
      <c r="AW71" s="184" t="s">
        <v>2877</v>
      </c>
      <c r="AX71" s="184" t="s">
        <v>2766</v>
      </c>
      <c r="AY71" s="184" t="s">
        <v>2766</v>
      </c>
      <c r="AZ71" s="184" t="s">
        <v>2877</v>
      </c>
      <c r="BA71" s="184" t="s">
        <v>2766</v>
      </c>
      <c r="BB71" s="184" t="s">
        <v>3265</v>
      </c>
      <c r="BC71" s="184" t="s">
        <v>2877</v>
      </c>
      <c r="BD71" s="184" t="s">
        <v>2766</v>
      </c>
      <c r="BE71" s="184" t="s">
        <v>3265</v>
      </c>
      <c r="BF71" s="184" t="s">
        <v>2877</v>
      </c>
      <c r="BG71" s="184" t="s">
        <v>2766</v>
      </c>
      <c r="BH71" s="184" t="s">
        <v>3265</v>
      </c>
      <c r="BI71" s="184" t="s">
        <v>2877</v>
      </c>
      <c r="BJ71" s="184" t="s">
        <v>2766</v>
      </c>
      <c r="BK71" s="184" t="s">
        <v>3265</v>
      </c>
      <c r="BL71" s="184" t="s">
        <v>2877</v>
      </c>
      <c r="BM71" s="184" t="s">
        <v>2766</v>
      </c>
      <c r="BN71" s="184" t="s">
        <v>3265</v>
      </c>
      <c r="BO71" s="184" t="s">
        <v>2877</v>
      </c>
      <c r="BP71" s="184" t="s">
        <v>2766</v>
      </c>
      <c r="BQ71" s="184" t="s">
        <v>3266</v>
      </c>
      <c r="BR71" s="184" t="s">
        <v>2877</v>
      </c>
      <c r="BS71" s="184" t="s">
        <v>2766</v>
      </c>
      <c r="BT71" s="184" t="s">
        <v>3266</v>
      </c>
      <c r="BU71" s="184" t="s">
        <v>2877</v>
      </c>
      <c r="BV71" s="184" t="s">
        <v>2766</v>
      </c>
      <c r="BW71" s="184" t="s">
        <v>3267</v>
      </c>
      <c r="BX71" s="184" t="s">
        <v>2877</v>
      </c>
      <c r="BY71" s="184" t="s">
        <v>2766</v>
      </c>
      <c r="BZ71" s="184" t="s">
        <v>3268</v>
      </c>
      <c r="CA71" s="184" t="s">
        <v>2877</v>
      </c>
      <c r="CB71" s="184" t="s">
        <v>2766</v>
      </c>
      <c r="CC71" s="184" t="s">
        <v>3267</v>
      </c>
      <c r="CD71" s="184" t="s">
        <v>2877</v>
      </c>
      <c r="CE71" s="184" t="s">
        <v>2766</v>
      </c>
      <c r="CF71" s="184" t="s">
        <v>3267</v>
      </c>
      <c r="CG71" s="184" t="s">
        <v>2877</v>
      </c>
      <c r="CH71" s="184" t="s">
        <v>2766</v>
      </c>
      <c r="CI71" s="184" t="s">
        <v>3267</v>
      </c>
      <c r="CJ71" s="184" t="s">
        <v>2877</v>
      </c>
      <c r="CK71" s="184" t="s">
        <v>2766</v>
      </c>
      <c r="CL71" s="184" t="s">
        <v>3269</v>
      </c>
      <c r="CM71" s="184" t="s">
        <v>2877</v>
      </c>
      <c r="CN71" s="184" t="s">
        <v>2766</v>
      </c>
      <c r="CO71" s="184" t="s">
        <v>3269</v>
      </c>
      <c r="CP71" s="184" t="s">
        <v>2877</v>
      </c>
      <c r="CQ71" s="184" t="s">
        <v>2766</v>
      </c>
      <c r="CR71" s="184" t="s">
        <v>2766</v>
      </c>
      <c r="CS71" s="184" t="s">
        <v>2877</v>
      </c>
      <c r="CT71" s="184" t="s">
        <v>2766</v>
      </c>
      <c r="CU71" s="184" t="s">
        <v>3269</v>
      </c>
      <c r="CV71" s="184" t="s">
        <v>2877</v>
      </c>
      <c r="CW71" s="184" t="s">
        <v>2766</v>
      </c>
      <c r="CX71" s="184" t="s">
        <v>3269</v>
      </c>
      <c r="CY71" s="184" t="s">
        <v>2877</v>
      </c>
      <c r="CZ71" s="184" t="s">
        <v>2766</v>
      </c>
      <c r="DA71" s="184" t="s">
        <v>3269</v>
      </c>
      <c r="DB71" s="184" t="s">
        <v>2877</v>
      </c>
      <c r="DC71" s="184" t="s">
        <v>2766</v>
      </c>
      <c r="DD71" s="184" t="s">
        <v>2766</v>
      </c>
      <c r="DE71" s="184" t="s">
        <v>2877</v>
      </c>
      <c r="DF71" s="184" t="s">
        <v>2766</v>
      </c>
      <c r="DG71" s="184" t="s">
        <v>2766</v>
      </c>
      <c r="DH71" s="184" t="s">
        <v>2877</v>
      </c>
      <c r="DI71" s="184" t="s">
        <v>3270</v>
      </c>
      <c r="DJ71" s="184" t="s">
        <v>2766</v>
      </c>
      <c r="DK71" s="184" t="s">
        <v>2877</v>
      </c>
      <c r="DL71" s="184" t="s">
        <v>3271</v>
      </c>
      <c r="DM71" s="184" t="s">
        <v>2766</v>
      </c>
      <c r="DN71" s="184" t="s">
        <v>2877</v>
      </c>
      <c r="DO71" s="184" t="s">
        <v>2986</v>
      </c>
      <c r="DP71" s="184" t="s">
        <v>2766</v>
      </c>
      <c r="DQ71" s="184" t="s">
        <v>2877</v>
      </c>
      <c r="DR71" s="184" t="s">
        <v>2986</v>
      </c>
      <c r="DS71" s="184" t="s">
        <v>2766</v>
      </c>
      <c r="DT71" s="184" t="s">
        <v>2877</v>
      </c>
      <c r="DU71" s="184" t="s">
        <v>2986</v>
      </c>
      <c r="DV71" s="184" t="s">
        <v>2766</v>
      </c>
      <c r="DW71" s="184" t="s">
        <v>2877</v>
      </c>
      <c r="DX71" s="184" t="s">
        <v>2986</v>
      </c>
      <c r="DY71" s="184" t="s">
        <v>2766</v>
      </c>
      <c r="DZ71" s="184" t="s">
        <v>2877</v>
      </c>
      <c r="EA71" s="184" t="s">
        <v>2986</v>
      </c>
      <c r="EB71" s="184" t="s">
        <v>2766</v>
      </c>
      <c r="EC71" s="184" t="s">
        <v>2877</v>
      </c>
      <c r="ED71" s="184" t="s">
        <v>3272</v>
      </c>
      <c r="EE71" s="184" t="s">
        <v>2766</v>
      </c>
      <c r="EF71" s="184" t="s">
        <v>2877</v>
      </c>
      <c r="EG71" s="184" t="s">
        <v>3273</v>
      </c>
      <c r="EH71" s="184" t="s">
        <v>2766</v>
      </c>
      <c r="EI71" s="184" t="s">
        <v>2877</v>
      </c>
      <c r="EJ71" s="184" t="s">
        <v>3274</v>
      </c>
      <c r="EK71" s="184" t="s">
        <v>2766</v>
      </c>
      <c r="EL71" s="184" t="s">
        <v>2877</v>
      </c>
      <c r="EM71" s="184" t="s">
        <v>3275</v>
      </c>
      <c r="EN71" s="184" t="s">
        <v>2766</v>
      </c>
      <c r="EO71" s="184" t="s">
        <v>2877</v>
      </c>
      <c r="EP71" s="184" t="s">
        <v>3276</v>
      </c>
      <c r="EQ71" s="184" t="s">
        <v>2766</v>
      </c>
      <c r="ER71" s="184" t="s">
        <v>2877</v>
      </c>
      <c r="ES71" s="184" t="s">
        <v>3277</v>
      </c>
      <c r="ET71" s="184" t="s">
        <v>2766</v>
      </c>
    </row>
    <row r="72" spans="1:150" x14ac:dyDescent="0.3">
      <c r="A72" s="1"/>
      <c r="B72" s="182" t="s">
        <v>3284</v>
      </c>
      <c r="C72" s="182" t="s">
        <v>131</v>
      </c>
      <c r="D72" s="182" t="s">
        <v>3285</v>
      </c>
      <c r="E72" s="182" t="s">
        <v>3286</v>
      </c>
      <c r="F72" s="182" t="s">
        <v>3287</v>
      </c>
      <c r="G72" s="182" t="s">
        <v>2877</v>
      </c>
      <c r="H72" s="182" t="s">
        <v>2766</v>
      </c>
      <c r="I72" s="182" t="s">
        <v>2766</v>
      </c>
      <c r="J72" s="182" t="s">
        <v>2877</v>
      </c>
      <c r="K72" s="182" t="s">
        <v>2766</v>
      </c>
      <c r="L72" s="182" t="s">
        <v>2766</v>
      </c>
      <c r="M72" s="182" t="s">
        <v>2877</v>
      </c>
      <c r="N72" s="182" t="s">
        <v>2766</v>
      </c>
      <c r="O72" s="182" t="s">
        <v>2766</v>
      </c>
      <c r="P72" s="182" t="s">
        <v>2877</v>
      </c>
      <c r="Q72" s="182" t="s">
        <v>2766</v>
      </c>
      <c r="R72" s="182" t="s">
        <v>2766</v>
      </c>
      <c r="S72" s="182" t="s">
        <v>2877</v>
      </c>
      <c r="T72" s="182" t="s">
        <v>2766</v>
      </c>
      <c r="U72" s="182" t="s">
        <v>2766</v>
      </c>
      <c r="V72" s="182" t="s">
        <v>2877</v>
      </c>
      <c r="W72" s="182" t="s">
        <v>2766</v>
      </c>
      <c r="X72" s="182" t="s">
        <v>2766</v>
      </c>
      <c r="Y72" s="182" t="s">
        <v>2877</v>
      </c>
      <c r="Z72" s="182" t="s">
        <v>2766</v>
      </c>
      <c r="AA72" s="182" t="s">
        <v>2766</v>
      </c>
      <c r="AB72" s="182" t="s">
        <v>2877</v>
      </c>
      <c r="AC72" s="182" t="s">
        <v>2766</v>
      </c>
      <c r="AD72" s="182" t="s">
        <v>2766</v>
      </c>
      <c r="AE72" s="182" t="s">
        <v>2877</v>
      </c>
      <c r="AF72" s="182" t="s">
        <v>2766</v>
      </c>
      <c r="AG72" s="182" t="s">
        <v>2766</v>
      </c>
      <c r="AH72" s="182" t="s">
        <v>2877</v>
      </c>
      <c r="AI72" s="182" t="s">
        <v>2766</v>
      </c>
      <c r="AJ72" s="182" t="s">
        <v>2766</v>
      </c>
      <c r="AK72" s="182" t="s">
        <v>2877</v>
      </c>
      <c r="AL72" s="182" t="s">
        <v>2766</v>
      </c>
      <c r="AM72" s="182" t="s">
        <v>2766</v>
      </c>
      <c r="AN72" s="182" t="s">
        <v>2877</v>
      </c>
      <c r="AO72" s="182" t="s">
        <v>2766</v>
      </c>
      <c r="AP72" s="182" t="s">
        <v>2766</v>
      </c>
      <c r="AQ72" s="182" t="s">
        <v>2877</v>
      </c>
      <c r="AR72" s="182" t="s">
        <v>2766</v>
      </c>
      <c r="AS72" s="182" t="s">
        <v>2766</v>
      </c>
      <c r="AT72" s="182" t="s">
        <v>2877</v>
      </c>
      <c r="AU72" s="182" t="s">
        <v>2766</v>
      </c>
      <c r="AV72" s="182" t="s">
        <v>2766</v>
      </c>
      <c r="AW72" s="182" t="s">
        <v>2877</v>
      </c>
      <c r="AX72" s="182" t="s">
        <v>2766</v>
      </c>
      <c r="AY72" s="182" t="s">
        <v>2766</v>
      </c>
      <c r="AZ72" s="182" t="s">
        <v>2877</v>
      </c>
      <c r="BA72" s="182" t="s">
        <v>2766</v>
      </c>
      <c r="BB72" s="182" t="s">
        <v>2766</v>
      </c>
      <c r="BC72" s="182" t="s">
        <v>2877</v>
      </c>
      <c r="BD72" s="182" t="s">
        <v>2766</v>
      </c>
      <c r="BE72" s="182" t="s">
        <v>2766</v>
      </c>
      <c r="BF72" s="182" t="s">
        <v>2877</v>
      </c>
      <c r="BG72" s="182" t="s">
        <v>2766</v>
      </c>
      <c r="BH72" s="182" t="s">
        <v>2766</v>
      </c>
      <c r="BI72" s="182" t="s">
        <v>2877</v>
      </c>
      <c r="BJ72" s="182" t="s">
        <v>2766</v>
      </c>
      <c r="BK72" s="182" t="s">
        <v>2766</v>
      </c>
      <c r="BL72" s="182" t="s">
        <v>2877</v>
      </c>
      <c r="BM72" s="182" t="s">
        <v>2766</v>
      </c>
      <c r="BN72" s="182" t="s">
        <v>2766</v>
      </c>
      <c r="BO72" s="182" t="s">
        <v>2877</v>
      </c>
      <c r="BP72" s="182" t="s">
        <v>2766</v>
      </c>
      <c r="BQ72" s="182" t="s">
        <v>2766</v>
      </c>
      <c r="BR72" s="182" t="s">
        <v>2877</v>
      </c>
      <c r="BS72" s="182" t="s">
        <v>2766</v>
      </c>
      <c r="BT72" s="182" t="s">
        <v>2766</v>
      </c>
      <c r="BU72" s="182" t="s">
        <v>2877</v>
      </c>
      <c r="BV72" s="182" t="s">
        <v>2766</v>
      </c>
      <c r="BW72" s="182" t="s">
        <v>2766</v>
      </c>
      <c r="BX72" s="182" t="s">
        <v>2877</v>
      </c>
      <c r="BY72" s="182" t="s">
        <v>2766</v>
      </c>
      <c r="BZ72" s="182" t="s">
        <v>2766</v>
      </c>
      <c r="CA72" s="182" t="s">
        <v>2877</v>
      </c>
      <c r="CB72" s="182" t="s">
        <v>2766</v>
      </c>
      <c r="CC72" s="182" t="s">
        <v>2766</v>
      </c>
      <c r="CD72" s="182" t="s">
        <v>2877</v>
      </c>
      <c r="CE72" s="182" t="s">
        <v>2766</v>
      </c>
      <c r="CF72" s="182" t="s">
        <v>2766</v>
      </c>
      <c r="CG72" s="182" t="s">
        <v>2877</v>
      </c>
      <c r="CH72" s="182" t="s">
        <v>2766</v>
      </c>
      <c r="CI72" s="182" t="s">
        <v>2766</v>
      </c>
      <c r="CJ72" s="182" t="s">
        <v>2877</v>
      </c>
      <c r="CK72" s="182" t="s">
        <v>2766</v>
      </c>
      <c r="CL72" s="182" t="s">
        <v>2766</v>
      </c>
      <c r="CM72" s="182" t="s">
        <v>2877</v>
      </c>
      <c r="CN72" s="182" t="s">
        <v>2766</v>
      </c>
      <c r="CO72" s="182" t="s">
        <v>2766</v>
      </c>
      <c r="CP72" s="182" t="s">
        <v>2877</v>
      </c>
      <c r="CQ72" s="182" t="s">
        <v>2766</v>
      </c>
      <c r="CR72" s="182" t="s">
        <v>2766</v>
      </c>
      <c r="CS72" s="182" t="s">
        <v>2877</v>
      </c>
      <c r="CT72" s="182" t="s">
        <v>2766</v>
      </c>
      <c r="CU72" s="182" t="s">
        <v>2766</v>
      </c>
      <c r="CV72" s="182" t="s">
        <v>2877</v>
      </c>
      <c r="CW72" s="182" t="s">
        <v>2766</v>
      </c>
      <c r="CX72" s="182" t="s">
        <v>2766</v>
      </c>
      <c r="CY72" s="182" t="s">
        <v>2877</v>
      </c>
      <c r="CZ72" s="182" t="s">
        <v>2766</v>
      </c>
      <c r="DA72" s="182" t="s">
        <v>2766</v>
      </c>
      <c r="DB72" s="182" t="s">
        <v>2877</v>
      </c>
      <c r="DC72" s="182" t="s">
        <v>2766</v>
      </c>
      <c r="DD72" s="182" t="s">
        <v>2766</v>
      </c>
      <c r="DE72" s="182" t="s">
        <v>2877</v>
      </c>
      <c r="DF72" s="182" t="s">
        <v>2766</v>
      </c>
      <c r="DG72" s="182" t="s">
        <v>2766</v>
      </c>
      <c r="DH72" s="182" t="s">
        <v>2877</v>
      </c>
      <c r="DI72" s="182" t="s">
        <v>2766</v>
      </c>
      <c r="DJ72" s="182" t="s">
        <v>2766</v>
      </c>
      <c r="DK72" s="182" t="s">
        <v>2877</v>
      </c>
      <c r="DL72" s="182" t="s">
        <v>2766</v>
      </c>
      <c r="DM72" s="182" t="s">
        <v>2766</v>
      </c>
      <c r="DN72" s="182" t="s">
        <v>2877</v>
      </c>
      <c r="DO72" s="182" t="s">
        <v>2766</v>
      </c>
      <c r="DP72" s="182" t="s">
        <v>2766</v>
      </c>
      <c r="DQ72" s="182" t="s">
        <v>2877</v>
      </c>
      <c r="DR72" s="182" t="s">
        <v>2766</v>
      </c>
      <c r="DS72" s="182" t="s">
        <v>2766</v>
      </c>
      <c r="DT72" s="182" t="s">
        <v>2877</v>
      </c>
      <c r="DU72" s="182" t="s">
        <v>2766</v>
      </c>
      <c r="DV72" s="182" t="s">
        <v>2766</v>
      </c>
      <c r="DW72" s="182" t="s">
        <v>2877</v>
      </c>
      <c r="DX72" s="182" t="s">
        <v>2766</v>
      </c>
      <c r="DY72" s="182" t="s">
        <v>2766</v>
      </c>
      <c r="DZ72" s="182" t="s">
        <v>2877</v>
      </c>
      <c r="EA72" s="182" t="s">
        <v>2766</v>
      </c>
      <c r="EB72" s="182" t="s">
        <v>2766</v>
      </c>
      <c r="EC72" s="182" t="s">
        <v>2877</v>
      </c>
      <c r="ED72" s="182" t="s">
        <v>2766</v>
      </c>
      <c r="EE72" s="182" t="s">
        <v>2766</v>
      </c>
      <c r="EF72" s="182" t="s">
        <v>2877</v>
      </c>
      <c r="EG72" s="182" t="s">
        <v>2766</v>
      </c>
      <c r="EH72" s="182" t="s">
        <v>2766</v>
      </c>
      <c r="EI72" s="182" t="s">
        <v>2877</v>
      </c>
      <c r="EJ72" s="182" t="s">
        <v>2766</v>
      </c>
      <c r="EK72" s="182" t="s">
        <v>2766</v>
      </c>
      <c r="EL72" s="182" t="s">
        <v>2877</v>
      </c>
      <c r="EM72" s="182" t="s">
        <v>2766</v>
      </c>
      <c r="EN72" s="182" t="s">
        <v>2766</v>
      </c>
      <c r="EO72" s="182" t="s">
        <v>2877</v>
      </c>
      <c r="EP72" s="182" t="s">
        <v>2766</v>
      </c>
      <c r="EQ72" s="182" t="s">
        <v>2766</v>
      </c>
      <c r="ER72" s="182" t="s">
        <v>2877</v>
      </c>
      <c r="ES72" s="182" t="s">
        <v>2766</v>
      </c>
      <c r="ET72" s="182" t="s">
        <v>2766</v>
      </c>
    </row>
    <row r="73" spans="1:150" x14ac:dyDescent="0.3">
      <c r="A73" s="1"/>
      <c r="B73" s="183" t="s">
        <v>3288</v>
      </c>
      <c r="C73" s="183" t="s">
        <v>131</v>
      </c>
      <c r="D73" s="183" t="s">
        <v>3285</v>
      </c>
      <c r="E73" s="183" t="s">
        <v>3289</v>
      </c>
      <c r="F73" s="183" t="s">
        <v>3290</v>
      </c>
      <c r="G73" s="184" t="s">
        <v>2877</v>
      </c>
      <c r="H73" s="184" t="s">
        <v>2766</v>
      </c>
      <c r="I73" s="184" t="s">
        <v>2766</v>
      </c>
      <c r="J73" s="184" t="s">
        <v>2877</v>
      </c>
      <c r="K73" s="184" t="s">
        <v>2766</v>
      </c>
      <c r="L73" s="184" t="s">
        <v>2766</v>
      </c>
      <c r="M73" s="184" t="s">
        <v>2877</v>
      </c>
      <c r="N73" s="184" t="s">
        <v>2766</v>
      </c>
      <c r="O73" s="184" t="s">
        <v>2766</v>
      </c>
      <c r="P73" s="184" t="s">
        <v>2877</v>
      </c>
      <c r="Q73" s="184" t="s">
        <v>2766</v>
      </c>
      <c r="R73" s="184" t="s">
        <v>2766</v>
      </c>
      <c r="S73" s="184" t="s">
        <v>2877</v>
      </c>
      <c r="T73" s="184" t="s">
        <v>2766</v>
      </c>
      <c r="U73" s="184" t="s">
        <v>2766</v>
      </c>
      <c r="V73" s="184" t="s">
        <v>2877</v>
      </c>
      <c r="W73" s="184" t="s">
        <v>2766</v>
      </c>
      <c r="X73" s="184" t="s">
        <v>2766</v>
      </c>
      <c r="Y73" s="184" t="s">
        <v>2877</v>
      </c>
      <c r="Z73" s="184" t="s">
        <v>2766</v>
      </c>
      <c r="AA73" s="184" t="s">
        <v>2766</v>
      </c>
      <c r="AB73" s="184" t="s">
        <v>2877</v>
      </c>
      <c r="AC73" s="184" t="s">
        <v>2766</v>
      </c>
      <c r="AD73" s="184" t="s">
        <v>2766</v>
      </c>
      <c r="AE73" s="184" t="s">
        <v>2877</v>
      </c>
      <c r="AF73" s="184" t="s">
        <v>2766</v>
      </c>
      <c r="AG73" s="184" t="s">
        <v>2766</v>
      </c>
      <c r="AH73" s="184" t="s">
        <v>2877</v>
      </c>
      <c r="AI73" s="184" t="s">
        <v>2766</v>
      </c>
      <c r="AJ73" s="184" t="s">
        <v>2766</v>
      </c>
      <c r="AK73" s="184" t="s">
        <v>2877</v>
      </c>
      <c r="AL73" s="184" t="s">
        <v>2766</v>
      </c>
      <c r="AM73" s="184" t="s">
        <v>2766</v>
      </c>
      <c r="AN73" s="184" t="s">
        <v>2877</v>
      </c>
      <c r="AO73" s="184" t="s">
        <v>2766</v>
      </c>
      <c r="AP73" s="184" t="s">
        <v>2766</v>
      </c>
      <c r="AQ73" s="184" t="s">
        <v>2877</v>
      </c>
      <c r="AR73" s="184" t="s">
        <v>2766</v>
      </c>
      <c r="AS73" s="184" t="s">
        <v>2766</v>
      </c>
      <c r="AT73" s="184" t="s">
        <v>2877</v>
      </c>
      <c r="AU73" s="184" t="s">
        <v>2766</v>
      </c>
      <c r="AV73" s="184" t="s">
        <v>2766</v>
      </c>
      <c r="AW73" s="184" t="s">
        <v>2877</v>
      </c>
      <c r="AX73" s="184" t="s">
        <v>2766</v>
      </c>
      <c r="AY73" s="184" t="s">
        <v>2766</v>
      </c>
      <c r="AZ73" s="184" t="s">
        <v>2877</v>
      </c>
      <c r="BA73" s="184" t="s">
        <v>2766</v>
      </c>
      <c r="BB73" s="184" t="s">
        <v>2766</v>
      </c>
      <c r="BC73" s="184" t="s">
        <v>2877</v>
      </c>
      <c r="BD73" s="184" t="s">
        <v>2766</v>
      </c>
      <c r="BE73" s="184" t="s">
        <v>2766</v>
      </c>
      <c r="BF73" s="184" t="s">
        <v>2877</v>
      </c>
      <c r="BG73" s="184" t="s">
        <v>2766</v>
      </c>
      <c r="BH73" s="184" t="s">
        <v>2766</v>
      </c>
      <c r="BI73" s="184" t="s">
        <v>2877</v>
      </c>
      <c r="BJ73" s="184" t="s">
        <v>2766</v>
      </c>
      <c r="BK73" s="184" t="s">
        <v>2766</v>
      </c>
      <c r="BL73" s="184" t="s">
        <v>2877</v>
      </c>
      <c r="BM73" s="184" t="s">
        <v>2766</v>
      </c>
      <c r="BN73" s="184" t="s">
        <v>2766</v>
      </c>
      <c r="BO73" s="184" t="s">
        <v>2877</v>
      </c>
      <c r="BP73" s="184" t="s">
        <v>2766</v>
      </c>
      <c r="BQ73" s="184" t="s">
        <v>2766</v>
      </c>
      <c r="BR73" s="184" t="s">
        <v>2877</v>
      </c>
      <c r="BS73" s="184" t="s">
        <v>2766</v>
      </c>
      <c r="BT73" s="184" t="s">
        <v>2766</v>
      </c>
      <c r="BU73" s="184" t="s">
        <v>2877</v>
      </c>
      <c r="BV73" s="184" t="s">
        <v>2766</v>
      </c>
      <c r="BW73" s="184" t="s">
        <v>2766</v>
      </c>
      <c r="BX73" s="184" t="s">
        <v>2877</v>
      </c>
      <c r="BY73" s="184" t="s">
        <v>2766</v>
      </c>
      <c r="BZ73" s="184" t="s">
        <v>2766</v>
      </c>
      <c r="CA73" s="184" t="s">
        <v>2877</v>
      </c>
      <c r="CB73" s="184" t="s">
        <v>2766</v>
      </c>
      <c r="CC73" s="184" t="s">
        <v>2766</v>
      </c>
      <c r="CD73" s="184" t="s">
        <v>2877</v>
      </c>
      <c r="CE73" s="184" t="s">
        <v>2766</v>
      </c>
      <c r="CF73" s="184" t="s">
        <v>2766</v>
      </c>
      <c r="CG73" s="184" t="s">
        <v>2877</v>
      </c>
      <c r="CH73" s="184" t="s">
        <v>2766</v>
      </c>
      <c r="CI73" s="184" t="s">
        <v>2766</v>
      </c>
      <c r="CJ73" s="184" t="s">
        <v>2877</v>
      </c>
      <c r="CK73" s="184" t="s">
        <v>2766</v>
      </c>
      <c r="CL73" s="184" t="s">
        <v>2766</v>
      </c>
      <c r="CM73" s="184" t="s">
        <v>2877</v>
      </c>
      <c r="CN73" s="184" t="s">
        <v>2766</v>
      </c>
      <c r="CO73" s="184" t="s">
        <v>2766</v>
      </c>
      <c r="CP73" s="184" t="s">
        <v>2877</v>
      </c>
      <c r="CQ73" s="184" t="s">
        <v>2766</v>
      </c>
      <c r="CR73" s="184" t="s">
        <v>2766</v>
      </c>
      <c r="CS73" s="184" t="s">
        <v>2877</v>
      </c>
      <c r="CT73" s="184" t="s">
        <v>2766</v>
      </c>
      <c r="CU73" s="184" t="s">
        <v>2766</v>
      </c>
      <c r="CV73" s="184" t="s">
        <v>2877</v>
      </c>
      <c r="CW73" s="184" t="s">
        <v>2766</v>
      </c>
      <c r="CX73" s="184" t="s">
        <v>2766</v>
      </c>
      <c r="CY73" s="184" t="s">
        <v>2877</v>
      </c>
      <c r="CZ73" s="184" t="s">
        <v>2766</v>
      </c>
      <c r="DA73" s="184" t="s">
        <v>2766</v>
      </c>
      <c r="DB73" s="184" t="s">
        <v>2877</v>
      </c>
      <c r="DC73" s="184" t="s">
        <v>2766</v>
      </c>
      <c r="DD73" s="184" t="s">
        <v>2766</v>
      </c>
      <c r="DE73" s="184" t="s">
        <v>2877</v>
      </c>
      <c r="DF73" s="184" t="s">
        <v>2766</v>
      </c>
      <c r="DG73" s="184" t="s">
        <v>2766</v>
      </c>
      <c r="DH73" s="184" t="s">
        <v>2877</v>
      </c>
      <c r="DI73" s="184" t="s">
        <v>2766</v>
      </c>
      <c r="DJ73" s="184" t="s">
        <v>2766</v>
      </c>
      <c r="DK73" s="184" t="s">
        <v>2877</v>
      </c>
      <c r="DL73" s="184" t="s">
        <v>2766</v>
      </c>
      <c r="DM73" s="184" t="s">
        <v>2766</v>
      </c>
      <c r="DN73" s="184" t="s">
        <v>2877</v>
      </c>
      <c r="DO73" s="184" t="s">
        <v>2766</v>
      </c>
      <c r="DP73" s="184" t="s">
        <v>2766</v>
      </c>
      <c r="DQ73" s="184" t="s">
        <v>2877</v>
      </c>
      <c r="DR73" s="184" t="s">
        <v>2766</v>
      </c>
      <c r="DS73" s="184" t="s">
        <v>2766</v>
      </c>
      <c r="DT73" s="184" t="s">
        <v>2877</v>
      </c>
      <c r="DU73" s="184" t="s">
        <v>2766</v>
      </c>
      <c r="DV73" s="184" t="s">
        <v>2766</v>
      </c>
      <c r="DW73" s="184" t="s">
        <v>2877</v>
      </c>
      <c r="DX73" s="184" t="s">
        <v>2766</v>
      </c>
      <c r="DY73" s="184" t="s">
        <v>2766</v>
      </c>
      <c r="DZ73" s="184" t="s">
        <v>2877</v>
      </c>
      <c r="EA73" s="184" t="s">
        <v>2766</v>
      </c>
      <c r="EB73" s="184" t="s">
        <v>2766</v>
      </c>
      <c r="EC73" s="184" t="s">
        <v>2877</v>
      </c>
      <c r="ED73" s="184" t="s">
        <v>2766</v>
      </c>
      <c r="EE73" s="184" t="s">
        <v>2766</v>
      </c>
      <c r="EF73" s="184" t="s">
        <v>2877</v>
      </c>
      <c r="EG73" s="184" t="s">
        <v>2766</v>
      </c>
      <c r="EH73" s="184" t="s">
        <v>2766</v>
      </c>
      <c r="EI73" s="184" t="s">
        <v>2877</v>
      </c>
      <c r="EJ73" s="184" t="s">
        <v>2766</v>
      </c>
      <c r="EK73" s="184" t="s">
        <v>2766</v>
      </c>
      <c r="EL73" s="184" t="s">
        <v>2877</v>
      </c>
      <c r="EM73" s="184" t="s">
        <v>2766</v>
      </c>
      <c r="EN73" s="184" t="s">
        <v>2766</v>
      </c>
      <c r="EO73" s="184" t="s">
        <v>2877</v>
      </c>
      <c r="EP73" s="184" t="s">
        <v>2766</v>
      </c>
      <c r="EQ73" s="184" t="s">
        <v>2766</v>
      </c>
      <c r="ER73" s="184" t="s">
        <v>2877</v>
      </c>
      <c r="ES73" s="184" t="s">
        <v>2766</v>
      </c>
      <c r="ET73" s="184" t="s">
        <v>2766</v>
      </c>
    </row>
    <row r="74" spans="1:150" x14ac:dyDescent="0.3">
      <c r="A74" s="1"/>
      <c r="B74" s="182" t="s">
        <v>3291</v>
      </c>
      <c r="C74" s="182" t="s">
        <v>576</v>
      </c>
      <c r="D74" s="182" t="s">
        <v>957</v>
      </c>
      <c r="E74" s="182" t="s">
        <v>3292</v>
      </c>
      <c r="F74" s="182" t="s">
        <v>3293</v>
      </c>
      <c r="G74" s="182" t="s">
        <v>2877</v>
      </c>
      <c r="H74" s="182" t="s">
        <v>2766</v>
      </c>
      <c r="I74" s="182" t="s">
        <v>2766</v>
      </c>
      <c r="J74" s="182" t="s">
        <v>2877</v>
      </c>
      <c r="K74" s="182" t="s">
        <v>2766</v>
      </c>
      <c r="L74" s="182" t="s">
        <v>2766</v>
      </c>
      <c r="M74" s="182" t="s">
        <v>2877</v>
      </c>
      <c r="N74" s="182" t="s">
        <v>2766</v>
      </c>
      <c r="O74" s="182" t="s">
        <v>2766</v>
      </c>
      <c r="P74" s="182" t="s">
        <v>2877</v>
      </c>
      <c r="Q74" s="182" t="s">
        <v>2766</v>
      </c>
      <c r="R74" s="182" t="s">
        <v>2766</v>
      </c>
      <c r="S74" s="182" t="s">
        <v>2877</v>
      </c>
      <c r="T74" s="182" t="s">
        <v>2766</v>
      </c>
      <c r="U74" s="182" t="s">
        <v>2766</v>
      </c>
      <c r="V74" s="182" t="s">
        <v>2877</v>
      </c>
      <c r="W74" s="182" t="s">
        <v>2766</v>
      </c>
      <c r="X74" s="182" t="s">
        <v>2766</v>
      </c>
      <c r="Y74" s="182" t="s">
        <v>2877</v>
      </c>
      <c r="Z74" s="182" t="s">
        <v>2766</v>
      </c>
      <c r="AA74" s="182" t="s">
        <v>2766</v>
      </c>
      <c r="AB74" s="182" t="s">
        <v>2877</v>
      </c>
      <c r="AC74" s="182" t="s">
        <v>2766</v>
      </c>
      <c r="AD74" s="182" t="s">
        <v>2766</v>
      </c>
      <c r="AE74" s="182" t="s">
        <v>2877</v>
      </c>
      <c r="AF74" s="182" t="s">
        <v>2766</v>
      </c>
      <c r="AG74" s="182" t="s">
        <v>2766</v>
      </c>
      <c r="AH74" s="182" t="s">
        <v>2877</v>
      </c>
      <c r="AI74" s="182" t="s">
        <v>2766</v>
      </c>
      <c r="AJ74" s="182" t="s">
        <v>2766</v>
      </c>
      <c r="AK74" s="182" t="s">
        <v>2877</v>
      </c>
      <c r="AL74" s="182" t="s">
        <v>2766</v>
      </c>
      <c r="AM74" s="182" t="s">
        <v>2766</v>
      </c>
      <c r="AN74" s="182" t="s">
        <v>2877</v>
      </c>
      <c r="AO74" s="182" t="s">
        <v>2766</v>
      </c>
      <c r="AP74" s="182" t="s">
        <v>2766</v>
      </c>
      <c r="AQ74" s="182" t="s">
        <v>2877</v>
      </c>
      <c r="AR74" s="182" t="s">
        <v>2766</v>
      </c>
      <c r="AS74" s="182" t="s">
        <v>2766</v>
      </c>
      <c r="AT74" s="182" t="s">
        <v>2877</v>
      </c>
      <c r="AU74" s="182" t="s">
        <v>2766</v>
      </c>
      <c r="AV74" s="182" t="s">
        <v>2766</v>
      </c>
      <c r="AW74" s="182" t="s">
        <v>2877</v>
      </c>
      <c r="AX74" s="182" t="s">
        <v>2766</v>
      </c>
      <c r="AY74" s="182" t="s">
        <v>2766</v>
      </c>
      <c r="AZ74" s="182" t="s">
        <v>2877</v>
      </c>
      <c r="BA74" s="182" t="s">
        <v>2766</v>
      </c>
      <c r="BB74" s="182" t="s">
        <v>2766</v>
      </c>
      <c r="BC74" s="182" t="s">
        <v>2877</v>
      </c>
      <c r="BD74" s="182" t="s">
        <v>2766</v>
      </c>
      <c r="BE74" s="182" t="s">
        <v>2766</v>
      </c>
      <c r="BF74" s="182" t="s">
        <v>2877</v>
      </c>
      <c r="BG74" s="182" t="s">
        <v>2766</v>
      </c>
      <c r="BH74" s="182" t="s">
        <v>2766</v>
      </c>
      <c r="BI74" s="182" t="s">
        <v>2877</v>
      </c>
      <c r="BJ74" s="182" t="s">
        <v>2766</v>
      </c>
      <c r="BK74" s="182" t="s">
        <v>2766</v>
      </c>
      <c r="BL74" s="182" t="s">
        <v>2877</v>
      </c>
      <c r="BM74" s="182" t="s">
        <v>2766</v>
      </c>
      <c r="BN74" s="182" t="s">
        <v>2766</v>
      </c>
      <c r="BO74" s="182" t="s">
        <v>2877</v>
      </c>
      <c r="BP74" s="182" t="s">
        <v>2766</v>
      </c>
      <c r="BQ74" s="182" t="s">
        <v>2766</v>
      </c>
      <c r="BR74" s="182" t="s">
        <v>2877</v>
      </c>
      <c r="BS74" s="182" t="s">
        <v>2766</v>
      </c>
      <c r="BT74" s="182" t="s">
        <v>2766</v>
      </c>
      <c r="BU74" s="182" t="s">
        <v>2877</v>
      </c>
      <c r="BV74" s="182" t="s">
        <v>2766</v>
      </c>
      <c r="BW74" s="182" t="s">
        <v>2766</v>
      </c>
      <c r="BX74" s="182" t="s">
        <v>2877</v>
      </c>
      <c r="BY74" s="182" t="s">
        <v>2766</v>
      </c>
      <c r="BZ74" s="182" t="s">
        <v>2766</v>
      </c>
      <c r="CA74" s="182" t="s">
        <v>2877</v>
      </c>
      <c r="CB74" s="182" t="s">
        <v>2766</v>
      </c>
      <c r="CC74" s="182" t="s">
        <v>2766</v>
      </c>
      <c r="CD74" s="182" t="s">
        <v>2877</v>
      </c>
      <c r="CE74" s="182" t="s">
        <v>2766</v>
      </c>
      <c r="CF74" s="182" t="s">
        <v>2766</v>
      </c>
      <c r="CG74" s="182" t="s">
        <v>2877</v>
      </c>
      <c r="CH74" s="182" t="s">
        <v>2766</v>
      </c>
      <c r="CI74" s="182" t="s">
        <v>2766</v>
      </c>
      <c r="CJ74" s="182" t="s">
        <v>2877</v>
      </c>
      <c r="CK74" s="182" t="s">
        <v>2766</v>
      </c>
      <c r="CL74" s="182" t="s">
        <v>2766</v>
      </c>
      <c r="CM74" s="182" t="s">
        <v>2877</v>
      </c>
      <c r="CN74" s="182" t="s">
        <v>2766</v>
      </c>
      <c r="CO74" s="182" t="s">
        <v>2766</v>
      </c>
      <c r="CP74" s="182" t="s">
        <v>2877</v>
      </c>
      <c r="CQ74" s="182" t="s">
        <v>2766</v>
      </c>
      <c r="CR74" s="182" t="s">
        <v>2766</v>
      </c>
      <c r="CS74" s="182" t="s">
        <v>2877</v>
      </c>
      <c r="CT74" s="182" t="s">
        <v>2766</v>
      </c>
      <c r="CU74" s="182" t="s">
        <v>2766</v>
      </c>
      <c r="CV74" s="182" t="s">
        <v>2877</v>
      </c>
      <c r="CW74" s="182" t="s">
        <v>2766</v>
      </c>
      <c r="CX74" s="182" t="s">
        <v>2766</v>
      </c>
      <c r="CY74" s="182" t="s">
        <v>2877</v>
      </c>
      <c r="CZ74" s="182" t="s">
        <v>2766</v>
      </c>
      <c r="DA74" s="182" t="s">
        <v>2766</v>
      </c>
      <c r="DB74" s="182" t="s">
        <v>2877</v>
      </c>
      <c r="DC74" s="182" t="s">
        <v>2766</v>
      </c>
      <c r="DD74" s="182" t="s">
        <v>2766</v>
      </c>
      <c r="DE74" s="182" t="s">
        <v>2877</v>
      </c>
      <c r="DF74" s="182" t="s">
        <v>2766</v>
      </c>
      <c r="DG74" s="182" t="s">
        <v>2766</v>
      </c>
      <c r="DH74" s="182" t="s">
        <v>2877</v>
      </c>
      <c r="DI74" s="182" t="s">
        <v>2986</v>
      </c>
      <c r="DJ74" s="182" t="s">
        <v>2766</v>
      </c>
      <c r="DK74" s="182" t="s">
        <v>2877</v>
      </c>
      <c r="DL74" s="182" t="s">
        <v>2986</v>
      </c>
      <c r="DM74" s="182" t="s">
        <v>2766</v>
      </c>
      <c r="DN74" s="182" t="s">
        <v>2877</v>
      </c>
      <c r="DO74" s="182" t="s">
        <v>2986</v>
      </c>
      <c r="DP74" s="182" t="s">
        <v>2766</v>
      </c>
      <c r="DQ74" s="182" t="s">
        <v>2877</v>
      </c>
      <c r="DR74" s="182" t="s">
        <v>2986</v>
      </c>
      <c r="DS74" s="182" t="s">
        <v>2766</v>
      </c>
      <c r="DT74" s="182" t="s">
        <v>2877</v>
      </c>
      <c r="DU74" s="182" t="s">
        <v>2986</v>
      </c>
      <c r="DV74" s="182" t="s">
        <v>2766</v>
      </c>
      <c r="DW74" s="182" t="s">
        <v>2877</v>
      </c>
      <c r="DX74" s="182" t="s">
        <v>2986</v>
      </c>
      <c r="DY74" s="182" t="s">
        <v>2766</v>
      </c>
      <c r="DZ74" s="182" t="s">
        <v>2877</v>
      </c>
      <c r="EA74" s="182" t="s">
        <v>2986</v>
      </c>
      <c r="EB74" s="182" t="s">
        <v>2766</v>
      </c>
      <c r="EC74" s="182" t="s">
        <v>2877</v>
      </c>
      <c r="ED74" s="182" t="s">
        <v>2986</v>
      </c>
      <c r="EE74" s="182" t="s">
        <v>2766</v>
      </c>
      <c r="EF74" s="182" t="s">
        <v>2877</v>
      </c>
      <c r="EG74" s="182" t="s">
        <v>2986</v>
      </c>
      <c r="EH74" s="182" t="s">
        <v>2766</v>
      </c>
      <c r="EI74" s="182" t="s">
        <v>2877</v>
      </c>
      <c r="EJ74" s="182" t="s">
        <v>2986</v>
      </c>
      <c r="EK74" s="182" t="s">
        <v>2766</v>
      </c>
      <c r="EL74" s="182" t="s">
        <v>2877</v>
      </c>
      <c r="EM74" s="182" t="s">
        <v>2986</v>
      </c>
      <c r="EN74" s="182" t="s">
        <v>2766</v>
      </c>
      <c r="EO74" s="182" t="s">
        <v>2877</v>
      </c>
      <c r="EP74" s="182" t="s">
        <v>2986</v>
      </c>
      <c r="EQ74" s="182" t="s">
        <v>2766</v>
      </c>
      <c r="ER74" s="182" t="s">
        <v>2877</v>
      </c>
      <c r="ES74" s="182" t="s">
        <v>2986</v>
      </c>
      <c r="ET74" s="182" t="s">
        <v>2766</v>
      </c>
    </row>
    <row r="75" spans="1:150" x14ac:dyDescent="0.3">
      <c r="A75" s="1"/>
      <c r="B75" s="183" t="s">
        <v>3294</v>
      </c>
      <c r="C75" s="183" t="s">
        <v>576</v>
      </c>
      <c r="D75" s="183" t="s">
        <v>957</v>
      </c>
      <c r="E75" s="183" t="s">
        <v>3295</v>
      </c>
      <c r="F75" s="183" t="s">
        <v>3296</v>
      </c>
      <c r="G75" s="184" t="s">
        <v>2877</v>
      </c>
      <c r="H75" s="184" t="s">
        <v>2766</v>
      </c>
      <c r="I75" s="184" t="s">
        <v>2766</v>
      </c>
      <c r="J75" s="184" t="s">
        <v>2877</v>
      </c>
      <c r="K75" s="184" t="s">
        <v>2766</v>
      </c>
      <c r="L75" s="184" t="s">
        <v>2766</v>
      </c>
      <c r="M75" s="184" t="s">
        <v>2877</v>
      </c>
      <c r="N75" s="184" t="s">
        <v>2766</v>
      </c>
      <c r="O75" s="184" t="s">
        <v>2766</v>
      </c>
      <c r="P75" s="184" t="s">
        <v>2877</v>
      </c>
      <c r="Q75" s="184" t="s">
        <v>2766</v>
      </c>
      <c r="R75" s="184" t="s">
        <v>2766</v>
      </c>
      <c r="S75" s="184" t="s">
        <v>2877</v>
      </c>
      <c r="T75" s="184" t="s">
        <v>2766</v>
      </c>
      <c r="U75" s="184" t="s">
        <v>2766</v>
      </c>
      <c r="V75" s="184" t="s">
        <v>2877</v>
      </c>
      <c r="W75" s="184" t="s">
        <v>2766</v>
      </c>
      <c r="X75" s="184" t="s">
        <v>2766</v>
      </c>
      <c r="Y75" s="184" t="s">
        <v>2877</v>
      </c>
      <c r="Z75" s="184" t="s">
        <v>2766</v>
      </c>
      <c r="AA75" s="184" t="s">
        <v>2766</v>
      </c>
      <c r="AB75" s="184" t="s">
        <v>2877</v>
      </c>
      <c r="AC75" s="184" t="s">
        <v>2766</v>
      </c>
      <c r="AD75" s="184" t="s">
        <v>2766</v>
      </c>
      <c r="AE75" s="184" t="s">
        <v>2877</v>
      </c>
      <c r="AF75" s="184" t="s">
        <v>2766</v>
      </c>
      <c r="AG75" s="184" t="s">
        <v>2766</v>
      </c>
      <c r="AH75" s="184" t="s">
        <v>2877</v>
      </c>
      <c r="AI75" s="184" t="s">
        <v>2766</v>
      </c>
      <c r="AJ75" s="184" t="s">
        <v>2766</v>
      </c>
      <c r="AK75" s="184" t="s">
        <v>2877</v>
      </c>
      <c r="AL75" s="184" t="s">
        <v>2766</v>
      </c>
      <c r="AM75" s="184" t="s">
        <v>2766</v>
      </c>
      <c r="AN75" s="184" t="s">
        <v>2877</v>
      </c>
      <c r="AO75" s="184" t="s">
        <v>2766</v>
      </c>
      <c r="AP75" s="184" t="s">
        <v>2766</v>
      </c>
      <c r="AQ75" s="184" t="s">
        <v>2877</v>
      </c>
      <c r="AR75" s="184" t="s">
        <v>2766</v>
      </c>
      <c r="AS75" s="184" t="s">
        <v>2766</v>
      </c>
      <c r="AT75" s="184" t="s">
        <v>2877</v>
      </c>
      <c r="AU75" s="184" t="s">
        <v>2766</v>
      </c>
      <c r="AV75" s="184" t="s">
        <v>2766</v>
      </c>
      <c r="AW75" s="184" t="s">
        <v>2877</v>
      </c>
      <c r="AX75" s="184" t="s">
        <v>2766</v>
      </c>
      <c r="AY75" s="184" t="s">
        <v>2766</v>
      </c>
      <c r="AZ75" s="184" t="s">
        <v>2877</v>
      </c>
      <c r="BA75" s="184" t="s">
        <v>2766</v>
      </c>
      <c r="BB75" s="184" t="s">
        <v>2766</v>
      </c>
      <c r="BC75" s="184" t="s">
        <v>2877</v>
      </c>
      <c r="BD75" s="184" t="s">
        <v>2766</v>
      </c>
      <c r="BE75" s="184" t="s">
        <v>2766</v>
      </c>
      <c r="BF75" s="184" t="s">
        <v>2877</v>
      </c>
      <c r="BG75" s="184" t="s">
        <v>2766</v>
      </c>
      <c r="BH75" s="184" t="s">
        <v>2766</v>
      </c>
      <c r="BI75" s="184" t="s">
        <v>2877</v>
      </c>
      <c r="BJ75" s="184" t="s">
        <v>2766</v>
      </c>
      <c r="BK75" s="184" t="s">
        <v>2766</v>
      </c>
      <c r="BL75" s="184" t="s">
        <v>2877</v>
      </c>
      <c r="BM75" s="184" t="s">
        <v>2766</v>
      </c>
      <c r="BN75" s="184" t="s">
        <v>2766</v>
      </c>
      <c r="BO75" s="184" t="s">
        <v>2877</v>
      </c>
      <c r="BP75" s="184" t="s">
        <v>2766</v>
      </c>
      <c r="BQ75" s="184" t="s">
        <v>2766</v>
      </c>
      <c r="BR75" s="184" t="s">
        <v>2877</v>
      </c>
      <c r="BS75" s="184" t="s">
        <v>2766</v>
      </c>
      <c r="BT75" s="184" t="s">
        <v>2766</v>
      </c>
      <c r="BU75" s="184" t="s">
        <v>2877</v>
      </c>
      <c r="BV75" s="184" t="s">
        <v>2766</v>
      </c>
      <c r="BW75" s="184" t="s">
        <v>2766</v>
      </c>
      <c r="BX75" s="184" t="s">
        <v>2877</v>
      </c>
      <c r="BY75" s="184" t="s">
        <v>2766</v>
      </c>
      <c r="BZ75" s="184" t="s">
        <v>2766</v>
      </c>
      <c r="CA75" s="184" t="s">
        <v>2877</v>
      </c>
      <c r="CB75" s="184" t="s">
        <v>2766</v>
      </c>
      <c r="CC75" s="184" t="s">
        <v>2766</v>
      </c>
      <c r="CD75" s="184" t="s">
        <v>2877</v>
      </c>
      <c r="CE75" s="184" t="s">
        <v>2766</v>
      </c>
      <c r="CF75" s="184" t="s">
        <v>2766</v>
      </c>
      <c r="CG75" s="184" t="s">
        <v>2877</v>
      </c>
      <c r="CH75" s="184" t="s">
        <v>2766</v>
      </c>
      <c r="CI75" s="184" t="s">
        <v>2766</v>
      </c>
      <c r="CJ75" s="184" t="s">
        <v>2877</v>
      </c>
      <c r="CK75" s="184" t="s">
        <v>2766</v>
      </c>
      <c r="CL75" s="184" t="s">
        <v>2766</v>
      </c>
      <c r="CM75" s="184" t="s">
        <v>2877</v>
      </c>
      <c r="CN75" s="184" t="s">
        <v>2766</v>
      </c>
      <c r="CO75" s="184" t="s">
        <v>2766</v>
      </c>
      <c r="CP75" s="184" t="s">
        <v>2877</v>
      </c>
      <c r="CQ75" s="184" t="s">
        <v>2766</v>
      </c>
      <c r="CR75" s="184" t="s">
        <v>2766</v>
      </c>
      <c r="CS75" s="184" t="s">
        <v>2877</v>
      </c>
      <c r="CT75" s="184" t="s">
        <v>2766</v>
      </c>
      <c r="CU75" s="184" t="s">
        <v>2766</v>
      </c>
      <c r="CV75" s="184" t="s">
        <v>2877</v>
      </c>
      <c r="CW75" s="184" t="s">
        <v>2766</v>
      </c>
      <c r="CX75" s="184" t="s">
        <v>2766</v>
      </c>
      <c r="CY75" s="184" t="s">
        <v>2877</v>
      </c>
      <c r="CZ75" s="184" t="s">
        <v>2766</v>
      </c>
      <c r="DA75" s="184" t="s">
        <v>2766</v>
      </c>
      <c r="DB75" s="184" t="s">
        <v>2877</v>
      </c>
      <c r="DC75" s="184" t="s">
        <v>2766</v>
      </c>
      <c r="DD75" s="184" t="s">
        <v>2766</v>
      </c>
      <c r="DE75" s="184" t="s">
        <v>2877</v>
      </c>
      <c r="DF75" s="184" t="s">
        <v>2766</v>
      </c>
      <c r="DG75" s="184" t="s">
        <v>2766</v>
      </c>
      <c r="DH75" s="184" t="s">
        <v>2877</v>
      </c>
      <c r="DI75" s="184" t="s">
        <v>2766</v>
      </c>
      <c r="DJ75" s="184" t="s">
        <v>2766</v>
      </c>
      <c r="DK75" s="184" t="s">
        <v>2877</v>
      </c>
      <c r="DL75" s="184" t="s">
        <v>2766</v>
      </c>
      <c r="DM75" s="184" t="s">
        <v>2766</v>
      </c>
      <c r="DN75" s="184" t="s">
        <v>2877</v>
      </c>
      <c r="DO75" s="184" t="s">
        <v>2766</v>
      </c>
      <c r="DP75" s="184" t="s">
        <v>2766</v>
      </c>
      <c r="DQ75" s="184" t="s">
        <v>2877</v>
      </c>
      <c r="DR75" s="184" t="s">
        <v>2766</v>
      </c>
      <c r="DS75" s="184" t="s">
        <v>2766</v>
      </c>
      <c r="DT75" s="184" t="s">
        <v>2877</v>
      </c>
      <c r="DU75" s="184" t="s">
        <v>2766</v>
      </c>
      <c r="DV75" s="184" t="s">
        <v>2766</v>
      </c>
      <c r="DW75" s="184" t="s">
        <v>2877</v>
      </c>
      <c r="DX75" s="184" t="s">
        <v>2766</v>
      </c>
      <c r="DY75" s="184" t="s">
        <v>2766</v>
      </c>
      <c r="DZ75" s="184" t="s">
        <v>2877</v>
      </c>
      <c r="EA75" s="184" t="s">
        <v>2766</v>
      </c>
      <c r="EB75" s="184" t="s">
        <v>2766</v>
      </c>
      <c r="EC75" s="184" t="s">
        <v>2877</v>
      </c>
      <c r="ED75" s="184" t="s">
        <v>2766</v>
      </c>
      <c r="EE75" s="184" t="s">
        <v>2766</v>
      </c>
      <c r="EF75" s="184" t="s">
        <v>2877</v>
      </c>
      <c r="EG75" s="184" t="s">
        <v>2766</v>
      </c>
      <c r="EH75" s="184" t="s">
        <v>2766</v>
      </c>
      <c r="EI75" s="184" t="s">
        <v>2877</v>
      </c>
      <c r="EJ75" s="184" t="s">
        <v>2766</v>
      </c>
      <c r="EK75" s="184" t="s">
        <v>2766</v>
      </c>
      <c r="EL75" s="184" t="s">
        <v>2877</v>
      </c>
      <c r="EM75" s="184" t="s">
        <v>2766</v>
      </c>
      <c r="EN75" s="184" t="s">
        <v>2766</v>
      </c>
      <c r="EO75" s="184" t="s">
        <v>2877</v>
      </c>
      <c r="EP75" s="184" t="s">
        <v>2766</v>
      </c>
      <c r="EQ75" s="184" t="s">
        <v>2766</v>
      </c>
      <c r="ER75" s="184" t="s">
        <v>2877</v>
      </c>
      <c r="ES75" s="184" t="s">
        <v>2766</v>
      </c>
      <c r="ET75" s="184" t="s">
        <v>2766</v>
      </c>
    </row>
    <row r="76" spans="1:150" x14ac:dyDescent="0.3">
      <c r="A76" s="1"/>
      <c r="B76" s="183" t="s">
        <v>3297</v>
      </c>
      <c r="C76" s="183" t="s">
        <v>576</v>
      </c>
      <c r="D76" s="183" t="s">
        <v>957</v>
      </c>
      <c r="E76" s="183" t="s">
        <v>3298</v>
      </c>
      <c r="F76" s="183" t="s">
        <v>3299</v>
      </c>
      <c r="G76" s="184" t="s">
        <v>2877</v>
      </c>
      <c r="H76" s="184" t="s">
        <v>2766</v>
      </c>
      <c r="I76" s="184" t="s">
        <v>2766</v>
      </c>
      <c r="J76" s="184" t="s">
        <v>2877</v>
      </c>
      <c r="K76" s="184" t="s">
        <v>2766</v>
      </c>
      <c r="L76" s="184" t="s">
        <v>2766</v>
      </c>
      <c r="M76" s="184" t="s">
        <v>2877</v>
      </c>
      <c r="N76" s="184" t="s">
        <v>2766</v>
      </c>
      <c r="O76" s="184" t="s">
        <v>2766</v>
      </c>
      <c r="P76" s="184" t="s">
        <v>2877</v>
      </c>
      <c r="Q76" s="184" t="s">
        <v>2766</v>
      </c>
      <c r="R76" s="184" t="s">
        <v>2766</v>
      </c>
      <c r="S76" s="184" t="s">
        <v>2877</v>
      </c>
      <c r="T76" s="184" t="s">
        <v>2766</v>
      </c>
      <c r="U76" s="184" t="s">
        <v>2766</v>
      </c>
      <c r="V76" s="184" t="s">
        <v>2877</v>
      </c>
      <c r="W76" s="184" t="s">
        <v>2766</v>
      </c>
      <c r="X76" s="184" t="s">
        <v>2766</v>
      </c>
      <c r="Y76" s="184" t="s">
        <v>2877</v>
      </c>
      <c r="Z76" s="184" t="s">
        <v>2766</v>
      </c>
      <c r="AA76" s="184" t="s">
        <v>2766</v>
      </c>
      <c r="AB76" s="184" t="s">
        <v>2877</v>
      </c>
      <c r="AC76" s="184" t="s">
        <v>2766</v>
      </c>
      <c r="AD76" s="184" t="s">
        <v>2766</v>
      </c>
      <c r="AE76" s="184" t="s">
        <v>2877</v>
      </c>
      <c r="AF76" s="184" t="s">
        <v>2766</v>
      </c>
      <c r="AG76" s="184" t="s">
        <v>2766</v>
      </c>
      <c r="AH76" s="184" t="s">
        <v>2877</v>
      </c>
      <c r="AI76" s="184" t="s">
        <v>2766</v>
      </c>
      <c r="AJ76" s="184" t="s">
        <v>2766</v>
      </c>
      <c r="AK76" s="184" t="s">
        <v>2877</v>
      </c>
      <c r="AL76" s="184" t="s">
        <v>2766</v>
      </c>
      <c r="AM76" s="184" t="s">
        <v>2766</v>
      </c>
      <c r="AN76" s="184" t="s">
        <v>2877</v>
      </c>
      <c r="AO76" s="184" t="s">
        <v>2766</v>
      </c>
      <c r="AP76" s="184" t="s">
        <v>2766</v>
      </c>
      <c r="AQ76" s="184" t="s">
        <v>2877</v>
      </c>
      <c r="AR76" s="184" t="s">
        <v>2766</v>
      </c>
      <c r="AS76" s="184" t="s">
        <v>2766</v>
      </c>
      <c r="AT76" s="184" t="s">
        <v>2877</v>
      </c>
      <c r="AU76" s="184" t="s">
        <v>2766</v>
      </c>
      <c r="AV76" s="184" t="s">
        <v>2766</v>
      </c>
      <c r="AW76" s="184" t="s">
        <v>2877</v>
      </c>
      <c r="AX76" s="184" t="s">
        <v>2766</v>
      </c>
      <c r="AY76" s="184" t="s">
        <v>2766</v>
      </c>
      <c r="AZ76" s="184" t="s">
        <v>2877</v>
      </c>
      <c r="BA76" s="184" t="s">
        <v>2766</v>
      </c>
      <c r="BB76" s="184" t="s">
        <v>2766</v>
      </c>
      <c r="BC76" s="184" t="s">
        <v>2877</v>
      </c>
      <c r="BD76" s="184" t="s">
        <v>2766</v>
      </c>
      <c r="BE76" s="184" t="s">
        <v>2766</v>
      </c>
      <c r="BF76" s="184" t="s">
        <v>2877</v>
      </c>
      <c r="BG76" s="184" t="s">
        <v>2766</v>
      </c>
      <c r="BH76" s="184" t="s">
        <v>2766</v>
      </c>
      <c r="BI76" s="184" t="s">
        <v>2877</v>
      </c>
      <c r="BJ76" s="184" t="s">
        <v>2766</v>
      </c>
      <c r="BK76" s="184" t="s">
        <v>2766</v>
      </c>
      <c r="BL76" s="184" t="s">
        <v>2877</v>
      </c>
      <c r="BM76" s="184" t="s">
        <v>2766</v>
      </c>
      <c r="BN76" s="184" t="s">
        <v>2766</v>
      </c>
      <c r="BO76" s="184" t="s">
        <v>2877</v>
      </c>
      <c r="BP76" s="184" t="s">
        <v>2766</v>
      </c>
      <c r="BQ76" s="184" t="s">
        <v>2766</v>
      </c>
      <c r="BR76" s="184" t="s">
        <v>2877</v>
      </c>
      <c r="BS76" s="184" t="s">
        <v>2766</v>
      </c>
      <c r="BT76" s="184" t="s">
        <v>2766</v>
      </c>
      <c r="BU76" s="184" t="s">
        <v>2877</v>
      </c>
      <c r="BV76" s="184" t="s">
        <v>2766</v>
      </c>
      <c r="BW76" s="184" t="s">
        <v>2766</v>
      </c>
      <c r="BX76" s="184" t="s">
        <v>2877</v>
      </c>
      <c r="BY76" s="184" t="s">
        <v>2766</v>
      </c>
      <c r="BZ76" s="184" t="s">
        <v>2766</v>
      </c>
      <c r="CA76" s="184" t="s">
        <v>2877</v>
      </c>
      <c r="CB76" s="184" t="s">
        <v>2766</v>
      </c>
      <c r="CC76" s="184" t="s">
        <v>2766</v>
      </c>
      <c r="CD76" s="184" t="s">
        <v>2877</v>
      </c>
      <c r="CE76" s="184" t="s">
        <v>2766</v>
      </c>
      <c r="CF76" s="184" t="s">
        <v>2766</v>
      </c>
      <c r="CG76" s="184" t="s">
        <v>2877</v>
      </c>
      <c r="CH76" s="184" t="s">
        <v>2766</v>
      </c>
      <c r="CI76" s="184" t="s">
        <v>2766</v>
      </c>
      <c r="CJ76" s="184" t="s">
        <v>2877</v>
      </c>
      <c r="CK76" s="184" t="s">
        <v>2766</v>
      </c>
      <c r="CL76" s="184" t="s">
        <v>2766</v>
      </c>
      <c r="CM76" s="184" t="s">
        <v>2877</v>
      </c>
      <c r="CN76" s="184" t="s">
        <v>2766</v>
      </c>
      <c r="CO76" s="184" t="s">
        <v>2766</v>
      </c>
      <c r="CP76" s="184" t="s">
        <v>2877</v>
      </c>
      <c r="CQ76" s="184" t="s">
        <v>2766</v>
      </c>
      <c r="CR76" s="184" t="s">
        <v>2766</v>
      </c>
      <c r="CS76" s="184" t="s">
        <v>2877</v>
      </c>
      <c r="CT76" s="184" t="s">
        <v>2766</v>
      </c>
      <c r="CU76" s="184" t="s">
        <v>2766</v>
      </c>
      <c r="CV76" s="184" t="s">
        <v>2877</v>
      </c>
      <c r="CW76" s="184" t="s">
        <v>2766</v>
      </c>
      <c r="CX76" s="184" t="s">
        <v>2766</v>
      </c>
      <c r="CY76" s="184" t="s">
        <v>2877</v>
      </c>
      <c r="CZ76" s="184" t="s">
        <v>2766</v>
      </c>
      <c r="DA76" s="184" t="s">
        <v>2766</v>
      </c>
      <c r="DB76" s="184" t="s">
        <v>2877</v>
      </c>
      <c r="DC76" s="184" t="s">
        <v>2766</v>
      </c>
      <c r="DD76" s="184" t="s">
        <v>2766</v>
      </c>
      <c r="DE76" s="184" t="s">
        <v>2877</v>
      </c>
      <c r="DF76" s="184" t="s">
        <v>2766</v>
      </c>
      <c r="DG76" s="184" t="s">
        <v>2766</v>
      </c>
      <c r="DH76" s="184" t="s">
        <v>2877</v>
      </c>
      <c r="DI76" s="184" t="s">
        <v>2986</v>
      </c>
      <c r="DJ76" s="184" t="s">
        <v>2766</v>
      </c>
      <c r="DK76" s="184" t="s">
        <v>2877</v>
      </c>
      <c r="DL76" s="184" t="s">
        <v>2986</v>
      </c>
      <c r="DM76" s="184" t="s">
        <v>2766</v>
      </c>
      <c r="DN76" s="184" t="s">
        <v>2877</v>
      </c>
      <c r="DO76" s="184" t="s">
        <v>2986</v>
      </c>
      <c r="DP76" s="184" t="s">
        <v>2766</v>
      </c>
      <c r="DQ76" s="184" t="s">
        <v>2877</v>
      </c>
      <c r="DR76" s="184" t="s">
        <v>2986</v>
      </c>
      <c r="DS76" s="184" t="s">
        <v>2766</v>
      </c>
      <c r="DT76" s="184" t="s">
        <v>2877</v>
      </c>
      <c r="DU76" s="184" t="s">
        <v>2986</v>
      </c>
      <c r="DV76" s="184" t="s">
        <v>2766</v>
      </c>
      <c r="DW76" s="184" t="s">
        <v>2877</v>
      </c>
      <c r="DX76" s="184" t="s">
        <v>2986</v>
      </c>
      <c r="DY76" s="184" t="s">
        <v>2766</v>
      </c>
      <c r="DZ76" s="184" t="s">
        <v>2877</v>
      </c>
      <c r="EA76" s="184" t="s">
        <v>2986</v>
      </c>
      <c r="EB76" s="184" t="s">
        <v>2766</v>
      </c>
      <c r="EC76" s="184" t="s">
        <v>2877</v>
      </c>
      <c r="ED76" s="184" t="s">
        <v>2986</v>
      </c>
      <c r="EE76" s="184" t="s">
        <v>2766</v>
      </c>
      <c r="EF76" s="184" t="s">
        <v>2877</v>
      </c>
      <c r="EG76" s="184" t="s">
        <v>2986</v>
      </c>
      <c r="EH76" s="184" t="s">
        <v>2766</v>
      </c>
      <c r="EI76" s="184" t="s">
        <v>2877</v>
      </c>
      <c r="EJ76" s="184" t="s">
        <v>2986</v>
      </c>
      <c r="EK76" s="184" t="s">
        <v>2766</v>
      </c>
      <c r="EL76" s="184" t="s">
        <v>2877</v>
      </c>
      <c r="EM76" s="184" t="s">
        <v>2986</v>
      </c>
      <c r="EN76" s="184" t="s">
        <v>2766</v>
      </c>
      <c r="EO76" s="184" t="s">
        <v>2877</v>
      </c>
      <c r="EP76" s="184" t="s">
        <v>2986</v>
      </c>
      <c r="EQ76" s="184" t="s">
        <v>2766</v>
      </c>
      <c r="ER76" s="184" t="s">
        <v>2877</v>
      </c>
      <c r="ES76" s="184" t="s">
        <v>2986</v>
      </c>
      <c r="ET76" s="184" t="s">
        <v>2766</v>
      </c>
    </row>
    <row r="77" spans="1:150" x14ac:dyDescent="0.3">
      <c r="A77" s="1"/>
      <c r="B77" s="182" t="s">
        <v>3300</v>
      </c>
      <c r="C77" s="182" t="s">
        <v>96</v>
      </c>
      <c r="D77" s="182" t="s">
        <v>97</v>
      </c>
      <c r="E77" s="182" t="s">
        <v>3301</v>
      </c>
      <c r="F77" s="182" t="s">
        <v>3302</v>
      </c>
      <c r="G77" s="182" t="s">
        <v>2877</v>
      </c>
      <c r="H77" s="182" t="s">
        <v>2766</v>
      </c>
      <c r="I77" s="182" t="s">
        <v>2766</v>
      </c>
      <c r="J77" s="182" t="s">
        <v>2877</v>
      </c>
      <c r="K77" s="182" t="s">
        <v>2766</v>
      </c>
      <c r="L77" s="182" t="s">
        <v>2766</v>
      </c>
      <c r="M77" s="182" t="s">
        <v>2877</v>
      </c>
      <c r="N77" s="182" t="s">
        <v>2766</v>
      </c>
      <c r="O77" s="182" t="s">
        <v>2766</v>
      </c>
      <c r="P77" s="182" t="s">
        <v>2877</v>
      </c>
      <c r="Q77" s="182" t="s">
        <v>2766</v>
      </c>
      <c r="R77" s="182" t="s">
        <v>2766</v>
      </c>
      <c r="S77" s="182" t="s">
        <v>2877</v>
      </c>
      <c r="T77" s="182" t="s">
        <v>2766</v>
      </c>
      <c r="U77" s="182" t="s">
        <v>2766</v>
      </c>
      <c r="V77" s="182" t="s">
        <v>2877</v>
      </c>
      <c r="W77" s="182" t="s">
        <v>2766</v>
      </c>
      <c r="X77" s="182" t="s">
        <v>2766</v>
      </c>
      <c r="Y77" s="182" t="s">
        <v>2877</v>
      </c>
      <c r="Z77" s="182" t="s">
        <v>2766</v>
      </c>
      <c r="AA77" s="182" t="s">
        <v>2766</v>
      </c>
      <c r="AB77" s="182" t="s">
        <v>2877</v>
      </c>
      <c r="AC77" s="182" t="s">
        <v>2766</v>
      </c>
      <c r="AD77" s="182" t="s">
        <v>2766</v>
      </c>
      <c r="AE77" s="182" t="s">
        <v>2877</v>
      </c>
      <c r="AF77" s="182" t="s">
        <v>2766</v>
      </c>
      <c r="AG77" s="182" t="s">
        <v>2766</v>
      </c>
      <c r="AH77" s="182" t="s">
        <v>2877</v>
      </c>
      <c r="AI77" s="182" t="s">
        <v>2766</v>
      </c>
      <c r="AJ77" s="182" t="s">
        <v>2766</v>
      </c>
      <c r="AK77" s="182" t="s">
        <v>2877</v>
      </c>
      <c r="AL77" s="182" t="s">
        <v>2766</v>
      </c>
      <c r="AM77" s="182" t="s">
        <v>2766</v>
      </c>
      <c r="AN77" s="182" t="s">
        <v>2877</v>
      </c>
      <c r="AO77" s="182" t="s">
        <v>2766</v>
      </c>
      <c r="AP77" s="182" t="s">
        <v>2766</v>
      </c>
      <c r="AQ77" s="182" t="s">
        <v>2877</v>
      </c>
      <c r="AR77" s="182" t="s">
        <v>2766</v>
      </c>
      <c r="AS77" s="182" t="s">
        <v>2766</v>
      </c>
      <c r="AT77" s="182" t="s">
        <v>2877</v>
      </c>
      <c r="AU77" s="182" t="s">
        <v>2766</v>
      </c>
      <c r="AV77" s="182" t="s">
        <v>2766</v>
      </c>
      <c r="AW77" s="182" t="s">
        <v>2877</v>
      </c>
      <c r="AX77" s="182" t="s">
        <v>2766</v>
      </c>
      <c r="AY77" s="182" t="s">
        <v>2766</v>
      </c>
      <c r="AZ77" s="182" t="s">
        <v>2877</v>
      </c>
      <c r="BA77" s="182" t="s">
        <v>2766</v>
      </c>
      <c r="BB77" s="182" t="s">
        <v>2766</v>
      </c>
      <c r="BC77" s="182" t="s">
        <v>2877</v>
      </c>
      <c r="BD77" s="182" t="s">
        <v>2766</v>
      </c>
      <c r="BE77" s="182" t="s">
        <v>2766</v>
      </c>
      <c r="BF77" s="182" t="s">
        <v>2877</v>
      </c>
      <c r="BG77" s="182" t="s">
        <v>2766</v>
      </c>
      <c r="BH77" s="182" t="s">
        <v>2766</v>
      </c>
      <c r="BI77" s="182" t="s">
        <v>2877</v>
      </c>
      <c r="BJ77" s="182" t="s">
        <v>2766</v>
      </c>
      <c r="BK77" s="182" t="s">
        <v>2766</v>
      </c>
      <c r="BL77" s="182" t="s">
        <v>2877</v>
      </c>
      <c r="BM77" s="182" t="s">
        <v>2766</v>
      </c>
      <c r="BN77" s="182" t="s">
        <v>2766</v>
      </c>
      <c r="BO77" s="182" t="s">
        <v>2877</v>
      </c>
      <c r="BP77" s="182" t="s">
        <v>2766</v>
      </c>
      <c r="BQ77" s="182" t="s">
        <v>2766</v>
      </c>
      <c r="BR77" s="182" t="s">
        <v>2877</v>
      </c>
      <c r="BS77" s="182" t="s">
        <v>2766</v>
      </c>
      <c r="BT77" s="182" t="s">
        <v>2766</v>
      </c>
      <c r="BU77" s="182" t="s">
        <v>2877</v>
      </c>
      <c r="BV77" s="182" t="s">
        <v>2766</v>
      </c>
      <c r="BW77" s="182" t="s">
        <v>2766</v>
      </c>
      <c r="BX77" s="182" t="s">
        <v>2877</v>
      </c>
      <c r="BY77" s="182" t="s">
        <v>2766</v>
      </c>
      <c r="BZ77" s="182" t="s">
        <v>2766</v>
      </c>
      <c r="CA77" s="182" t="s">
        <v>2877</v>
      </c>
      <c r="CB77" s="182" t="s">
        <v>2766</v>
      </c>
      <c r="CC77" s="182" t="s">
        <v>2766</v>
      </c>
      <c r="CD77" s="182" t="s">
        <v>2877</v>
      </c>
      <c r="CE77" s="182" t="s">
        <v>2766</v>
      </c>
      <c r="CF77" s="182" t="s">
        <v>2766</v>
      </c>
      <c r="CG77" s="182" t="s">
        <v>2877</v>
      </c>
      <c r="CH77" s="182" t="s">
        <v>2766</v>
      </c>
      <c r="CI77" s="182" t="s">
        <v>2766</v>
      </c>
      <c r="CJ77" s="182" t="s">
        <v>2877</v>
      </c>
      <c r="CK77" s="182" t="s">
        <v>2766</v>
      </c>
      <c r="CL77" s="182" t="s">
        <v>2766</v>
      </c>
      <c r="CM77" s="182" t="s">
        <v>2877</v>
      </c>
      <c r="CN77" s="182" t="s">
        <v>2766</v>
      </c>
      <c r="CO77" s="182" t="s">
        <v>2766</v>
      </c>
      <c r="CP77" s="182" t="s">
        <v>2877</v>
      </c>
      <c r="CQ77" s="182" t="s">
        <v>2766</v>
      </c>
      <c r="CR77" s="182" t="s">
        <v>2766</v>
      </c>
      <c r="CS77" s="182" t="s">
        <v>2877</v>
      </c>
      <c r="CT77" s="182" t="s">
        <v>2766</v>
      </c>
      <c r="CU77" s="182" t="s">
        <v>2766</v>
      </c>
      <c r="CV77" s="182" t="s">
        <v>2877</v>
      </c>
      <c r="CW77" s="182" t="s">
        <v>2766</v>
      </c>
      <c r="CX77" s="182" t="s">
        <v>2766</v>
      </c>
      <c r="CY77" s="182" t="s">
        <v>2877</v>
      </c>
      <c r="CZ77" s="182" t="s">
        <v>2766</v>
      </c>
      <c r="DA77" s="182" t="s">
        <v>2766</v>
      </c>
      <c r="DB77" s="182" t="s">
        <v>2877</v>
      </c>
      <c r="DC77" s="182" t="s">
        <v>2766</v>
      </c>
      <c r="DD77" s="182" t="s">
        <v>2766</v>
      </c>
      <c r="DE77" s="182" t="s">
        <v>2877</v>
      </c>
      <c r="DF77" s="182" t="s">
        <v>2766</v>
      </c>
      <c r="DG77" s="182" t="s">
        <v>2766</v>
      </c>
      <c r="DH77" s="182" t="s">
        <v>2877</v>
      </c>
      <c r="DI77" s="182" t="s">
        <v>2766</v>
      </c>
      <c r="DJ77" s="182" t="s">
        <v>2766</v>
      </c>
      <c r="DK77" s="182" t="s">
        <v>2877</v>
      </c>
      <c r="DL77" s="182" t="s">
        <v>2766</v>
      </c>
      <c r="DM77" s="182" t="s">
        <v>2766</v>
      </c>
      <c r="DN77" s="182" t="s">
        <v>2877</v>
      </c>
      <c r="DO77" s="182" t="s">
        <v>2766</v>
      </c>
      <c r="DP77" s="182" t="s">
        <v>2766</v>
      </c>
      <c r="DQ77" s="182" t="s">
        <v>2877</v>
      </c>
      <c r="DR77" s="182" t="s">
        <v>2766</v>
      </c>
      <c r="DS77" s="182" t="s">
        <v>2766</v>
      </c>
      <c r="DT77" s="182" t="s">
        <v>2877</v>
      </c>
      <c r="DU77" s="182" t="s">
        <v>2766</v>
      </c>
      <c r="DV77" s="182" t="s">
        <v>2766</v>
      </c>
      <c r="DW77" s="182" t="s">
        <v>2877</v>
      </c>
      <c r="DX77" s="182" t="s">
        <v>2766</v>
      </c>
      <c r="DY77" s="182" t="s">
        <v>2766</v>
      </c>
      <c r="DZ77" s="182" t="s">
        <v>2877</v>
      </c>
      <c r="EA77" s="182" t="s">
        <v>2766</v>
      </c>
      <c r="EB77" s="182" t="s">
        <v>2766</v>
      </c>
      <c r="EC77" s="182" t="s">
        <v>2877</v>
      </c>
      <c r="ED77" s="182" t="s">
        <v>2766</v>
      </c>
      <c r="EE77" s="182" t="s">
        <v>2766</v>
      </c>
      <c r="EF77" s="182" t="s">
        <v>2877</v>
      </c>
      <c r="EG77" s="182" t="s">
        <v>2766</v>
      </c>
      <c r="EH77" s="182" t="s">
        <v>2766</v>
      </c>
      <c r="EI77" s="182" t="s">
        <v>2877</v>
      </c>
      <c r="EJ77" s="182" t="s">
        <v>2766</v>
      </c>
      <c r="EK77" s="182" t="s">
        <v>2766</v>
      </c>
      <c r="EL77" s="182" t="s">
        <v>2877</v>
      </c>
      <c r="EM77" s="182" t="s">
        <v>2766</v>
      </c>
      <c r="EN77" s="182" t="s">
        <v>2766</v>
      </c>
      <c r="EO77" s="182" t="s">
        <v>2877</v>
      </c>
      <c r="EP77" s="182" t="s">
        <v>2766</v>
      </c>
      <c r="EQ77" s="182" t="s">
        <v>2766</v>
      </c>
      <c r="ER77" s="182" t="s">
        <v>2877</v>
      </c>
      <c r="ES77" s="182" t="s">
        <v>2766</v>
      </c>
      <c r="ET77" s="182" t="s">
        <v>2766</v>
      </c>
    </row>
    <row r="78" spans="1:150" x14ac:dyDescent="0.3">
      <c r="A78" s="1"/>
      <c r="B78" s="183" t="s">
        <v>3303</v>
      </c>
      <c r="C78" s="183" t="s">
        <v>96</v>
      </c>
      <c r="D78" s="183" t="s">
        <v>97</v>
      </c>
      <c r="E78" s="183" t="s">
        <v>3304</v>
      </c>
      <c r="F78" s="183" t="s">
        <v>3305</v>
      </c>
      <c r="G78" s="184" t="s">
        <v>2877</v>
      </c>
      <c r="H78" s="184" t="s">
        <v>938</v>
      </c>
      <c r="I78" s="184" t="s">
        <v>938</v>
      </c>
      <c r="J78" s="184" t="s">
        <v>2877</v>
      </c>
      <c r="K78" s="184" t="s">
        <v>938</v>
      </c>
      <c r="L78" s="184" t="s">
        <v>938</v>
      </c>
      <c r="M78" s="184" t="s">
        <v>2877</v>
      </c>
      <c r="N78" s="184" t="s">
        <v>938</v>
      </c>
      <c r="O78" s="184" t="s">
        <v>938</v>
      </c>
      <c r="P78" s="184" t="s">
        <v>2877</v>
      </c>
      <c r="Q78" s="184" t="s">
        <v>938</v>
      </c>
      <c r="R78" s="184" t="s">
        <v>938</v>
      </c>
      <c r="S78" s="184" t="s">
        <v>2877</v>
      </c>
      <c r="T78" s="184" t="s">
        <v>938</v>
      </c>
      <c r="U78" s="184" t="s">
        <v>938</v>
      </c>
      <c r="V78" s="184" t="s">
        <v>2877</v>
      </c>
      <c r="W78" s="184" t="s">
        <v>938</v>
      </c>
      <c r="X78" s="184" t="s">
        <v>938</v>
      </c>
      <c r="Y78" s="184" t="s">
        <v>2877</v>
      </c>
      <c r="Z78" s="184" t="s">
        <v>938</v>
      </c>
      <c r="AA78" s="184" t="s">
        <v>938</v>
      </c>
      <c r="AB78" s="184" t="s">
        <v>2877</v>
      </c>
      <c r="AC78" s="184" t="s">
        <v>938</v>
      </c>
      <c r="AD78" s="184" t="s">
        <v>938</v>
      </c>
      <c r="AE78" s="184" t="s">
        <v>2877</v>
      </c>
      <c r="AF78" s="184" t="s">
        <v>938</v>
      </c>
      <c r="AG78" s="184" t="s">
        <v>938</v>
      </c>
      <c r="AH78" s="184" t="s">
        <v>2877</v>
      </c>
      <c r="AI78" s="184" t="s">
        <v>938</v>
      </c>
      <c r="AJ78" s="184" t="s">
        <v>938</v>
      </c>
      <c r="AK78" s="184" t="s">
        <v>2877</v>
      </c>
      <c r="AL78" s="184" t="s">
        <v>938</v>
      </c>
      <c r="AM78" s="184" t="s">
        <v>938</v>
      </c>
      <c r="AN78" s="184" t="s">
        <v>2877</v>
      </c>
      <c r="AO78" s="184" t="s">
        <v>938</v>
      </c>
      <c r="AP78" s="184" t="s">
        <v>938</v>
      </c>
      <c r="AQ78" s="184" t="s">
        <v>2877</v>
      </c>
      <c r="AR78" s="184" t="s">
        <v>938</v>
      </c>
      <c r="AS78" s="184" t="s">
        <v>938</v>
      </c>
      <c r="AT78" s="184" t="s">
        <v>2877</v>
      </c>
      <c r="AU78" s="184" t="s">
        <v>938</v>
      </c>
      <c r="AV78" s="184" t="s">
        <v>938</v>
      </c>
      <c r="AW78" s="184" t="s">
        <v>2877</v>
      </c>
      <c r="AX78" s="184" t="s">
        <v>938</v>
      </c>
      <c r="AY78" s="184" t="s">
        <v>938</v>
      </c>
      <c r="AZ78" s="184" t="s">
        <v>2877</v>
      </c>
      <c r="BA78" s="184" t="s">
        <v>938</v>
      </c>
      <c r="BB78" s="184" t="s">
        <v>938</v>
      </c>
      <c r="BC78" s="184" t="s">
        <v>2877</v>
      </c>
      <c r="BD78" s="184" t="s">
        <v>938</v>
      </c>
      <c r="BE78" s="184" t="s">
        <v>938</v>
      </c>
      <c r="BF78" s="184" t="s">
        <v>2877</v>
      </c>
      <c r="BG78" s="184" t="s">
        <v>938</v>
      </c>
      <c r="BH78" s="184" t="s">
        <v>938</v>
      </c>
      <c r="BI78" s="184" t="s">
        <v>2877</v>
      </c>
      <c r="BJ78" s="184" t="s">
        <v>938</v>
      </c>
      <c r="BK78" s="184" t="s">
        <v>938</v>
      </c>
      <c r="BL78" s="184" t="s">
        <v>2877</v>
      </c>
      <c r="BM78" s="184" t="s">
        <v>938</v>
      </c>
      <c r="BN78" s="184" t="s">
        <v>938</v>
      </c>
      <c r="BO78" s="184" t="s">
        <v>2877</v>
      </c>
      <c r="BP78" s="184" t="s">
        <v>938</v>
      </c>
      <c r="BQ78" s="184" t="s">
        <v>938</v>
      </c>
      <c r="BR78" s="184" t="s">
        <v>2877</v>
      </c>
      <c r="BS78" s="184" t="s">
        <v>938</v>
      </c>
      <c r="BT78" s="184" t="s">
        <v>938</v>
      </c>
      <c r="BU78" s="184" t="s">
        <v>2877</v>
      </c>
      <c r="BV78" s="184" t="s">
        <v>938</v>
      </c>
      <c r="BW78" s="184" t="s">
        <v>938</v>
      </c>
      <c r="BX78" s="184" t="s">
        <v>2877</v>
      </c>
      <c r="BY78" s="184" t="s">
        <v>938</v>
      </c>
      <c r="BZ78" s="184" t="s">
        <v>938</v>
      </c>
      <c r="CA78" s="184" t="s">
        <v>2877</v>
      </c>
      <c r="CB78" s="184" t="s">
        <v>938</v>
      </c>
      <c r="CC78" s="184" t="s">
        <v>938</v>
      </c>
      <c r="CD78" s="184" t="s">
        <v>2877</v>
      </c>
      <c r="CE78" s="184" t="s">
        <v>938</v>
      </c>
      <c r="CF78" s="184" t="s">
        <v>938</v>
      </c>
      <c r="CG78" s="184" t="s">
        <v>2877</v>
      </c>
      <c r="CH78" s="184" t="s">
        <v>938</v>
      </c>
      <c r="CI78" s="184" t="s">
        <v>938</v>
      </c>
      <c r="CJ78" s="184" t="s">
        <v>2877</v>
      </c>
      <c r="CK78" s="184" t="s">
        <v>938</v>
      </c>
      <c r="CL78" s="184" t="s">
        <v>938</v>
      </c>
      <c r="CM78" s="184" t="s">
        <v>2877</v>
      </c>
      <c r="CN78" s="184" t="s">
        <v>938</v>
      </c>
      <c r="CO78" s="184" t="s">
        <v>938</v>
      </c>
      <c r="CP78" s="184" t="s">
        <v>2877</v>
      </c>
      <c r="CQ78" s="184" t="s">
        <v>938</v>
      </c>
      <c r="CR78" s="184" t="s">
        <v>938</v>
      </c>
      <c r="CS78" s="184" t="s">
        <v>2877</v>
      </c>
      <c r="CT78" s="184" t="s">
        <v>938</v>
      </c>
      <c r="CU78" s="184" t="s">
        <v>938</v>
      </c>
      <c r="CV78" s="184" t="s">
        <v>2877</v>
      </c>
      <c r="CW78" s="184" t="s">
        <v>938</v>
      </c>
      <c r="CX78" s="184" t="s">
        <v>938</v>
      </c>
      <c r="CY78" s="184" t="s">
        <v>2877</v>
      </c>
      <c r="CZ78" s="184" t="s">
        <v>938</v>
      </c>
      <c r="DA78" s="184" t="s">
        <v>938</v>
      </c>
      <c r="DB78" s="184" t="s">
        <v>2877</v>
      </c>
      <c r="DC78" s="184" t="s">
        <v>938</v>
      </c>
      <c r="DD78" s="184" t="s">
        <v>938</v>
      </c>
      <c r="DE78" s="184" t="s">
        <v>2877</v>
      </c>
      <c r="DF78" s="184" t="s">
        <v>938</v>
      </c>
      <c r="DG78" s="184" t="s">
        <v>938</v>
      </c>
      <c r="DH78" s="184" t="s">
        <v>2877</v>
      </c>
      <c r="DI78" s="184" t="s">
        <v>938</v>
      </c>
      <c r="DJ78" s="184" t="s">
        <v>938</v>
      </c>
      <c r="DK78" s="184" t="s">
        <v>2877</v>
      </c>
      <c r="DL78" s="184" t="s">
        <v>938</v>
      </c>
      <c r="DM78" s="184" t="s">
        <v>938</v>
      </c>
      <c r="DN78" s="184" t="s">
        <v>2877</v>
      </c>
      <c r="DO78" s="184" t="s">
        <v>938</v>
      </c>
      <c r="DP78" s="184" t="s">
        <v>938</v>
      </c>
      <c r="DQ78" s="184" t="s">
        <v>2877</v>
      </c>
      <c r="DR78" s="184" t="s">
        <v>938</v>
      </c>
      <c r="DS78" s="184" t="s">
        <v>938</v>
      </c>
      <c r="DT78" s="184" t="s">
        <v>2877</v>
      </c>
      <c r="DU78" s="184" t="s">
        <v>938</v>
      </c>
      <c r="DV78" s="184" t="s">
        <v>938</v>
      </c>
      <c r="DW78" s="184" t="s">
        <v>2877</v>
      </c>
      <c r="DX78" s="184" t="s">
        <v>938</v>
      </c>
      <c r="DY78" s="184" t="s">
        <v>938</v>
      </c>
      <c r="DZ78" s="184" t="s">
        <v>2877</v>
      </c>
      <c r="EA78" s="184" t="s">
        <v>938</v>
      </c>
      <c r="EB78" s="184" t="s">
        <v>938</v>
      </c>
      <c r="EC78" s="184" t="s">
        <v>2877</v>
      </c>
      <c r="ED78" s="184" t="s">
        <v>938</v>
      </c>
      <c r="EE78" s="184" t="s">
        <v>938</v>
      </c>
      <c r="EF78" s="184" t="s">
        <v>2877</v>
      </c>
      <c r="EG78" s="184" t="s">
        <v>938</v>
      </c>
      <c r="EH78" s="184" t="s">
        <v>938</v>
      </c>
      <c r="EI78" s="184" t="s">
        <v>2877</v>
      </c>
      <c r="EJ78" s="184" t="s">
        <v>938</v>
      </c>
      <c r="EK78" s="184" t="s">
        <v>938</v>
      </c>
      <c r="EL78" s="184" t="s">
        <v>2877</v>
      </c>
      <c r="EM78" s="184" t="s">
        <v>938</v>
      </c>
      <c r="EN78" s="184" t="s">
        <v>938</v>
      </c>
      <c r="EO78" s="184" t="s">
        <v>2877</v>
      </c>
      <c r="EP78" s="184" t="s">
        <v>938</v>
      </c>
      <c r="EQ78" s="184" t="s">
        <v>938</v>
      </c>
      <c r="ER78" s="184" t="s">
        <v>2877</v>
      </c>
      <c r="ES78" s="184" t="s">
        <v>938</v>
      </c>
      <c r="ET78" s="184" t="s">
        <v>938</v>
      </c>
    </row>
    <row r="79" spans="1:150" x14ac:dyDescent="0.3">
      <c r="A79" s="1"/>
      <c r="B79" s="183" t="s">
        <v>3306</v>
      </c>
      <c r="C79" s="183" t="s">
        <v>96</v>
      </c>
      <c r="D79" s="183" t="s">
        <v>97</v>
      </c>
      <c r="E79" s="183" t="s">
        <v>3307</v>
      </c>
      <c r="F79" s="183" t="s">
        <v>3308</v>
      </c>
      <c r="G79" s="184" t="s">
        <v>2877</v>
      </c>
      <c r="H79" s="184" t="s">
        <v>938</v>
      </c>
      <c r="I79" s="184" t="s">
        <v>938</v>
      </c>
      <c r="J79" s="184" t="s">
        <v>2877</v>
      </c>
      <c r="K79" s="184" t="s">
        <v>938</v>
      </c>
      <c r="L79" s="184" t="s">
        <v>938</v>
      </c>
      <c r="M79" s="184" t="s">
        <v>2877</v>
      </c>
      <c r="N79" s="184" t="s">
        <v>938</v>
      </c>
      <c r="O79" s="184" t="s">
        <v>938</v>
      </c>
      <c r="P79" s="184" t="s">
        <v>2877</v>
      </c>
      <c r="Q79" s="184" t="s">
        <v>938</v>
      </c>
      <c r="R79" s="184" t="s">
        <v>938</v>
      </c>
      <c r="S79" s="184" t="s">
        <v>2877</v>
      </c>
      <c r="T79" s="184" t="s">
        <v>938</v>
      </c>
      <c r="U79" s="184" t="s">
        <v>938</v>
      </c>
      <c r="V79" s="184" t="s">
        <v>2877</v>
      </c>
      <c r="W79" s="184" t="s">
        <v>938</v>
      </c>
      <c r="X79" s="184" t="s">
        <v>938</v>
      </c>
      <c r="Y79" s="184" t="s">
        <v>2877</v>
      </c>
      <c r="Z79" s="184" t="s">
        <v>938</v>
      </c>
      <c r="AA79" s="184" t="s">
        <v>938</v>
      </c>
      <c r="AB79" s="184" t="s">
        <v>2877</v>
      </c>
      <c r="AC79" s="184" t="s">
        <v>938</v>
      </c>
      <c r="AD79" s="184" t="s">
        <v>938</v>
      </c>
      <c r="AE79" s="184" t="s">
        <v>2877</v>
      </c>
      <c r="AF79" s="184" t="s">
        <v>938</v>
      </c>
      <c r="AG79" s="184" t="s">
        <v>938</v>
      </c>
      <c r="AH79" s="184" t="s">
        <v>2877</v>
      </c>
      <c r="AI79" s="184" t="s">
        <v>938</v>
      </c>
      <c r="AJ79" s="184" t="s">
        <v>938</v>
      </c>
      <c r="AK79" s="184" t="s">
        <v>2877</v>
      </c>
      <c r="AL79" s="184" t="s">
        <v>938</v>
      </c>
      <c r="AM79" s="184" t="s">
        <v>938</v>
      </c>
      <c r="AN79" s="184" t="s">
        <v>2877</v>
      </c>
      <c r="AO79" s="184" t="s">
        <v>938</v>
      </c>
      <c r="AP79" s="184" t="s">
        <v>938</v>
      </c>
      <c r="AQ79" s="184" t="s">
        <v>2877</v>
      </c>
      <c r="AR79" s="184" t="s">
        <v>938</v>
      </c>
      <c r="AS79" s="184" t="s">
        <v>938</v>
      </c>
      <c r="AT79" s="184" t="s">
        <v>2877</v>
      </c>
      <c r="AU79" s="184" t="s">
        <v>938</v>
      </c>
      <c r="AV79" s="184" t="s">
        <v>938</v>
      </c>
      <c r="AW79" s="184" t="s">
        <v>2877</v>
      </c>
      <c r="AX79" s="184" t="s">
        <v>938</v>
      </c>
      <c r="AY79" s="184" t="s">
        <v>938</v>
      </c>
      <c r="AZ79" s="184" t="s">
        <v>2877</v>
      </c>
      <c r="BA79" s="184" t="s">
        <v>938</v>
      </c>
      <c r="BB79" s="184" t="s">
        <v>938</v>
      </c>
      <c r="BC79" s="184" t="s">
        <v>2877</v>
      </c>
      <c r="BD79" s="184" t="s">
        <v>938</v>
      </c>
      <c r="BE79" s="184" t="s">
        <v>938</v>
      </c>
      <c r="BF79" s="184" t="s">
        <v>2877</v>
      </c>
      <c r="BG79" s="184" t="s">
        <v>938</v>
      </c>
      <c r="BH79" s="184" t="s">
        <v>938</v>
      </c>
      <c r="BI79" s="184" t="s">
        <v>2877</v>
      </c>
      <c r="BJ79" s="184" t="s">
        <v>938</v>
      </c>
      <c r="BK79" s="184" t="s">
        <v>938</v>
      </c>
      <c r="BL79" s="184" t="s">
        <v>2877</v>
      </c>
      <c r="BM79" s="184" t="s">
        <v>938</v>
      </c>
      <c r="BN79" s="184" t="s">
        <v>938</v>
      </c>
      <c r="BO79" s="184" t="s">
        <v>2877</v>
      </c>
      <c r="BP79" s="184" t="s">
        <v>938</v>
      </c>
      <c r="BQ79" s="184" t="s">
        <v>938</v>
      </c>
      <c r="BR79" s="184" t="s">
        <v>2877</v>
      </c>
      <c r="BS79" s="184" t="s">
        <v>938</v>
      </c>
      <c r="BT79" s="184" t="s">
        <v>938</v>
      </c>
      <c r="BU79" s="184" t="s">
        <v>2877</v>
      </c>
      <c r="BV79" s="184" t="s">
        <v>938</v>
      </c>
      <c r="BW79" s="184" t="s">
        <v>938</v>
      </c>
      <c r="BX79" s="184" t="s">
        <v>2877</v>
      </c>
      <c r="BY79" s="184" t="s">
        <v>938</v>
      </c>
      <c r="BZ79" s="184" t="s">
        <v>938</v>
      </c>
      <c r="CA79" s="184" t="s">
        <v>2877</v>
      </c>
      <c r="CB79" s="184" t="s">
        <v>938</v>
      </c>
      <c r="CC79" s="184" t="s">
        <v>938</v>
      </c>
      <c r="CD79" s="184" t="s">
        <v>2877</v>
      </c>
      <c r="CE79" s="184" t="s">
        <v>938</v>
      </c>
      <c r="CF79" s="184" t="s">
        <v>938</v>
      </c>
      <c r="CG79" s="184" t="s">
        <v>2877</v>
      </c>
      <c r="CH79" s="184" t="s">
        <v>938</v>
      </c>
      <c r="CI79" s="184" t="s">
        <v>938</v>
      </c>
      <c r="CJ79" s="184" t="s">
        <v>2877</v>
      </c>
      <c r="CK79" s="184" t="s">
        <v>938</v>
      </c>
      <c r="CL79" s="184" t="s">
        <v>938</v>
      </c>
      <c r="CM79" s="184" t="s">
        <v>2877</v>
      </c>
      <c r="CN79" s="184" t="s">
        <v>938</v>
      </c>
      <c r="CO79" s="184" t="s">
        <v>938</v>
      </c>
      <c r="CP79" s="184" t="s">
        <v>2877</v>
      </c>
      <c r="CQ79" s="184" t="s">
        <v>938</v>
      </c>
      <c r="CR79" s="184" t="s">
        <v>938</v>
      </c>
      <c r="CS79" s="184" t="s">
        <v>2877</v>
      </c>
      <c r="CT79" s="184" t="s">
        <v>938</v>
      </c>
      <c r="CU79" s="184" t="s">
        <v>938</v>
      </c>
      <c r="CV79" s="184" t="s">
        <v>2877</v>
      </c>
      <c r="CW79" s="184" t="s">
        <v>938</v>
      </c>
      <c r="CX79" s="184" t="s">
        <v>938</v>
      </c>
      <c r="CY79" s="184" t="s">
        <v>2877</v>
      </c>
      <c r="CZ79" s="184" t="s">
        <v>938</v>
      </c>
      <c r="DA79" s="184" t="s">
        <v>938</v>
      </c>
      <c r="DB79" s="184" t="s">
        <v>2877</v>
      </c>
      <c r="DC79" s="184" t="s">
        <v>938</v>
      </c>
      <c r="DD79" s="184" t="s">
        <v>938</v>
      </c>
      <c r="DE79" s="184" t="s">
        <v>2877</v>
      </c>
      <c r="DF79" s="184" t="s">
        <v>938</v>
      </c>
      <c r="DG79" s="184" t="s">
        <v>938</v>
      </c>
      <c r="DH79" s="184" t="s">
        <v>2877</v>
      </c>
      <c r="DI79" s="184" t="s">
        <v>938</v>
      </c>
      <c r="DJ79" s="184" t="s">
        <v>938</v>
      </c>
      <c r="DK79" s="184" t="s">
        <v>2877</v>
      </c>
      <c r="DL79" s="184" t="s">
        <v>938</v>
      </c>
      <c r="DM79" s="184" t="s">
        <v>938</v>
      </c>
      <c r="DN79" s="184" t="s">
        <v>2877</v>
      </c>
      <c r="DO79" s="184" t="s">
        <v>938</v>
      </c>
      <c r="DP79" s="184" t="s">
        <v>938</v>
      </c>
      <c r="DQ79" s="184" t="s">
        <v>2877</v>
      </c>
      <c r="DR79" s="184" t="s">
        <v>938</v>
      </c>
      <c r="DS79" s="184" t="s">
        <v>938</v>
      </c>
      <c r="DT79" s="184" t="s">
        <v>2877</v>
      </c>
      <c r="DU79" s="184" t="s">
        <v>938</v>
      </c>
      <c r="DV79" s="184" t="s">
        <v>938</v>
      </c>
      <c r="DW79" s="184" t="s">
        <v>2877</v>
      </c>
      <c r="DX79" s="184" t="s">
        <v>938</v>
      </c>
      <c r="DY79" s="184" t="s">
        <v>938</v>
      </c>
      <c r="DZ79" s="184" t="s">
        <v>2877</v>
      </c>
      <c r="EA79" s="184" t="s">
        <v>938</v>
      </c>
      <c r="EB79" s="184" t="s">
        <v>938</v>
      </c>
      <c r="EC79" s="184" t="s">
        <v>2877</v>
      </c>
      <c r="ED79" s="184" t="s">
        <v>938</v>
      </c>
      <c r="EE79" s="184" t="s">
        <v>938</v>
      </c>
      <c r="EF79" s="184" t="s">
        <v>2877</v>
      </c>
      <c r="EG79" s="184" t="s">
        <v>938</v>
      </c>
      <c r="EH79" s="184" t="s">
        <v>938</v>
      </c>
      <c r="EI79" s="184" t="s">
        <v>2877</v>
      </c>
      <c r="EJ79" s="184" t="s">
        <v>938</v>
      </c>
      <c r="EK79" s="184" t="s">
        <v>938</v>
      </c>
      <c r="EL79" s="184" t="s">
        <v>2877</v>
      </c>
      <c r="EM79" s="184" t="s">
        <v>938</v>
      </c>
      <c r="EN79" s="184" t="s">
        <v>938</v>
      </c>
      <c r="EO79" s="184" t="s">
        <v>2877</v>
      </c>
      <c r="EP79" s="184" t="s">
        <v>938</v>
      </c>
      <c r="EQ79" s="184" t="s">
        <v>938</v>
      </c>
      <c r="ER79" s="184" t="s">
        <v>2877</v>
      </c>
      <c r="ES79" s="184" t="s">
        <v>938</v>
      </c>
      <c r="ET79" s="184" t="s">
        <v>938</v>
      </c>
    </row>
    <row r="80" spans="1:150" x14ac:dyDescent="0.3">
      <c r="A80" s="1"/>
      <c r="B80" s="183" t="s">
        <v>3309</v>
      </c>
      <c r="C80" s="183" t="s">
        <v>96</v>
      </c>
      <c r="D80" s="183" t="s">
        <v>97</v>
      </c>
      <c r="E80" s="183" t="s">
        <v>3310</v>
      </c>
      <c r="F80" s="183" t="s">
        <v>3311</v>
      </c>
      <c r="G80" s="184" t="s">
        <v>2877</v>
      </c>
      <c r="H80" s="184" t="s">
        <v>2766</v>
      </c>
      <c r="I80" s="184" t="s">
        <v>2766</v>
      </c>
      <c r="J80" s="184" t="s">
        <v>2877</v>
      </c>
      <c r="K80" s="184" t="s">
        <v>2766</v>
      </c>
      <c r="L80" s="184" t="s">
        <v>2766</v>
      </c>
      <c r="M80" s="184" t="s">
        <v>2877</v>
      </c>
      <c r="N80" s="184" t="s">
        <v>2766</v>
      </c>
      <c r="O80" s="184" t="s">
        <v>2766</v>
      </c>
      <c r="P80" s="184" t="s">
        <v>2877</v>
      </c>
      <c r="Q80" s="184" t="s">
        <v>2766</v>
      </c>
      <c r="R80" s="184" t="s">
        <v>2766</v>
      </c>
      <c r="S80" s="184" t="s">
        <v>2877</v>
      </c>
      <c r="T80" s="184" t="s">
        <v>2766</v>
      </c>
      <c r="U80" s="184" t="s">
        <v>2766</v>
      </c>
      <c r="V80" s="184" t="s">
        <v>2877</v>
      </c>
      <c r="W80" s="184" t="s">
        <v>2766</v>
      </c>
      <c r="X80" s="184" t="s">
        <v>2766</v>
      </c>
      <c r="Y80" s="184" t="s">
        <v>2877</v>
      </c>
      <c r="Z80" s="184" t="s">
        <v>2766</v>
      </c>
      <c r="AA80" s="184" t="s">
        <v>2766</v>
      </c>
      <c r="AB80" s="184" t="s">
        <v>2877</v>
      </c>
      <c r="AC80" s="184" t="s">
        <v>2766</v>
      </c>
      <c r="AD80" s="184" t="s">
        <v>2766</v>
      </c>
      <c r="AE80" s="184" t="s">
        <v>2877</v>
      </c>
      <c r="AF80" s="184" t="s">
        <v>2766</v>
      </c>
      <c r="AG80" s="184" t="s">
        <v>2766</v>
      </c>
      <c r="AH80" s="184" t="s">
        <v>2877</v>
      </c>
      <c r="AI80" s="184" t="s">
        <v>2766</v>
      </c>
      <c r="AJ80" s="184" t="s">
        <v>2766</v>
      </c>
      <c r="AK80" s="184" t="s">
        <v>2877</v>
      </c>
      <c r="AL80" s="184" t="s">
        <v>2766</v>
      </c>
      <c r="AM80" s="184" t="s">
        <v>2766</v>
      </c>
      <c r="AN80" s="184" t="s">
        <v>2877</v>
      </c>
      <c r="AO80" s="184" t="s">
        <v>2766</v>
      </c>
      <c r="AP80" s="184" t="s">
        <v>2766</v>
      </c>
      <c r="AQ80" s="184" t="s">
        <v>2877</v>
      </c>
      <c r="AR80" s="184" t="s">
        <v>2766</v>
      </c>
      <c r="AS80" s="184" t="s">
        <v>2766</v>
      </c>
      <c r="AT80" s="184" t="s">
        <v>2877</v>
      </c>
      <c r="AU80" s="184" t="s">
        <v>2766</v>
      </c>
      <c r="AV80" s="184" t="s">
        <v>2766</v>
      </c>
      <c r="AW80" s="184" t="s">
        <v>2877</v>
      </c>
      <c r="AX80" s="184" t="s">
        <v>2766</v>
      </c>
      <c r="AY80" s="184" t="s">
        <v>2766</v>
      </c>
      <c r="AZ80" s="184" t="s">
        <v>2877</v>
      </c>
      <c r="BA80" s="184" t="s">
        <v>2766</v>
      </c>
      <c r="BB80" s="184" t="s">
        <v>2766</v>
      </c>
      <c r="BC80" s="184" t="s">
        <v>2877</v>
      </c>
      <c r="BD80" s="184" t="s">
        <v>2766</v>
      </c>
      <c r="BE80" s="184" t="s">
        <v>2766</v>
      </c>
      <c r="BF80" s="184" t="s">
        <v>2877</v>
      </c>
      <c r="BG80" s="184" t="s">
        <v>2766</v>
      </c>
      <c r="BH80" s="184" t="s">
        <v>2766</v>
      </c>
      <c r="BI80" s="184" t="s">
        <v>2877</v>
      </c>
      <c r="BJ80" s="184" t="s">
        <v>2766</v>
      </c>
      <c r="BK80" s="184" t="s">
        <v>2766</v>
      </c>
      <c r="BL80" s="184" t="s">
        <v>2877</v>
      </c>
      <c r="BM80" s="184" t="s">
        <v>2766</v>
      </c>
      <c r="BN80" s="184" t="s">
        <v>2766</v>
      </c>
      <c r="BO80" s="184" t="s">
        <v>2877</v>
      </c>
      <c r="BP80" s="184" t="s">
        <v>2766</v>
      </c>
      <c r="BQ80" s="184" t="s">
        <v>2766</v>
      </c>
      <c r="BR80" s="184" t="s">
        <v>2877</v>
      </c>
      <c r="BS80" s="184" t="s">
        <v>2766</v>
      </c>
      <c r="BT80" s="184" t="s">
        <v>2766</v>
      </c>
      <c r="BU80" s="184" t="s">
        <v>2877</v>
      </c>
      <c r="BV80" s="184" t="s">
        <v>2766</v>
      </c>
      <c r="BW80" s="184" t="s">
        <v>2766</v>
      </c>
      <c r="BX80" s="184" t="s">
        <v>2877</v>
      </c>
      <c r="BY80" s="184" t="s">
        <v>2766</v>
      </c>
      <c r="BZ80" s="184" t="s">
        <v>2766</v>
      </c>
      <c r="CA80" s="184" t="s">
        <v>2877</v>
      </c>
      <c r="CB80" s="184" t="s">
        <v>2766</v>
      </c>
      <c r="CC80" s="184" t="s">
        <v>2766</v>
      </c>
      <c r="CD80" s="184" t="s">
        <v>2877</v>
      </c>
      <c r="CE80" s="184" t="s">
        <v>2766</v>
      </c>
      <c r="CF80" s="184" t="s">
        <v>2766</v>
      </c>
      <c r="CG80" s="184" t="s">
        <v>2877</v>
      </c>
      <c r="CH80" s="184" t="s">
        <v>2766</v>
      </c>
      <c r="CI80" s="184" t="s">
        <v>2766</v>
      </c>
      <c r="CJ80" s="184" t="s">
        <v>2877</v>
      </c>
      <c r="CK80" s="184" t="s">
        <v>2766</v>
      </c>
      <c r="CL80" s="184" t="s">
        <v>2766</v>
      </c>
      <c r="CM80" s="184" t="s">
        <v>2877</v>
      </c>
      <c r="CN80" s="184" t="s">
        <v>2766</v>
      </c>
      <c r="CO80" s="184" t="s">
        <v>2766</v>
      </c>
      <c r="CP80" s="184" t="s">
        <v>2877</v>
      </c>
      <c r="CQ80" s="184" t="s">
        <v>2766</v>
      </c>
      <c r="CR80" s="184" t="s">
        <v>2766</v>
      </c>
      <c r="CS80" s="184" t="s">
        <v>2877</v>
      </c>
      <c r="CT80" s="184" t="s">
        <v>2766</v>
      </c>
      <c r="CU80" s="184" t="s">
        <v>2766</v>
      </c>
      <c r="CV80" s="184" t="s">
        <v>2877</v>
      </c>
      <c r="CW80" s="184" t="s">
        <v>2766</v>
      </c>
      <c r="CX80" s="184" t="s">
        <v>2766</v>
      </c>
      <c r="CY80" s="184" t="s">
        <v>2877</v>
      </c>
      <c r="CZ80" s="184" t="s">
        <v>2766</v>
      </c>
      <c r="DA80" s="184" t="s">
        <v>2766</v>
      </c>
      <c r="DB80" s="184" t="s">
        <v>2877</v>
      </c>
      <c r="DC80" s="184" t="s">
        <v>2766</v>
      </c>
      <c r="DD80" s="184" t="s">
        <v>2766</v>
      </c>
      <c r="DE80" s="184" t="s">
        <v>2877</v>
      </c>
      <c r="DF80" s="184" t="s">
        <v>2766</v>
      </c>
      <c r="DG80" s="184" t="s">
        <v>2766</v>
      </c>
      <c r="DH80" s="184" t="s">
        <v>2877</v>
      </c>
      <c r="DI80" s="184" t="s">
        <v>2766</v>
      </c>
      <c r="DJ80" s="184" t="s">
        <v>2766</v>
      </c>
      <c r="DK80" s="184" t="s">
        <v>2877</v>
      </c>
      <c r="DL80" s="184" t="s">
        <v>2766</v>
      </c>
      <c r="DM80" s="184" t="s">
        <v>2766</v>
      </c>
      <c r="DN80" s="184" t="s">
        <v>2877</v>
      </c>
      <c r="DO80" s="184" t="s">
        <v>2766</v>
      </c>
      <c r="DP80" s="184" t="s">
        <v>2766</v>
      </c>
      <c r="DQ80" s="184" t="s">
        <v>2877</v>
      </c>
      <c r="DR80" s="184" t="s">
        <v>2766</v>
      </c>
      <c r="DS80" s="184" t="s">
        <v>2766</v>
      </c>
      <c r="DT80" s="184" t="s">
        <v>2877</v>
      </c>
      <c r="DU80" s="184" t="s">
        <v>2766</v>
      </c>
      <c r="DV80" s="184" t="s">
        <v>2766</v>
      </c>
      <c r="DW80" s="184" t="s">
        <v>2877</v>
      </c>
      <c r="DX80" s="184" t="s">
        <v>2766</v>
      </c>
      <c r="DY80" s="184" t="s">
        <v>2766</v>
      </c>
      <c r="DZ80" s="184" t="s">
        <v>2877</v>
      </c>
      <c r="EA80" s="184" t="s">
        <v>2766</v>
      </c>
      <c r="EB80" s="184" t="s">
        <v>2766</v>
      </c>
      <c r="EC80" s="184" t="s">
        <v>2877</v>
      </c>
      <c r="ED80" s="184" t="s">
        <v>2766</v>
      </c>
      <c r="EE80" s="184" t="s">
        <v>2766</v>
      </c>
      <c r="EF80" s="184" t="s">
        <v>2877</v>
      </c>
      <c r="EG80" s="184" t="s">
        <v>2766</v>
      </c>
      <c r="EH80" s="184" t="s">
        <v>2766</v>
      </c>
      <c r="EI80" s="184" t="s">
        <v>2877</v>
      </c>
      <c r="EJ80" s="184" t="s">
        <v>2766</v>
      </c>
      <c r="EK80" s="184" t="s">
        <v>2766</v>
      </c>
      <c r="EL80" s="184" t="s">
        <v>2877</v>
      </c>
      <c r="EM80" s="184" t="s">
        <v>2766</v>
      </c>
      <c r="EN80" s="184" t="s">
        <v>2766</v>
      </c>
      <c r="EO80" s="184" t="s">
        <v>2877</v>
      </c>
      <c r="EP80" s="184" t="s">
        <v>2766</v>
      </c>
      <c r="EQ80" s="184" t="s">
        <v>2766</v>
      </c>
      <c r="ER80" s="184" t="s">
        <v>2877</v>
      </c>
      <c r="ES80" s="184" t="s">
        <v>2766</v>
      </c>
      <c r="ET80" s="184" t="s">
        <v>2766</v>
      </c>
    </row>
    <row r="81" spans="1:150" x14ac:dyDescent="0.3">
      <c r="A81" s="1"/>
      <c r="B81" s="182" t="s">
        <v>3312</v>
      </c>
      <c r="C81" s="182" t="s">
        <v>131</v>
      </c>
      <c r="D81" s="182" t="s">
        <v>136</v>
      </c>
      <c r="E81" s="182" t="s">
        <v>3313</v>
      </c>
      <c r="F81" s="182" t="s">
        <v>3314</v>
      </c>
      <c r="G81" s="182" t="s">
        <v>2877</v>
      </c>
      <c r="H81" s="182" t="s">
        <v>2766</v>
      </c>
      <c r="I81" s="182" t="s">
        <v>2766</v>
      </c>
      <c r="J81" s="182" t="s">
        <v>2877</v>
      </c>
      <c r="K81" s="182" t="s">
        <v>2766</v>
      </c>
      <c r="L81" s="182" t="s">
        <v>2766</v>
      </c>
      <c r="M81" s="182" t="s">
        <v>2877</v>
      </c>
      <c r="N81" s="182" t="s">
        <v>2766</v>
      </c>
      <c r="O81" s="182" t="s">
        <v>2766</v>
      </c>
      <c r="P81" s="182" t="s">
        <v>2877</v>
      </c>
      <c r="Q81" s="182" t="s">
        <v>2766</v>
      </c>
      <c r="R81" s="182" t="s">
        <v>2766</v>
      </c>
      <c r="S81" s="182" t="s">
        <v>2877</v>
      </c>
      <c r="T81" s="182" t="s">
        <v>2766</v>
      </c>
      <c r="U81" s="182" t="s">
        <v>2766</v>
      </c>
      <c r="V81" s="182" t="s">
        <v>2877</v>
      </c>
      <c r="W81" s="182" t="s">
        <v>2766</v>
      </c>
      <c r="X81" s="182" t="s">
        <v>2766</v>
      </c>
      <c r="Y81" s="182" t="s">
        <v>2877</v>
      </c>
      <c r="Z81" s="182" t="s">
        <v>2766</v>
      </c>
      <c r="AA81" s="182" t="s">
        <v>2766</v>
      </c>
      <c r="AB81" s="182" t="s">
        <v>2877</v>
      </c>
      <c r="AC81" s="182" t="s">
        <v>2766</v>
      </c>
      <c r="AD81" s="182" t="s">
        <v>2766</v>
      </c>
      <c r="AE81" s="182" t="s">
        <v>2877</v>
      </c>
      <c r="AF81" s="182" t="s">
        <v>2766</v>
      </c>
      <c r="AG81" s="182" t="s">
        <v>2766</v>
      </c>
      <c r="AH81" s="182" t="s">
        <v>2877</v>
      </c>
      <c r="AI81" s="182" t="s">
        <v>2766</v>
      </c>
      <c r="AJ81" s="182" t="s">
        <v>2766</v>
      </c>
      <c r="AK81" s="182" t="s">
        <v>2877</v>
      </c>
      <c r="AL81" s="182" t="s">
        <v>2766</v>
      </c>
      <c r="AM81" s="182" t="s">
        <v>2766</v>
      </c>
      <c r="AN81" s="182" t="s">
        <v>2877</v>
      </c>
      <c r="AO81" s="182" t="s">
        <v>2766</v>
      </c>
      <c r="AP81" s="182" t="s">
        <v>2766</v>
      </c>
      <c r="AQ81" s="182" t="s">
        <v>2877</v>
      </c>
      <c r="AR81" s="182" t="s">
        <v>2766</v>
      </c>
      <c r="AS81" s="182" t="s">
        <v>2766</v>
      </c>
      <c r="AT81" s="182" t="s">
        <v>2877</v>
      </c>
      <c r="AU81" s="182" t="s">
        <v>2766</v>
      </c>
      <c r="AV81" s="182" t="s">
        <v>2766</v>
      </c>
      <c r="AW81" s="182" t="s">
        <v>2877</v>
      </c>
      <c r="AX81" s="182" t="s">
        <v>2766</v>
      </c>
      <c r="AY81" s="182" t="s">
        <v>2766</v>
      </c>
      <c r="AZ81" s="182" t="s">
        <v>2877</v>
      </c>
      <c r="BA81" s="182" t="s">
        <v>2766</v>
      </c>
      <c r="BB81" s="182" t="s">
        <v>2766</v>
      </c>
      <c r="BC81" s="182" t="s">
        <v>2877</v>
      </c>
      <c r="BD81" s="182" t="s">
        <v>2766</v>
      </c>
      <c r="BE81" s="182" t="s">
        <v>2766</v>
      </c>
      <c r="BF81" s="182" t="s">
        <v>2877</v>
      </c>
      <c r="BG81" s="182" t="s">
        <v>2766</v>
      </c>
      <c r="BH81" s="182" t="s">
        <v>2766</v>
      </c>
      <c r="BI81" s="182" t="s">
        <v>2877</v>
      </c>
      <c r="BJ81" s="182" t="s">
        <v>2766</v>
      </c>
      <c r="BK81" s="182" t="s">
        <v>2766</v>
      </c>
      <c r="BL81" s="182" t="s">
        <v>2877</v>
      </c>
      <c r="BM81" s="182" t="s">
        <v>2766</v>
      </c>
      <c r="BN81" s="182" t="s">
        <v>2766</v>
      </c>
      <c r="BO81" s="182" t="s">
        <v>2877</v>
      </c>
      <c r="BP81" s="182" t="s">
        <v>2766</v>
      </c>
      <c r="BQ81" s="182" t="s">
        <v>2766</v>
      </c>
      <c r="BR81" s="182" t="s">
        <v>2877</v>
      </c>
      <c r="BS81" s="182" t="s">
        <v>2766</v>
      </c>
      <c r="BT81" s="182" t="s">
        <v>2766</v>
      </c>
      <c r="BU81" s="182" t="s">
        <v>2877</v>
      </c>
      <c r="BV81" s="182" t="s">
        <v>2766</v>
      </c>
      <c r="BW81" s="182" t="s">
        <v>2766</v>
      </c>
      <c r="BX81" s="182" t="s">
        <v>2877</v>
      </c>
      <c r="BY81" s="182" t="s">
        <v>2766</v>
      </c>
      <c r="BZ81" s="182" t="s">
        <v>2766</v>
      </c>
      <c r="CA81" s="182" t="s">
        <v>2877</v>
      </c>
      <c r="CB81" s="182" t="s">
        <v>2766</v>
      </c>
      <c r="CC81" s="182" t="s">
        <v>2766</v>
      </c>
      <c r="CD81" s="182" t="s">
        <v>2877</v>
      </c>
      <c r="CE81" s="182" t="s">
        <v>2766</v>
      </c>
      <c r="CF81" s="182" t="s">
        <v>2766</v>
      </c>
      <c r="CG81" s="182" t="s">
        <v>2877</v>
      </c>
      <c r="CH81" s="182" t="s">
        <v>2766</v>
      </c>
      <c r="CI81" s="182" t="s">
        <v>2766</v>
      </c>
      <c r="CJ81" s="182" t="s">
        <v>2877</v>
      </c>
      <c r="CK81" s="182" t="s">
        <v>2766</v>
      </c>
      <c r="CL81" s="182" t="s">
        <v>2766</v>
      </c>
      <c r="CM81" s="182" t="s">
        <v>2877</v>
      </c>
      <c r="CN81" s="182" t="s">
        <v>2766</v>
      </c>
      <c r="CO81" s="182" t="s">
        <v>2766</v>
      </c>
      <c r="CP81" s="182" t="s">
        <v>2877</v>
      </c>
      <c r="CQ81" s="182" t="s">
        <v>2766</v>
      </c>
      <c r="CR81" s="182" t="s">
        <v>2766</v>
      </c>
      <c r="CS81" s="182" t="s">
        <v>2877</v>
      </c>
      <c r="CT81" s="182" t="s">
        <v>2766</v>
      </c>
      <c r="CU81" s="182" t="s">
        <v>2766</v>
      </c>
      <c r="CV81" s="182" t="s">
        <v>2877</v>
      </c>
      <c r="CW81" s="182" t="s">
        <v>2766</v>
      </c>
      <c r="CX81" s="182" t="s">
        <v>2766</v>
      </c>
      <c r="CY81" s="182" t="s">
        <v>2877</v>
      </c>
      <c r="CZ81" s="182" t="s">
        <v>2766</v>
      </c>
      <c r="DA81" s="182" t="s">
        <v>2766</v>
      </c>
      <c r="DB81" s="182" t="s">
        <v>2877</v>
      </c>
      <c r="DC81" s="182" t="s">
        <v>2766</v>
      </c>
      <c r="DD81" s="182" t="s">
        <v>2766</v>
      </c>
      <c r="DE81" s="182" t="s">
        <v>2877</v>
      </c>
      <c r="DF81" s="182" t="s">
        <v>2766</v>
      </c>
      <c r="DG81" s="182" t="s">
        <v>2766</v>
      </c>
      <c r="DH81" s="182" t="s">
        <v>2877</v>
      </c>
      <c r="DI81" s="182" t="s">
        <v>2766</v>
      </c>
      <c r="DJ81" s="182" t="s">
        <v>2766</v>
      </c>
      <c r="DK81" s="182" t="s">
        <v>2877</v>
      </c>
      <c r="DL81" s="182" t="s">
        <v>2766</v>
      </c>
      <c r="DM81" s="182" t="s">
        <v>2766</v>
      </c>
      <c r="DN81" s="182" t="s">
        <v>2877</v>
      </c>
      <c r="DO81" s="182" t="s">
        <v>2766</v>
      </c>
      <c r="DP81" s="182" t="s">
        <v>2766</v>
      </c>
      <c r="DQ81" s="182" t="s">
        <v>2877</v>
      </c>
      <c r="DR81" s="182" t="s">
        <v>2766</v>
      </c>
      <c r="DS81" s="182" t="s">
        <v>2766</v>
      </c>
      <c r="DT81" s="182" t="s">
        <v>2877</v>
      </c>
      <c r="DU81" s="182" t="s">
        <v>2766</v>
      </c>
      <c r="DV81" s="182" t="s">
        <v>2766</v>
      </c>
      <c r="DW81" s="182" t="s">
        <v>2877</v>
      </c>
      <c r="DX81" s="182" t="s">
        <v>2766</v>
      </c>
      <c r="DY81" s="182" t="s">
        <v>2766</v>
      </c>
      <c r="DZ81" s="182" t="s">
        <v>2877</v>
      </c>
      <c r="EA81" s="182" t="s">
        <v>2766</v>
      </c>
      <c r="EB81" s="182" t="s">
        <v>2766</v>
      </c>
      <c r="EC81" s="182" t="s">
        <v>2877</v>
      </c>
      <c r="ED81" s="182" t="s">
        <v>2766</v>
      </c>
      <c r="EE81" s="182" t="s">
        <v>2766</v>
      </c>
      <c r="EF81" s="182" t="s">
        <v>2877</v>
      </c>
      <c r="EG81" s="182" t="s">
        <v>2766</v>
      </c>
      <c r="EH81" s="182" t="s">
        <v>2766</v>
      </c>
      <c r="EI81" s="182" t="s">
        <v>2877</v>
      </c>
      <c r="EJ81" s="182" t="s">
        <v>2766</v>
      </c>
      <c r="EK81" s="182" t="s">
        <v>2766</v>
      </c>
      <c r="EL81" s="182" t="s">
        <v>2877</v>
      </c>
      <c r="EM81" s="182" t="s">
        <v>2766</v>
      </c>
      <c r="EN81" s="182" t="s">
        <v>2766</v>
      </c>
      <c r="EO81" s="182" t="s">
        <v>2877</v>
      </c>
      <c r="EP81" s="182" t="s">
        <v>2766</v>
      </c>
      <c r="EQ81" s="182" t="s">
        <v>2766</v>
      </c>
      <c r="ER81" s="182" t="s">
        <v>2877</v>
      </c>
      <c r="ES81" s="182" t="s">
        <v>2766</v>
      </c>
      <c r="ET81" s="182" t="s">
        <v>2766</v>
      </c>
    </row>
    <row r="82" spans="1:150" x14ac:dyDescent="0.3">
      <c r="A82" s="1"/>
      <c r="B82" s="183" t="s">
        <v>3315</v>
      </c>
      <c r="C82" s="183" t="s">
        <v>131</v>
      </c>
      <c r="D82" s="183" t="s">
        <v>136</v>
      </c>
      <c r="E82" s="183" t="s">
        <v>3316</v>
      </c>
      <c r="F82" s="183" t="s">
        <v>3317</v>
      </c>
      <c r="G82" s="184" t="s">
        <v>2877</v>
      </c>
      <c r="H82" s="184" t="s">
        <v>938</v>
      </c>
      <c r="I82" s="184" t="s">
        <v>938</v>
      </c>
      <c r="J82" s="184" t="s">
        <v>2877</v>
      </c>
      <c r="K82" s="184" t="s">
        <v>938</v>
      </c>
      <c r="L82" s="184" t="s">
        <v>938</v>
      </c>
      <c r="M82" s="184" t="s">
        <v>2877</v>
      </c>
      <c r="N82" s="184" t="s">
        <v>938</v>
      </c>
      <c r="O82" s="184" t="s">
        <v>938</v>
      </c>
      <c r="P82" s="184" t="s">
        <v>2877</v>
      </c>
      <c r="Q82" s="184" t="s">
        <v>938</v>
      </c>
      <c r="R82" s="184" t="s">
        <v>938</v>
      </c>
      <c r="S82" s="184" t="s">
        <v>2877</v>
      </c>
      <c r="T82" s="184" t="s">
        <v>938</v>
      </c>
      <c r="U82" s="184" t="s">
        <v>938</v>
      </c>
      <c r="V82" s="184" t="s">
        <v>2877</v>
      </c>
      <c r="W82" s="184" t="s">
        <v>938</v>
      </c>
      <c r="X82" s="184" t="s">
        <v>938</v>
      </c>
      <c r="Y82" s="184" t="s">
        <v>2877</v>
      </c>
      <c r="Z82" s="184" t="s">
        <v>938</v>
      </c>
      <c r="AA82" s="184" t="s">
        <v>938</v>
      </c>
      <c r="AB82" s="184" t="s">
        <v>2877</v>
      </c>
      <c r="AC82" s="184" t="s">
        <v>938</v>
      </c>
      <c r="AD82" s="184" t="s">
        <v>938</v>
      </c>
      <c r="AE82" s="184" t="s">
        <v>2877</v>
      </c>
      <c r="AF82" s="184" t="s">
        <v>938</v>
      </c>
      <c r="AG82" s="184" t="s">
        <v>938</v>
      </c>
      <c r="AH82" s="184" t="s">
        <v>2877</v>
      </c>
      <c r="AI82" s="184" t="s">
        <v>938</v>
      </c>
      <c r="AJ82" s="184" t="s">
        <v>938</v>
      </c>
      <c r="AK82" s="184" t="s">
        <v>2877</v>
      </c>
      <c r="AL82" s="184" t="s">
        <v>938</v>
      </c>
      <c r="AM82" s="184" t="s">
        <v>938</v>
      </c>
      <c r="AN82" s="184" t="s">
        <v>2877</v>
      </c>
      <c r="AO82" s="184" t="s">
        <v>938</v>
      </c>
      <c r="AP82" s="184" t="s">
        <v>938</v>
      </c>
      <c r="AQ82" s="184" t="s">
        <v>2877</v>
      </c>
      <c r="AR82" s="184" t="s">
        <v>938</v>
      </c>
      <c r="AS82" s="184" t="s">
        <v>938</v>
      </c>
      <c r="AT82" s="184" t="s">
        <v>2877</v>
      </c>
      <c r="AU82" s="184" t="s">
        <v>938</v>
      </c>
      <c r="AV82" s="184" t="s">
        <v>938</v>
      </c>
      <c r="AW82" s="184" t="s">
        <v>2877</v>
      </c>
      <c r="AX82" s="184" t="s">
        <v>938</v>
      </c>
      <c r="AY82" s="184" t="s">
        <v>938</v>
      </c>
      <c r="AZ82" s="184" t="s">
        <v>2877</v>
      </c>
      <c r="BA82" s="184" t="s">
        <v>938</v>
      </c>
      <c r="BB82" s="184" t="s">
        <v>938</v>
      </c>
      <c r="BC82" s="184" t="s">
        <v>2877</v>
      </c>
      <c r="BD82" s="184" t="s">
        <v>938</v>
      </c>
      <c r="BE82" s="184" t="s">
        <v>938</v>
      </c>
      <c r="BF82" s="184" t="s">
        <v>2877</v>
      </c>
      <c r="BG82" s="184" t="s">
        <v>938</v>
      </c>
      <c r="BH82" s="184" t="s">
        <v>938</v>
      </c>
      <c r="BI82" s="184" t="s">
        <v>2877</v>
      </c>
      <c r="BJ82" s="184" t="s">
        <v>938</v>
      </c>
      <c r="BK82" s="184" t="s">
        <v>938</v>
      </c>
      <c r="BL82" s="184" t="s">
        <v>2877</v>
      </c>
      <c r="BM82" s="184" t="s">
        <v>938</v>
      </c>
      <c r="BN82" s="184" t="s">
        <v>938</v>
      </c>
      <c r="BO82" s="184" t="s">
        <v>2877</v>
      </c>
      <c r="BP82" s="184" t="s">
        <v>938</v>
      </c>
      <c r="BQ82" s="184" t="s">
        <v>938</v>
      </c>
      <c r="BR82" s="184" t="s">
        <v>2877</v>
      </c>
      <c r="BS82" s="184" t="s">
        <v>938</v>
      </c>
      <c r="BT82" s="184" t="s">
        <v>938</v>
      </c>
      <c r="BU82" s="184" t="s">
        <v>2877</v>
      </c>
      <c r="BV82" s="184" t="s">
        <v>938</v>
      </c>
      <c r="BW82" s="184" t="s">
        <v>938</v>
      </c>
      <c r="BX82" s="184" t="s">
        <v>2877</v>
      </c>
      <c r="BY82" s="184" t="s">
        <v>938</v>
      </c>
      <c r="BZ82" s="184" t="s">
        <v>938</v>
      </c>
      <c r="CA82" s="184" t="s">
        <v>2877</v>
      </c>
      <c r="CB82" s="184" t="s">
        <v>938</v>
      </c>
      <c r="CC82" s="184" t="s">
        <v>938</v>
      </c>
      <c r="CD82" s="184" t="s">
        <v>2877</v>
      </c>
      <c r="CE82" s="184" t="s">
        <v>938</v>
      </c>
      <c r="CF82" s="184" t="s">
        <v>938</v>
      </c>
      <c r="CG82" s="184" t="s">
        <v>2877</v>
      </c>
      <c r="CH82" s="184" t="s">
        <v>938</v>
      </c>
      <c r="CI82" s="184" t="s">
        <v>938</v>
      </c>
      <c r="CJ82" s="184" t="s">
        <v>2877</v>
      </c>
      <c r="CK82" s="184" t="s">
        <v>938</v>
      </c>
      <c r="CL82" s="184" t="s">
        <v>938</v>
      </c>
      <c r="CM82" s="184" t="s">
        <v>2877</v>
      </c>
      <c r="CN82" s="184" t="s">
        <v>938</v>
      </c>
      <c r="CO82" s="184" t="s">
        <v>938</v>
      </c>
      <c r="CP82" s="184" t="s">
        <v>2877</v>
      </c>
      <c r="CQ82" s="184" t="s">
        <v>938</v>
      </c>
      <c r="CR82" s="184" t="s">
        <v>938</v>
      </c>
      <c r="CS82" s="184" t="s">
        <v>2877</v>
      </c>
      <c r="CT82" s="184" t="s">
        <v>938</v>
      </c>
      <c r="CU82" s="184" t="s">
        <v>938</v>
      </c>
      <c r="CV82" s="184" t="s">
        <v>2877</v>
      </c>
      <c r="CW82" s="184" t="s">
        <v>938</v>
      </c>
      <c r="CX82" s="184" t="s">
        <v>938</v>
      </c>
      <c r="CY82" s="184" t="s">
        <v>2877</v>
      </c>
      <c r="CZ82" s="184" t="s">
        <v>938</v>
      </c>
      <c r="DA82" s="184" t="s">
        <v>938</v>
      </c>
      <c r="DB82" s="184" t="s">
        <v>2877</v>
      </c>
      <c r="DC82" s="184" t="s">
        <v>938</v>
      </c>
      <c r="DD82" s="184" t="s">
        <v>938</v>
      </c>
      <c r="DE82" s="184" t="s">
        <v>2877</v>
      </c>
      <c r="DF82" s="184" t="s">
        <v>938</v>
      </c>
      <c r="DG82" s="184" t="s">
        <v>938</v>
      </c>
      <c r="DH82" s="184" t="s">
        <v>2877</v>
      </c>
      <c r="DI82" s="184" t="s">
        <v>938</v>
      </c>
      <c r="DJ82" s="184" t="s">
        <v>938</v>
      </c>
      <c r="DK82" s="184" t="s">
        <v>2877</v>
      </c>
      <c r="DL82" s="184" t="s">
        <v>938</v>
      </c>
      <c r="DM82" s="184" t="s">
        <v>938</v>
      </c>
      <c r="DN82" s="184" t="s">
        <v>2877</v>
      </c>
      <c r="DO82" s="184" t="s">
        <v>938</v>
      </c>
      <c r="DP82" s="184" t="s">
        <v>938</v>
      </c>
      <c r="DQ82" s="184" t="s">
        <v>2877</v>
      </c>
      <c r="DR82" s="184" t="s">
        <v>938</v>
      </c>
      <c r="DS82" s="184" t="s">
        <v>938</v>
      </c>
      <c r="DT82" s="184" t="s">
        <v>2877</v>
      </c>
      <c r="DU82" s="184" t="s">
        <v>938</v>
      </c>
      <c r="DV82" s="184" t="s">
        <v>938</v>
      </c>
      <c r="DW82" s="184" t="s">
        <v>2877</v>
      </c>
      <c r="DX82" s="184" t="s">
        <v>938</v>
      </c>
      <c r="DY82" s="184" t="s">
        <v>938</v>
      </c>
      <c r="DZ82" s="184" t="s">
        <v>2877</v>
      </c>
      <c r="EA82" s="184" t="s">
        <v>938</v>
      </c>
      <c r="EB82" s="184" t="s">
        <v>938</v>
      </c>
      <c r="EC82" s="184" t="s">
        <v>2877</v>
      </c>
      <c r="ED82" s="184" t="s">
        <v>938</v>
      </c>
      <c r="EE82" s="184" t="s">
        <v>938</v>
      </c>
      <c r="EF82" s="184" t="s">
        <v>2877</v>
      </c>
      <c r="EG82" s="184" t="s">
        <v>938</v>
      </c>
      <c r="EH82" s="184" t="s">
        <v>938</v>
      </c>
      <c r="EI82" s="184" t="s">
        <v>2877</v>
      </c>
      <c r="EJ82" s="184" t="s">
        <v>938</v>
      </c>
      <c r="EK82" s="184" t="s">
        <v>938</v>
      </c>
      <c r="EL82" s="184" t="s">
        <v>2877</v>
      </c>
      <c r="EM82" s="184" t="s">
        <v>938</v>
      </c>
      <c r="EN82" s="184" t="s">
        <v>938</v>
      </c>
      <c r="EO82" s="184" t="s">
        <v>2877</v>
      </c>
      <c r="EP82" s="184" t="s">
        <v>938</v>
      </c>
      <c r="EQ82" s="184" t="s">
        <v>938</v>
      </c>
      <c r="ER82" s="184" t="s">
        <v>2877</v>
      </c>
      <c r="ES82" s="184" t="s">
        <v>938</v>
      </c>
      <c r="ET82" s="184" t="s">
        <v>938</v>
      </c>
    </row>
    <row r="83" spans="1:150" x14ac:dyDescent="0.3">
      <c r="A83" s="1"/>
      <c r="B83" s="183" t="s">
        <v>3318</v>
      </c>
      <c r="C83" s="183" t="s">
        <v>131</v>
      </c>
      <c r="D83" s="183" t="s">
        <v>136</v>
      </c>
      <c r="E83" s="183" t="s">
        <v>3319</v>
      </c>
      <c r="F83" s="183" t="s">
        <v>3320</v>
      </c>
      <c r="G83" s="184" t="s">
        <v>2877</v>
      </c>
      <c r="H83" s="184" t="s">
        <v>938</v>
      </c>
      <c r="I83" s="184" t="s">
        <v>938</v>
      </c>
      <c r="J83" s="184" t="s">
        <v>2877</v>
      </c>
      <c r="K83" s="184" t="s">
        <v>938</v>
      </c>
      <c r="L83" s="184" t="s">
        <v>938</v>
      </c>
      <c r="M83" s="184" t="s">
        <v>2877</v>
      </c>
      <c r="N83" s="184" t="s">
        <v>938</v>
      </c>
      <c r="O83" s="184" t="s">
        <v>938</v>
      </c>
      <c r="P83" s="184" t="s">
        <v>2877</v>
      </c>
      <c r="Q83" s="184" t="s">
        <v>938</v>
      </c>
      <c r="R83" s="184" t="s">
        <v>938</v>
      </c>
      <c r="S83" s="184" t="s">
        <v>2877</v>
      </c>
      <c r="T83" s="184" t="s">
        <v>938</v>
      </c>
      <c r="U83" s="184" t="s">
        <v>938</v>
      </c>
      <c r="V83" s="184" t="s">
        <v>2877</v>
      </c>
      <c r="W83" s="184" t="s">
        <v>938</v>
      </c>
      <c r="X83" s="184" t="s">
        <v>938</v>
      </c>
      <c r="Y83" s="184" t="s">
        <v>2877</v>
      </c>
      <c r="Z83" s="184" t="s">
        <v>938</v>
      </c>
      <c r="AA83" s="184" t="s">
        <v>938</v>
      </c>
      <c r="AB83" s="184" t="s">
        <v>2877</v>
      </c>
      <c r="AC83" s="184" t="s">
        <v>938</v>
      </c>
      <c r="AD83" s="184" t="s">
        <v>938</v>
      </c>
      <c r="AE83" s="184" t="s">
        <v>2877</v>
      </c>
      <c r="AF83" s="184" t="s">
        <v>938</v>
      </c>
      <c r="AG83" s="184" t="s">
        <v>938</v>
      </c>
      <c r="AH83" s="184" t="s">
        <v>2877</v>
      </c>
      <c r="AI83" s="184" t="s">
        <v>938</v>
      </c>
      <c r="AJ83" s="184" t="s">
        <v>938</v>
      </c>
      <c r="AK83" s="184" t="s">
        <v>2877</v>
      </c>
      <c r="AL83" s="184" t="s">
        <v>938</v>
      </c>
      <c r="AM83" s="184" t="s">
        <v>938</v>
      </c>
      <c r="AN83" s="184" t="s">
        <v>2877</v>
      </c>
      <c r="AO83" s="184" t="s">
        <v>938</v>
      </c>
      <c r="AP83" s="184" t="s">
        <v>938</v>
      </c>
      <c r="AQ83" s="184" t="s">
        <v>2877</v>
      </c>
      <c r="AR83" s="184" t="s">
        <v>938</v>
      </c>
      <c r="AS83" s="184" t="s">
        <v>938</v>
      </c>
      <c r="AT83" s="184" t="s">
        <v>2877</v>
      </c>
      <c r="AU83" s="184" t="s">
        <v>938</v>
      </c>
      <c r="AV83" s="184" t="s">
        <v>938</v>
      </c>
      <c r="AW83" s="184" t="s">
        <v>2877</v>
      </c>
      <c r="AX83" s="184" t="s">
        <v>938</v>
      </c>
      <c r="AY83" s="184" t="s">
        <v>938</v>
      </c>
      <c r="AZ83" s="184" t="s">
        <v>2877</v>
      </c>
      <c r="BA83" s="184" t="s">
        <v>938</v>
      </c>
      <c r="BB83" s="184" t="s">
        <v>938</v>
      </c>
      <c r="BC83" s="184" t="s">
        <v>2877</v>
      </c>
      <c r="BD83" s="184" t="s">
        <v>938</v>
      </c>
      <c r="BE83" s="184" t="s">
        <v>938</v>
      </c>
      <c r="BF83" s="184" t="s">
        <v>2877</v>
      </c>
      <c r="BG83" s="184" t="s">
        <v>938</v>
      </c>
      <c r="BH83" s="184" t="s">
        <v>938</v>
      </c>
      <c r="BI83" s="184" t="s">
        <v>2877</v>
      </c>
      <c r="BJ83" s="184" t="s">
        <v>938</v>
      </c>
      <c r="BK83" s="184" t="s">
        <v>938</v>
      </c>
      <c r="BL83" s="184" t="s">
        <v>2877</v>
      </c>
      <c r="BM83" s="184" t="s">
        <v>938</v>
      </c>
      <c r="BN83" s="184" t="s">
        <v>938</v>
      </c>
      <c r="BO83" s="184" t="s">
        <v>2877</v>
      </c>
      <c r="BP83" s="184" t="s">
        <v>938</v>
      </c>
      <c r="BQ83" s="184" t="s">
        <v>938</v>
      </c>
      <c r="BR83" s="184" t="s">
        <v>2877</v>
      </c>
      <c r="BS83" s="184" t="s">
        <v>938</v>
      </c>
      <c r="BT83" s="184" t="s">
        <v>938</v>
      </c>
      <c r="BU83" s="184" t="s">
        <v>2877</v>
      </c>
      <c r="BV83" s="184" t="s">
        <v>938</v>
      </c>
      <c r="BW83" s="184" t="s">
        <v>938</v>
      </c>
      <c r="BX83" s="184" t="s">
        <v>2877</v>
      </c>
      <c r="BY83" s="184" t="s">
        <v>938</v>
      </c>
      <c r="BZ83" s="184" t="s">
        <v>938</v>
      </c>
      <c r="CA83" s="184" t="s">
        <v>2877</v>
      </c>
      <c r="CB83" s="184" t="s">
        <v>938</v>
      </c>
      <c r="CC83" s="184" t="s">
        <v>938</v>
      </c>
      <c r="CD83" s="184" t="s">
        <v>2877</v>
      </c>
      <c r="CE83" s="184" t="s">
        <v>938</v>
      </c>
      <c r="CF83" s="184" t="s">
        <v>938</v>
      </c>
      <c r="CG83" s="184" t="s">
        <v>2877</v>
      </c>
      <c r="CH83" s="184" t="s">
        <v>938</v>
      </c>
      <c r="CI83" s="184" t="s">
        <v>938</v>
      </c>
      <c r="CJ83" s="184" t="s">
        <v>2877</v>
      </c>
      <c r="CK83" s="184" t="s">
        <v>938</v>
      </c>
      <c r="CL83" s="184" t="s">
        <v>938</v>
      </c>
      <c r="CM83" s="184" t="s">
        <v>2877</v>
      </c>
      <c r="CN83" s="184" t="s">
        <v>938</v>
      </c>
      <c r="CO83" s="184" t="s">
        <v>938</v>
      </c>
      <c r="CP83" s="184" t="s">
        <v>2877</v>
      </c>
      <c r="CQ83" s="184" t="s">
        <v>938</v>
      </c>
      <c r="CR83" s="184" t="s">
        <v>938</v>
      </c>
      <c r="CS83" s="184" t="s">
        <v>2877</v>
      </c>
      <c r="CT83" s="184" t="s">
        <v>938</v>
      </c>
      <c r="CU83" s="184" t="s">
        <v>938</v>
      </c>
      <c r="CV83" s="184" t="s">
        <v>2877</v>
      </c>
      <c r="CW83" s="184" t="s">
        <v>938</v>
      </c>
      <c r="CX83" s="184" t="s">
        <v>938</v>
      </c>
      <c r="CY83" s="184" t="s">
        <v>2877</v>
      </c>
      <c r="CZ83" s="184" t="s">
        <v>938</v>
      </c>
      <c r="DA83" s="184" t="s">
        <v>938</v>
      </c>
      <c r="DB83" s="184" t="s">
        <v>2877</v>
      </c>
      <c r="DC83" s="184" t="s">
        <v>938</v>
      </c>
      <c r="DD83" s="184" t="s">
        <v>938</v>
      </c>
      <c r="DE83" s="184" t="s">
        <v>2877</v>
      </c>
      <c r="DF83" s="184" t="s">
        <v>938</v>
      </c>
      <c r="DG83" s="184" t="s">
        <v>938</v>
      </c>
      <c r="DH83" s="184" t="s">
        <v>2877</v>
      </c>
      <c r="DI83" s="184" t="s">
        <v>938</v>
      </c>
      <c r="DJ83" s="184" t="s">
        <v>938</v>
      </c>
      <c r="DK83" s="184" t="s">
        <v>2877</v>
      </c>
      <c r="DL83" s="184" t="s">
        <v>938</v>
      </c>
      <c r="DM83" s="184" t="s">
        <v>938</v>
      </c>
      <c r="DN83" s="184" t="s">
        <v>2877</v>
      </c>
      <c r="DO83" s="184" t="s">
        <v>938</v>
      </c>
      <c r="DP83" s="184" t="s">
        <v>938</v>
      </c>
      <c r="DQ83" s="184" t="s">
        <v>2877</v>
      </c>
      <c r="DR83" s="184" t="s">
        <v>938</v>
      </c>
      <c r="DS83" s="184" t="s">
        <v>938</v>
      </c>
      <c r="DT83" s="184" t="s">
        <v>2877</v>
      </c>
      <c r="DU83" s="184" t="s">
        <v>938</v>
      </c>
      <c r="DV83" s="184" t="s">
        <v>938</v>
      </c>
      <c r="DW83" s="184" t="s">
        <v>2877</v>
      </c>
      <c r="DX83" s="184" t="s">
        <v>938</v>
      </c>
      <c r="DY83" s="184" t="s">
        <v>938</v>
      </c>
      <c r="DZ83" s="184" t="s">
        <v>2877</v>
      </c>
      <c r="EA83" s="184" t="s">
        <v>938</v>
      </c>
      <c r="EB83" s="184" t="s">
        <v>938</v>
      </c>
      <c r="EC83" s="184" t="s">
        <v>2877</v>
      </c>
      <c r="ED83" s="184" t="s">
        <v>938</v>
      </c>
      <c r="EE83" s="184" t="s">
        <v>938</v>
      </c>
      <c r="EF83" s="184" t="s">
        <v>2877</v>
      </c>
      <c r="EG83" s="184" t="s">
        <v>938</v>
      </c>
      <c r="EH83" s="184" t="s">
        <v>938</v>
      </c>
      <c r="EI83" s="184" t="s">
        <v>2877</v>
      </c>
      <c r="EJ83" s="184" t="s">
        <v>938</v>
      </c>
      <c r="EK83" s="184" t="s">
        <v>938</v>
      </c>
      <c r="EL83" s="184" t="s">
        <v>2877</v>
      </c>
      <c r="EM83" s="184" t="s">
        <v>938</v>
      </c>
      <c r="EN83" s="184" t="s">
        <v>938</v>
      </c>
      <c r="EO83" s="184" t="s">
        <v>2877</v>
      </c>
      <c r="EP83" s="184" t="s">
        <v>938</v>
      </c>
      <c r="EQ83" s="184" t="s">
        <v>938</v>
      </c>
      <c r="ER83" s="184" t="s">
        <v>2877</v>
      </c>
      <c r="ES83" s="184" t="s">
        <v>938</v>
      </c>
      <c r="ET83" s="184" t="s">
        <v>938</v>
      </c>
    </row>
    <row r="84" spans="1:150" x14ac:dyDescent="0.3">
      <c r="A84" s="1"/>
      <c r="B84" s="183" t="s">
        <v>3321</v>
      </c>
      <c r="C84" s="183" t="s">
        <v>131</v>
      </c>
      <c r="D84" s="183" t="s">
        <v>136</v>
      </c>
      <c r="E84" s="183" t="s">
        <v>3322</v>
      </c>
      <c r="F84" s="183" t="s">
        <v>3323</v>
      </c>
      <c r="G84" s="184" t="s">
        <v>2877</v>
      </c>
      <c r="H84" s="184" t="s">
        <v>2766</v>
      </c>
      <c r="I84" s="184" t="s">
        <v>2766</v>
      </c>
      <c r="J84" s="184" t="s">
        <v>2877</v>
      </c>
      <c r="K84" s="184" t="s">
        <v>2766</v>
      </c>
      <c r="L84" s="184" t="s">
        <v>2766</v>
      </c>
      <c r="M84" s="184" t="s">
        <v>2877</v>
      </c>
      <c r="N84" s="184" t="s">
        <v>2766</v>
      </c>
      <c r="O84" s="184" t="s">
        <v>2766</v>
      </c>
      <c r="P84" s="184" t="s">
        <v>2877</v>
      </c>
      <c r="Q84" s="184" t="s">
        <v>2766</v>
      </c>
      <c r="R84" s="184" t="s">
        <v>2766</v>
      </c>
      <c r="S84" s="184" t="s">
        <v>2877</v>
      </c>
      <c r="T84" s="184" t="s">
        <v>2766</v>
      </c>
      <c r="U84" s="184" t="s">
        <v>2766</v>
      </c>
      <c r="V84" s="184" t="s">
        <v>2877</v>
      </c>
      <c r="W84" s="184" t="s">
        <v>2766</v>
      </c>
      <c r="X84" s="184" t="s">
        <v>2766</v>
      </c>
      <c r="Y84" s="184" t="s">
        <v>2877</v>
      </c>
      <c r="Z84" s="184" t="s">
        <v>2766</v>
      </c>
      <c r="AA84" s="184" t="s">
        <v>2766</v>
      </c>
      <c r="AB84" s="184" t="s">
        <v>2877</v>
      </c>
      <c r="AC84" s="184" t="s">
        <v>2766</v>
      </c>
      <c r="AD84" s="184" t="s">
        <v>2766</v>
      </c>
      <c r="AE84" s="184" t="s">
        <v>2877</v>
      </c>
      <c r="AF84" s="184" t="s">
        <v>2766</v>
      </c>
      <c r="AG84" s="184" t="s">
        <v>2766</v>
      </c>
      <c r="AH84" s="184" t="s">
        <v>2877</v>
      </c>
      <c r="AI84" s="184" t="s">
        <v>2766</v>
      </c>
      <c r="AJ84" s="184" t="s">
        <v>2766</v>
      </c>
      <c r="AK84" s="184" t="s">
        <v>2877</v>
      </c>
      <c r="AL84" s="184" t="s">
        <v>2766</v>
      </c>
      <c r="AM84" s="184" t="s">
        <v>2766</v>
      </c>
      <c r="AN84" s="184" t="s">
        <v>2877</v>
      </c>
      <c r="AO84" s="184" t="s">
        <v>2766</v>
      </c>
      <c r="AP84" s="184" t="s">
        <v>2766</v>
      </c>
      <c r="AQ84" s="184" t="s">
        <v>2877</v>
      </c>
      <c r="AR84" s="184" t="s">
        <v>2766</v>
      </c>
      <c r="AS84" s="184" t="s">
        <v>2766</v>
      </c>
      <c r="AT84" s="184" t="s">
        <v>2877</v>
      </c>
      <c r="AU84" s="184" t="s">
        <v>2766</v>
      </c>
      <c r="AV84" s="184" t="s">
        <v>2766</v>
      </c>
      <c r="AW84" s="184" t="s">
        <v>2877</v>
      </c>
      <c r="AX84" s="184" t="s">
        <v>2766</v>
      </c>
      <c r="AY84" s="184" t="s">
        <v>2766</v>
      </c>
      <c r="AZ84" s="184" t="s">
        <v>2877</v>
      </c>
      <c r="BA84" s="184" t="s">
        <v>2766</v>
      </c>
      <c r="BB84" s="184" t="s">
        <v>2766</v>
      </c>
      <c r="BC84" s="184" t="s">
        <v>2877</v>
      </c>
      <c r="BD84" s="184" t="s">
        <v>2766</v>
      </c>
      <c r="BE84" s="184" t="s">
        <v>2766</v>
      </c>
      <c r="BF84" s="184" t="s">
        <v>2877</v>
      </c>
      <c r="BG84" s="184" t="s">
        <v>2766</v>
      </c>
      <c r="BH84" s="184" t="s">
        <v>2766</v>
      </c>
      <c r="BI84" s="184" t="s">
        <v>2877</v>
      </c>
      <c r="BJ84" s="184" t="s">
        <v>2766</v>
      </c>
      <c r="BK84" s="184" t="s">
        <v>2766</v>
      </c>
      <c r="BL84" s="184" t="s">
        <v>2877</v>
      </c>
      <c r="BM84" s="184" t="s">
        <v>2766</v>
      </c>
      <c r="BN84" s="184" t="s">
        <v>2766</v>
      </c>
      <c r="BO84" s="184" t="s">
        <v>2877</v>
      </c>
      <c r="BP84" s="184" t="s">
        <v>2766</v>
      </c>
      <c r="BQ84" s="184" t="s">
        <v>2766</v>
      </c>
      <c r="BR84" s="184" t="s">
        <v>2877</v>
      </c>
      <c r="BS84" s="184" t="s">
        <v>2766</v>
      </c>
      <c r="BT84" s="184" t="s">
        <v>2766</v>
      </c>
      <c r="BU84" s="184" t="s">
        <v>2877</v>
      </c>
      <c r="BV84" s="184" t="s">
        <v>2766</v>
      </c>
      <c r="BW84" s="184" t="s">
        <v>2766</v>
      </c>
      <c r="BX84" s="184" t="s">
        <v>2877</v>
      </c>
      <c r="BY84" s="184" t="s">
        <v>2766</v>
      </c>
      <c r="BZ84" s="184" t="s">
        <v>2766</v>
      </c>
      <c r="CA84" s="184" t="s">
        <v>2877</v>
      </c>
      <c r="CB84" s="184" t="s">
        <v>2766</v>
      </c>
      <c r="CC84" s="184" t="s">
        <v>2766</v>
      </c>
      <c r="CD84" s="184" t="s">
        <v>2877</v>
      </c>
      <c r="CE84" s="184" t="s">
        <v>2766</v>
      </c>
      <c r="CF84" s="184" t="s">
        <v>2766</v>
      </c>
      <c r="CG84" s="184" t="s">
        <v>2877</v>
      </c>
      <c r="CH84" s="184" t="s">
        <v>2766</v>
      </c>
      <c r="CI84" s="184" t="s">
        <v>2766</v>
      </c>
      <c r="CJ84" s="184" t="s">
        <v>2877</v>
      </c>
      <c r="CK84" s="184" t="s">
        <v>2766</v>
      </c>
      <c r="CL84" s="184" t="s">
        <v>2766</v>
      </c>
      <c r="CM84" s="184" t="s">
        <v>2877</v>
      </c>
      <c r="CN84" s="184" t="s">
        <v>2766</v>
      </c>
      <c r="CO84" s="184" t="s">
        <v>2766</v>
      </c>
      <c r="CP84" s="184" t="s">
        <v>2877</v>
      </c>
      <c r="CQ84" s="184" t="s">
        <v>2766</v>
      </c>
      <c r="CR84" s="184" t="s">
        <v>2766</v>
      </c>
      <c r="CS84" s="184" t="s">
        <v>2877</v>
      </c>
      <c r="CT84" s="184" t="s">
        <v>2766</v>
      </c>
      <c r="CU84" s="184" t="s">
        <v>2766</v>
      </c>
      <c r="CV84" s="184" t="s">
        <v>2877</v>
      </c>
      <c r="CW84" s="184" t="s">
        <v>2766</v>
      </c>
      <c r="CX84" s="184" t="s">
        <v>2766</v>
      </c>
      <c r="CY84" s="184" t="s">
        <v>2877</v>
      </c>
      <c r="CZ84" s="184" t="s">
        <v>2766</v>
      </c>
      <c r="DA84" s="184" t="s">
        <v>2766</v>
      </c>
      <c r="DB84" s="184" t="s">
        <v>2877</v>
      </c>
      <c r="DC84" s="184" t="s">
        <v>2766</v>
      </c>
      <c r="DD84" s="184" t="s">
        <v>2766</v>
      </c>
      <c r="DE84" s="184" t="s">
        <v>2877</v>
      </c>
      <c r="DF84" s="184" t="s">
        <v>2766</v>
      </c>
      <c r="DG84" s="184" t="s">
        <v>2766</v>
      </c>
      <c r="DH84" s="184" t="s">
        <v>2877</v>
      </c>
      <c r="DI84" s="184" t="s">
        <v>2766</v>
      </c>
      <c r="DJ84" s="184" t="s">
        <v>2766</v>
      </c>
      <c r="DK84" s="184" t="s">
        <v>2877</v>
      </c>
      <c r="DL84" s="184" t="s">
        <v>2766</v>
      </c>
      <c r="DM84" s="184" t="s">
        <v>2766</v>
      </c>
      <c r="DN84" s="184" t="s">
        <v>2877</v>
      </c>
      <c r="DO84" s="184" t="s">
        <v>2766</v>
      </c>
      <c r="DP84" s="184" t="s">
        <v>2766</v>
      </c>
      <c r="DQ84" s="184" t="s">
        <v>2877</v>
      </c>
      <c r="DR84" s="184" t="s">
        <v>2766</v>
      </c>
      <c r="DS84" s="184" t="s">
        <v>2766</v>
      </c>
      <c r="DT84" s="184" t="s">
        <v>2877</v>
      </c>
      <c r="DU84" s="184" t="s">
        <v>2766</v>
      </c>
      <c r="DV84" s="184" t="s">
        <v>2766</v>
      </c>
      <c r="DW84" s="184" t="s">
        <v>2877</v>
      </c>
      <c r="DX84" s="184" t="s">
        <v>2766</v>
      </c>
      <c r="DY84" s="184" t="s">
        <v>2766</v>
      </c>
      <c r="DZ84" s="184" t="s">
        <v>2877</v>
      </c>
      <c r="EA84" s="184" t="s">
        <v>2766</v>
      </c>
      <c r="EB84" s="184" t="s">
        <v>2766</v>
      </c>
      <c r="EC84" s="184" t="s">
        <v>2877</v>
      </c>
      <c r="ED84" s="184" t="s">
        <v>2766</v>
      </c>
      <c r="EE84" s="184" t="s">
        <v>2766</v>
      </c>
      <c r="EF84" s="184" t="s">
        <v>2877</v>
      </c>
      <c r="EG84" s="184" t="s">
        <v>2766</v>
      </c>
      <c r="EH84" s="184" t="s">
        <v>2766</v>
      </c>
      <c r="EI84" s="184" t="s">
        <v>2877</v>
      </c>
      <c r="EJ84" s="184" t="s">
        <v>2766</v>
      </c>
      <c r="EK84" s="184" t="s">
        <v>2766</v>
      </c>
      <c r="EL84" s="184" t="s">
        <v>2877</v>
      </c>
      <c r="EM84" s="184" t="s">
        <v>2766</v>
      </c>
      <c r="EN84" s="184" t="s">
        <v>2766</v>
      </c>
      <c r="EO84" s="184" t="s">
        <v>2877</v>
      </c>
      <c r="EP84" s="184" t="s">
        <v>2766</v>
      </c>
      <c r="EQ84" s="184" t="s">
        <v>2766</v>
      </c>
      <c r="ER84" s="184" t="s">
        <v>2877</v>
      </c>
      <c r="ES84" s="184" t="s">
        <v>2766</v>
      </c>
      <c r="ET84" s="184" t="s">
        <v>2766</v>
      </c>
    </row>
    <row r="85" spans="1:150" x14ac:dyDescent="0.3">
      <c r="A85" s="1"/>
      <c r="B85" s="182" t="s">
        <v>3324</v>
      </c>
      <c r="C85" s="182" t="s">
        <v>145</v>
      </c>
      <c r="D85" s="182" t="s">
        <v>997</v>
      </c>
      <c r="E85" s="182" t="s">
        <v>3325</v>
      </c>
      <c r="F85" s="182" t="s">
        <v>3326</v>
      </c>
      <c r="G85" s="182" t="s">
        <v>2877</v>
      </c>
      <c r="H85" s="182" t="s">
        <v>2766</v>
      </c>
      <c r="I85" s="182" t="s">
        <v>2766</v>
      </c>
      <c r="J85" s="182" t="s">
        <v>2877</v>
      </c>
      <c r="K85" s="182" t="s">
        <v>2766</v>
      </c>
      <c r="L85" s="182" t="s">
        <v>2766</v>
      </c>
      <c r="M85" s="182" t="s">
        <v>2877</v>
      </c>
      <c r="N85" s="182" t="s">
        <v>2766</v>
      </c>
      <c r="O85" s="182" t="s">
        <v>2766</v>
      </c>
      <c r="P85" s="182" t="s">
        <v>2877</v>
      </c>
      <c r="Q85" s="182" t="s">
        <v>2766</v>
      </c>
      <c r="R85" s="182" t="s">
        <v>2766</v>
      </c>
      <c r="S85" s="182" t="s">
        <v>2877</v>
      </c>
      <c r="T85" s="182" t="s">
        <v>2766</v>
      </c>
      <c r="U85" s="182" t="s">
        <v>2766</v>
      </c>
      <c r="V85" s="182" t="s">
        <v>2877</v>
      </c>
      <c r="W85" s="182" t="s">
        <v>2766</v>
      </c>
      <c r="X85" s="182" t="s">
        <v>2766</v>
      </c>
      <c r="Y85" s="182" t="s">
        <v>2877</v>
      </c>
      <c r="Z85" s="182" t="s">
        <v>2766</v>
      </c>
      <c r="AA85" s="182" t="s">
        <v>2766</v>
      </c>
      <c r="AB85" s="182" t="s">
        <v>2877</v>
      </c>
      <c r="AC85" s="182" t="s">
        <v>2766</v>
      </c>
      <c r="AD85" s="182" t="s">
        <v>2766</v>
      </c>
      <c r="AE85" s="182" t="s">
        <v>2877</v>
      </c>
      <c r="AF85" s="182" t="s">
        <v>2766</v>
      </c>
      <c r="AG85" s="182" t="s">
        <v>2766</v>
      </c>
      <c r="AH85" s="182" t="s">
        <v>2877</v>
      </c>
      <c r="AI85" s="182" t="s">
        <v>2766</v>
      </c>
      <c r="AJ85" s="182" t="s">
        <v>2766</v>
      </c>
      <c r="AK85" s="182" t="s">
        <v>2877</v>
      </c>
      <c r="AL85" s="182" t="s">
        <v>2766</v>
      </c>
      <c r="AM85" s="182" t="s">
        <v>2766</v>
      </c>
      <c r="AN85" s="182" t="s">
        <v>2877</v>
      </c>
      <c r="AO85" s="182" t="s">
        <v>2766</v>
      </c>
      <c r="AP85" s="182" t="s">
        <v>2766</v>
      </c>
      <c r="AQ85" s="182" t="s">
        <v>2877</v>
      </c>
      <c r="AR85" s="182" t="s">
        <v>2766</v>
      </c>
      <c r="AS85" s="182" t="s">
        <v>2766</v>
      </c>
      <c r="AT85" s="182" t="s">
        <v>2877</v>
      </c>
      <c r="AU85" s="182" t="s">
        <v>2766</v>
      </c>
      <c r="AV85" s="182" t="s">
        <v>2766</v>
      </c>
      <c r="AW85" s="182" t="s">
        <v>2877</v>
      </c>
      <c r="AX85" s="182" t="s">
        <v>2766</v>
      </c>
      <c r="AY85" s="182" t="s">
        <v>2766</v>
      </c>
      <c r="AZ85" s="182" t="s">
        <v>2877</v>
      </c>
      <c r="BA85" s="182" t="s">
        <v>2766</v>
      </c>
      <c r="BB85" s="182" t="s">
        <v>2766</v>
      </c>
      <c r="BC85" s="182" t="s">
        <v>2877</v>
      </c>
      <c r="BD85" s="182" t="s">
        <v>2766</v>
      </c>
      <c r="BE85" s="182" t="s">
        <v>2766</v>
      </c>
      <c r="BF85" s="182" t="s">
        <v>2877</v>
      </c>
      <c r="BG85" s="182" t="s">
        <v>2766</v>
      </c>
      <c r="BH85" s="182" t="s">
        <v>2766</v>
      </c>
      <c r="BI85" s="182" t="s">
        <v>2877</v>
      </c>
      <c r="BJ85" s="182" t="s">
        <v>2766</v>
      </c>
      <c r="BK85" s="182" t="s">
        <v>2766</v>
      </c>
      <c r="BL85" s="182" t="s">
        <v>2877</v>
      </c>
      <c r="BM85" s="182" t="s">
        <v>2766</v>
      </c>
      <c r="BN85" s="182" t="s">
        <v>2766</v>
      </c>
      <c r="BO85" s="182" t="s">
        <v>2877</v>
      </c>
      <c r="BP85" s="182" t="s">
        <v>2766</v>
      </c>
      <c r="BQ85" s="182" t="s">
        <v>2766</v>
      </c>
      <c r="BR85" s="182" t="s">
        <v>2877</v>
      </c>
      <c r="BS85" s="182" t="s">
        <v>2766</v>
      </c>
      <c r="BT85" s="182" t="s">
        <v>2766</v>
      </c>
      <c r="BU85" s="182" t="s">
        <v>2877</v>
      </c>
      <c r="BV85" s="182" t="s">
        <v>2766</v>
      </c>
      <c r="BW85" s="182" t="s">
        <v>2766</v>
      </c>
      <c r="BX85" s="182" t="s">
        <v>2877</v>
      </c>
      <c r="BY85" s="182" t="s">
        <v>2766</v>
      </c>
      <c r="BZ85" s="182" t="s">
        <v>2766</v>
      </c>
      <c r="CA85" s="182" t="s">
        <v>2877</v>
      </c>
      <c r="CB85" s="182" t="s">
        <v>2766</v>
      </c>
      <c r="CC85" s="182" t="s">
        <v>2766</v>
      </c>
      <c r="CD85" s="182" t="s">
        <v>2877</v>
      </c>
      <c r="CE85" s="182" t="s">
        <v>2766</v>
      </c>
      <c r="CF85" s="182" t="s">
        <v>2766</v>
      </c>
      <c r="CG85" s="182" t="s">
        <v>2877</v>
      </c>
      <c r="CH85" s="182" t="s">
        <v>2766</v>
      </c>
      <c r="CI85" s="182" t="s">
        <v>2766</v>
      </c>
      <c r="CJ85" s="182" t="s">
        <v>2877</v>
      </c>
      <c r="CK85" s="182" t="s">
        <v>2766</v>
      </c>
      <c r="CL85" s="182" t="s">
        <v>2766</v>
      </c>
      <c r="CM85" s="182" t="s">
        <v>2877</v>
      </c>
      <c r="CN85" s="182" t="s">
        <v>2766</v>
      </c>
      <c r="CO85" s="182" t="s">
        <v>2766</v>
      </c>
      <c r="CP85" s="182" t="s">
        <v>2877</v>
      </c>
      <c r="CQ85" s="182" t="s">
        <v>2766</v>
      </c>
      <c r="CR85" s="182" t="s">
        <v>2766</v>
      </c>
      <c r="CS85" s="182" t="s">
        <v>2877</v>
      </c>
      <c r="CT85" s="182" t="s">
        <v>2766</v>
      </c>
      <c r="CU85" s="182" t="s">
        <v>2766</v>
      </c>
      <c r="CV85" s="182" t="s">
        <v>2877</v>
      </c>
      <c r="CW85" s="182" t="s">
        <v>2766</v>
      </c>
      <c r="CX85" s="182" t="s">
        <v>2766</v>
      </c>
      <c r="CY85" s="182" t="s">
        <v>2877</v>
      </c>
      <c r="CZ85" s="182" t="s">
        <v>2766</v>
      </c>
      <c r="DA85" s="182" t="s">
        <v>2766</v>
      </c>
      <c r="DB85" s="182" t="s">
        <v>2877</v>
      </c>
      <c r="DC85" s="182" t="s">
        <v>2766</v>
      </c>
      <c r="DD85" s="182" t="s">
        <v>2766</v>
      </c>
      <c r="DE85" s="182" t="s">
        <v>2877</v>
      </c>
      <c r="DF85" s="182" t="s">
        <v>2766</v>
      </c>
      <c r="DG85" s="182" t="s">
        <v>2766</v>
      </c>
      <c r="DH85" s="182" t="s">
        <v>2877</v>
      </c>
      <c r="DI85" s="182" t="s">
        <v>2766</v>
      </c>
      <c r="DJ85" s="182" t="s">
        <v>2766</v>
      </c>
      <c r="DK85" s="182" t="s">
        <v>2877</v>
      </c>
      <c r="DL85" s="182" t="s">
        <v>2766</v>
      </c>
      <c r="DM85" s="182" t="s">
        <v>2766</v>
      </c>
      <c r="DN85" s="182" t="s">
        <v>2877</v>
      </c>
      <c r="DO85" s="182" t="s">
        <v>2766</v>
      </c>
      <c r="DP85" s="182" t="s">
        <v>2766</v>
      </c>
      <c r="DQ85" s="182" t="s">
        <v>2877</v>
      </c>
      <c r="DR85" s="182" t="s">
        <v>2766</v>
      </c>
      <c r="DS85" s="182" t="s">
        <v>2766</v>
      </c>
      <c r="DT85" s="182" t="s">
        <v>2877</v>
      </c>
      <c r="DU85" s="182" t="s">
        <v>2766</v>
      </c>
      <c r="DV85" s="182" t="s">
        <v>2766</v>
      </c>
      <c r="DW85" s="182" t="s">
        <v>2877</v>
      </c>
      <c r="DX85" s="182" t="s">
        <v>2766</v>
      </c>
      <c r="DY85" s="182" t="s">
        <v>2766</v>
      </c>
      <c r="DZ85" s="182" t="s">
        <v>2877</v>
      </c>
      <c r="EA85" s="182" t="s">
        <v>2766</v>
      </c>
      <c r="EB85" s="182" t="s">
        <v>2766</v>
      </c>
      <c r="EC85" s="182" t="s">
        <v>2877</v>
      </c>
      <c r="ED85" s="182" t="s">
        <v>2766</v>
      </c>
      <c r="EE85" s="182" t="s">
        <v>2766</v>
      </c>
      <c r="EF85" s="182" t="s">
        <v>2877</v>
      </c>
      <c r="EG85" s="182" t="s">
        <v>2766</v>
      </c>
      <c r="EH85" s="182" t="s">
        <v>2766</v>
      </c>
      <c r="EI85" s="182" t="s">
        <v>2877</v>
      </c>
      <c r="EJ85" s="182" t="s">
        <v>2766</v>
      </c>
      <c r="EK85" s="182" t="s">
        <v>2766</v>
      </c>
      <c r="EL85" s="182" t="s">
        <v>2877</v>
      </c>
      <c r="EM85" s="182" t="s">
        <v>2766</v>
      </c>
      <c r="EN85" s="182" t="s">
        <v>2766</v>
      </c>
      <c r="EO85" s="182" t="s">
        <v>2877</v>
      </c>
      <c r="EP85" s="182" t="s">
        <v>2766</v>
      </c>
      <c r="EQ85" s="182" t="s">
        <v>2766</v>
      </c>
      <c r="ER85" s="182" t="s">
        <v>2877</v>
      </c>
      <c r="ES85" s="182" t="s">
        <v>2766</v>
      </c>
      <c r="ET85" s="182" t="s">
        <v>2766</v>
      </c>
    </row>
    <row r="86" spans="1:150" x14ac:dyDescent="0.3">
      <c r="A86" s="1"/>
      <c r="B86" s="183" t="s">
        <v>3327</v>
      </c>
      <c r="C86" s="183" t="s">
        <v>145</v>
      </c>
      <c r="D86" s="183" t="s">
        <v>997</v>
      </c>
      <c r="E86" s="183" t="s">
        <v>3328</v>
      </c>
      <c r="F86" s="183" t="s">
        <v>3329</v>
      </c>
      <c r="G86" s="184" t="s">
        <v>2877</v>
      </c>
      <c r="H86" s="184" t="s">
        <v>2766</v>
      </c>
      <c r="I86" s="184" t="s">
        <v>2766</v>
      </c>
      <c r="J86" s="184" t="s">
        <v>2877</v>
      </c>
      <c r="K86" s="184" t="s">
        <v>2766</v>
      </c>
      <c r="L86" s="184" t="s">
        <v>2766</v>
      </c>
      <c r="M86" s="184" t="s">
        <v>2877</v>
      </c>
      <c r="N86" s="184" t="s">
        <v>2766</v>
      </c>
      <c r="O86" s="184" t="s">
        <v>2766</v>
      </c>
      <c r="P86" s="184" t="s">
        <v>2877</v>
      </c>
      <c r="Q86" s="184" t="s">
        <v>2766</v>
      </c>
      <c r="R86" s="184" t="s">
        <v>2766</v>
      </c>
      <c r="S86" s="184" t="s">
        <v>2877</v>
      </c>
      <c r="T86" s="184" t="s">
        <v>2766</v>
      </c>
      <c r="U86" s="184" t="s">
        <v>2766</v>
      </c>
      <c r="V86" s="184" t="s">
        <v>2877</v>
      </c>
      <c r="W86" s="184" t="s">
        <v>2766</v>
      </c>
      <c r="X86" s="184" t="s">
        <v>2766</v>
      </c>
      <c r="Y86" s="184" t="s">
        <v>2877</v>
      </c>
      <c r="Z86" s="184" t="s">
        <v>2766</v>
      </c>
      <c r="AA86" s="184" t="s">
        <v>2766</v>
      </c>
      <c r="AB86" s="184" t="s">
        <v>2877</v>
      </c>
      <c r="AC86" s="184" t="s">
        <v>2766</v>
      </c>
      <c r="AD86" s="184" t="s">
        <v>2766</v>
      </c>
      <c r="AE86" s="184" t="s">
        <v>2877</v>
      </c>
      <c r="AF86" s="184" t="s">
        <v>2766</v>
      </c>
      <c r="AG86" s="184" t="s">
        <v>2766</v>
      </c>
      <c r="AH86" s="184" t="s">
        <v>2877</v>
      </c>
      <c r="AI86" s="184" t="s">
        <v>2766</v>
      </c>
      <c r="AJ86" s="184" t="s">
        <v>2766</v>
      </c>
      <c r="AK86" s="184" t="s">
        <v>2877</v>
      </c>
      <c r="AL86" s="184" t="s">
        <v>2766</v>
      </c>
      <c r="AM86" s="184" t="s">
        <v>2766</v>
      </c>
      <c r="AN86" s="184" t="s">
        <v>2877</v>
      </c>
      <c r="AO86" s="184" t="s">
        <v>2766</v>
      </c>
      <c r="AP86" s="184" t="s">
        <v>2766</v>
      </c>
      <c r="AQ86" s="184" t="s">
        <v>2877</v>
      </c>
      <c r="AR86" s="184" t="s">
        <v>2766</v>
      </c>
      <c r="AS86" s="184" t="s">
        <v>2766</v>
      </c>
      <c r="AT86" s="184" t="s">
        <v>2877</v>
      </c>
      <c r="AU86" s="184" t="s">
        <v>2766</v>
      </c>
      <c r="AV86" s="184" t="s">
        <v>2766</v>
      </c>
      <c r="AW86" s="184" t="s">
        <v>2877</v>
      </c>
      <c r="AX86" s="184" t="s">
        <v>2766</v>
      </c>
      <c r="AY86" s="184" t="s">
        <v>2766</v>
      </c>
      <c r="AZ86" s="184" t="s">
        <v>2877</v>
      </c>
      <c r="BA86" s="184" t="s">
        <v>2766</v>
      </c>
      <c r="BB86" s="184" t="s">
        <v>2766</v>
      </c>
      <c r="BC86" s="184" t="s">
        <v>2877</v>
      </c>
      <c r="BD86" s="184" t="s">
        <v>2766</v>
      </c>
      <c r="BE86" s="184" t="s">
        <v>2766</v>
      </c>
      <c r="BF86" s="184" t="s">
        <v>2877</v>
      </c>
      <c r="BG86" s="184" t="s">
        <v>2766</v>
      </c>
      <c r="BH86" s="184" t="s">
        <v>2766</v>
      </c>
      <c r="BI86" s="184" t="s">
        <v>2877</v>
      </c>
      <c r="BJ86" s="184" t="s">
        <v>2766</v>
      </c>
      <c r="BK86" s="184" t="s">
        <v>2766</v>
      </c>
      <c r="BL86" s="184" t="s">
        <v>2877</v>
      </c>
      <c r="BM86" s="184" t="s">
        <v>2766</v>
      </c>
      <c r="BN86" s="184" t="s">
        <v>2766</v>
      </c>
      <c r="BO86" s="184" t="s">
        <v>2877</v>
      </c>
      <c r="BP86" s="184" t="s">
        <v>2766</v>
      </c>
      <c r="BQ86" s="184" t="s">
        <v>2766</v>
      </c>
      <c r="BR86" s="184" t="s">
        <v>2877</v>
      </c>
      <c r="BS86" s="184" t="s">
        <v>2766</v>
      </c>
      <c r="BT86" s="184" t="s">
        <v>2766</v>
      </c>
      <c r="BU86" s="184" t="s">
        <v>2877</v>
      </c>
      <c r="BV86" s="184" t="s">
        <v>2766</v>
      </c>
      <c r="BW86" s="184" t="s">
        <v>2766</v>
      </c>
      <c r="BX86" s="184" t="s">
        <v>2877</v>
      </c>
      <c r="BY86" s="184" t="s">
        <v>2766</v>
      </c>
      <c r="BZ86" s="184" t="s">
        <v>2766</v>
      </c>
      <c r="CA86" s="184" t="s">
        <v>2877</v>
      </c>
      <c r="CB86" s="184" t="s">
        <v>2766</v>
      </c>
      <c r="CC86" s="184" t="s">
        <v>2766</v>
      </c>
      <c r="CD86" s="184" t="s">
        <v>2877</v>
      </c>
      <c r="CE86" s="184" t="s">
        <v>2766</v>
      </c>
      <c r="CF86" s="184" t="s">
        <v>2766</v>
      </c>
      <c r="CG86" s="184" t="s">
        <v>2877</v>
      </c>
      <c r="CH86" s="184" t="s">
        <v>2766</v>
      </c>
      <c r="CI86" s="184" t="s">
        <v>2766</v>
      </c>
      <c r="CJ86" s="184" t="s">
        <v>2877</v>
      </c>
      <c r="CK86" s="184" t="s">
        <v>2766</v>
      </c>
      <c r="CL86" s="184" t="s">
        <v>2766</v>
      </c>
      <c r="CM86" s="184" t="s">
        <v>2877</v>
      </c>
      <c r="CN86" s="184" t="s">
        <v>2766</v>
      </c>
      <c r="CO86" s="184" t="s">
        <v>2766</v>
      </c>
      <c r="CP86" s="184" t="s">
        <v>2877</v>
      </c>
      <c r="CQ86" s="184" t="s">
        <v>2766</v>
      </c>
      <c r="CR86" s="184" t="s">
        <v>2766</v>
      </c>
      <c r="CS86" s="184" t="s">
        <v>2877</v>
      </c>
      <c r="CT86" s="184" t="s">
        <v>2766</v>
      </c>
      <c r="CU86" s="184" t="s">
        <v>2766</v>
      </c>
      <c r="CV86" s="184" t="s">
        <v>2877</v>
      </c>
      <c r="CW86" s="184" t="s">
        <v>2766</v>
      </c>
      <c r="CX86" s="184" t="s">
        <v>2766</v>
      </c>
      <c r="CY86" s="184" t="s">
        <v>2877</v>
      </c>
      <c r="CZ86" s="184" t="s">
        <v>2766</v>
      </c>
      <c r="DA86" s="184" t="s">
        <v>2766</v>
      </c>
      <c r="DB86" s="184" t="s">
        <v>2877</v>
      </c>
      <c r="DC86" s="184" t="s">
        <v>2766</v>
      </c>
      <c r="DD86" s="184" t="s">
        <v>2766</v>
      </c>
      <c r="DE86" s="184" t="s">
        <v>2877</v>
      </c>
      <c r="DF86" s="184" t="s">
        <v>2766</v>
      </c>
      <c r="DG86" s="184" t="s">
        <v>2766</v>
      </c>
      <c r="DH86" s="184" t="s">
        <v>2877</v>
      </c>
      <c r="DI86" s="184" t="s">
        <v>2766</v>
      </c>
      <c r="DJ86" s="184" t="s">
        <v>2766</v>
      </c>
      <c r="DK86" s="184" t="s">
        <v>2877</v>
      </c>
      <c r="DL86" s="184" t="s">
        <v>2766</v>
      </c>
      <c r="DM86" s="184" t="s">
        <v>2766</v>
      </c>
      <c r="DN86" s="184" t="s">
        <v>2877</v>
      </c>
      <c r="DO86" s="184" t="s">
        <v>2766</v>
      </c>
      <c r="DP86" s="184" t="s">
        <v>2766</v>
      </c>
      <c r="DQ86" s="184" t="s">
        <v>2877</v>
      </c>
      <c r="DR86" s="184" t="s">
        <v>2766</v>
      </c>
      <c r="DS86" s="184" t="s">
        <v>2766</v>
      </c>
      <c r="DT86" s="184" t="s">
        <v>2877</v>
      </c>
      <c r="DU86" s="184" t="s">
        <v>2766</v>
      </c>
      <c r="DV86" s="184" t="s">
        <v>2766</v>
      </c>
      <c r="DW86" s="184" t="s">
        <v>2877</v>
      </c>
      <c r="DX86" s="184" t="s">
        <v>2766</v>
      </c>
      <c r="DY86" s="184" t="s">
        <v>2766</v>
      </c>
      <c r="DZ86" s="184" t="s">
        <v>2877</v>
      </c>
      <c r="EA86" s="184" t="s">
        <v>2766</v>
      </c>
      <c r="EB86" s="184" t="s">
        <v>2766</v>
      </c>
      <c r="EC86" s="184" t="s">
        <v>2877</v>
      </c>
      <c r="ED86" s="184" t="s">
        <v>2766</v>
      </c>
      <c r="EE86" s="184" t="s">
        <v>2766</v>
      </c>
      <c r="EF86" s="184" t="s">
        <v>2877</v>
      </c>
      <c r="EG86" s="184" t="s">
        <v>2766</v>
      </c>
      <c r="EH86" s="184" t="s">
        <v>2766</v>
      </c>
      <c r="EI86" s="184" t="s">
        <v>2877</v>
      </c>
      <c r="EJ86" s="184" t="s">
        <v>2766</v>
      </c>
      <c r="EK86" s="184" t="s">
        <v>2766</v>
      </c>
      <c r="EL86" s="184" t="s">
        <v>2877</v>
      </c>
      <c r="EM86" s="184" t="s">
        <v>2766</v>
      </c>
      <c r="EN86" s="184" t="s">
        <v>2766</v>
      </c>
      <c r="EO86" s="184" t="s">
        <v>2877</v>
      </c>
      <c r="EP86" s="184" t="s">
        <v>2766</v>
      </c>
      <c r="EQ86" s="184" t="s">
        <v>2766</v>
      </c>
      <c r="ER86" s="184" t="s">
        <v>2877</v>
      </c>
      <c r="ES86" s="184" t="s">
        <v>2766</v>
      </c>
      <c r="ET86" s="184" t="s">
        <v>2766</v>
      </c>
    </row>
    <row r="87" spans="1:150" x14ac:dyDescent="0.3">
      <c r="A87" s="1"/>
      <c r="B87" s="183" t="s">
        <v>3330</v>
      </c>
      <c r="C87" s="183" t="s">
        <v>145</v>
      </c>
      <c r="D87" s="183" t="s">
        <v>997</v>
      </c>
      <c r="E87" s="183" t="s">
        <v>3331</v>
      </c>
      <c r="F87" s="183" t="s">
        <v>3332</v>
      </c>
      <c r="G87" s="184" t="s">
        <v>2877</v>
      </c>
      <c r="H87" s="184" t="s">
        <v>2766</v>
      </c>
      <c r="I87" s="184" t="s">
        <v>2766</v>
      </c>
      <c r="J87" s="184" t="s">
        <v>2877</v>
      </c>
      <c r="K87" s="184" t="s">
        <v>2766</v>
      </c>
      <c r="L87" s="184" t="s">
        <v>2766</v>
      </c>
      <c r="M87" s="184" t="s">
        <v>2877</v>
      </c>
      <c r="N87" s="184" t="s">
        <v>2766</v>
      </c>
      <c r="O87" s="184" t="s">
        <v>2766</v>
      </c>
      <c r="P87" s="184" t="s">
        <v>2877</v>
      </c>
      <c r="Q87" s="184" t="s">
        <v>2766</v>
      </c>
      <c r="R87" s="184" t="s">
        <v>2766</v>
      </c>
      <c r="S87" s="184" t="s">
        <v>2877</v>
      </c>
      <c r="T87" s="184" t="s">
        <v>2766</v>
      </c>
      <c r="U87" s="184" t="s">
        <v>2766</v>
      </c>
      <c r="V87" s="184" t="s">
        <v>2877</v>
      </c>
      <c r="W87" s="184" t="s">
        <v>2766</v>
      </c>
      <c r="X87" s="184" t="s">
        <v>2766</v>
      </c>
      <c r="Y87" s="184" t="s">
        <v>2877</v>
      </c>
      <c r="Z87" s="184" t="s">
        <v>2766</v>
      </c>
      <c r="AA87" s="184" t="s">
        <v>2766</v>
      </c>
      <c r="AB87" s="184" t="s">
        <v>2877</v>
      </c>
      <c r="AC87" s="184" t="s">
        <v>2766</v>
      </c>
      <c r="AD87" s="184" t="s">
        <v>2766</v>
      </c>
      <c r="AE87" s="184" t="s">
        <v>2877</v>
      </c>
      <c r="AF87" s="184" t="s">
        <v>2766</v>
      </c>
      <c r="AG87" s="184" t="s">
        <v>2766</v>
      </c>
      <c r="AH87" s="184" t="s">
        <v>2877</v>
      </c>
      <c r="AI87" s="184" t="s">
        <v>2766</v>
      </c>
      <c r="AJ87" s="184" t="s">
        <v>2766</v>
      </c>
      <c r="AK87" s="184" t="s">
        <v>2877</v>
      </c>
      <c r="AL87" s="184" t="s">
        <v>2766</v>
      </c>
      <c r="AM87" s="184" t="s">
        <v>2766</v>
      </c>
      <c r="AN87" s="184" t="s">
        <v>2877</v>
      </c>
      <c r="AO87" s="184" t="s">
        <v>2766</v>
      </c>
      <c r="AP87" s="184" t="s">
        <v>2766</v>
      </c>
      <c r="AQ87" s="184" t="s">
        <v>2877</v>
      </c>
      <c r="AR87" s="184" t="s">
        <v>2766</v>
      </c>
      <c r="AS87" s="184" t="s">
        <v>2766</v>
      </c>
      <c r="AT87" s="184" t="s">
        <v>2877</v>
      </c>
      <c r="AU87" s="184" t="s">
        <v>2766</v>
      </c>
      <c r="AV87" s="184" t="s">
        <v>2766</v>
      </c>
      <c r="AW87" s="184" t="s">
        <v>2877</v>
      </c>
      <c r="AX87" s="184" t="s">
        <v>2766</v>
      </c>
      <c r="AY87" s="184" t="s">
        <v>2766</v>
      </c>
      <c r="AZ87" s="184" t="s">
        <v>2877</v>
      </c>
      <c r="BA87" s="184" t="s">
        <v>2766</v>
      </c>
      <c r="BB87" s="184" t="s">
        <v>2766</v>
      </c>
      <c r="BC87" s="184" t="s">
        <v>2877</v>
      </c>
      <c r="BD87" s="184" t="s">
        <v>2766</v>
      </c>
      <c r="BE87" s="184" t="s">
        <v>2766</v>
      </c>
      <c r="BF87" s="184" t="s">
        <v>2877</v>
      </c>
      <c r="BG87" s="184" t="s">
        <v>2766</v>
      </c>
      <c r="BH87" s="184" t="s">
        <v>2766</v>
      </c>
      <c r="BI87" s="184" t="s">
        <v>2877</v>
      </c>
      <c r="BJ87" s="184" t="s">
        <v>2766</v>
      </c>
      <c r="BK87" s="184" t="s">
        <v>2766</v>
      </c>
      <c r="BL87" s="184" t="s">
        <v>2877</v>
      </c>
      <c r="BM87" s="184" t="s">
        <v>2766</v>
      </c>
      <c r="BN87" s="184" t="s">
        <v>2766</v>
      </c>
      <c r="BO87" s="184" t="s">
        <v>2877</v>
      </c>
      <c r="BP87" s="184" t="s">
        <v>2766</v>
      </c>
      <c r="BQ87" s="184" t="s">
        <v>2766</v>
      </c>
      <c r="BR87" s="184" t="s">
        <v>2877</v>
      </c>
      <c r="BS87" s="184" t="s">
        <v>2766</v>
      </c>
      <c r="BT87" s="184" t="s">
        <v>2766</v>
      </c>
      <c r="BU87" s="184" t="s">
        <v>2877</v>
      </c>
      <c r="BV87" s="184" t="s">
        <v>2766</v>
      </c>
      <c r="BW87" s="184" t="s">
        <v>2766</v>
      </c>
      <c r="BX87" s="184" t="s">
        <v>2877</v>
      </c>
      <c r="BY87" s="184" t="s">
        <v>2766</v>
      </c>
      <c r="BZ87" s="184" t="s">
        <v>2766</v>
      </c>
      <c r="CA87" s="184" t="s">
        <v>2877</v>
      </c>
      <c r="CB87" s="184" t="s">
        <v>2766</v>
      </c>
      <c r="CC87" s="184" t="s">
        <v>2766</v>
      </c>
      <c r="CD87" s="184" t="s">
        <v>2877</v>
      </c>
      <c r="CE87" s="184" t="s">
        <v>2766</v>
      </c>
      <c r="CF87" s="184" t="s">
        <v>2766</v>
      </c>
      <c r="CG87" s="184" t="s">
        <v>2877</v>
      </c>
      <c r="CH87" s="184" t="s">
        <v>2766</v>
      </c>
      <c r="CI87" s="184" t="s">
        <v>2766</v>
      </c>
      <c r="CJ87" s="184" t="s">
        <v>2877</v>
      </c>
      <c r="CK87" s="184" t="s">
        <v>2766</v>
      </c>
      <c r="CL87" s="184" t="s">
        <v>2766</v>
      </c>
      <c r="CM87" s="184" t="s">
        <v>2877</v>
      </c>
      <c r="CN87" s="184" t="s">
        <v>2766</v>
      </c>
      <c r="CO87" s="184" t="s">
        <v>2766</v>
      </c>
      <c r="CP87" s="184" t="s">
        <v>2877</v>
      </c>
      <c r="CQ87" s="184" t="s">
        <v>2766</v>
      </c>
      <c r="CR87" s="184" t="s">
        <v>2766</v>
      </c>
      <c r="CS87" s="184" t="s">
        <v>2877</v>
      </c>
      <c r="CT87" s="184" t="s">
        <v>2766</v>
      </c>
      <c r="CU87" s="184" t="s">
        <v>2766</v>
      </c>
      <c r="CV87" s="184" t="s">
        <v>2877</v>
      </c>
      <c r="CW87" s="184" t="s">
        <v>2766</v>
      </c>
      <c r="CX87" s="184" t="s">
        <v>2766</v>
      </c>
      <c r="CY87" s="184" t="s">
        <v>2877</v>
      </c>
      <c r="CZ87" s="184" t="s">
        <v>2766</v>
      </c>
      <c r="DA87" s="184" t="s">
        <v>2766</v>
      </c>
      <c r="DB87" s="184" t="s">
        <v>2877</v>
      </c>
      <c r="DC87" s="184" t="s">
        <v>2766</v>
      </c>
      <c r="DD87" s="184" t="s">
        <v>2766</v>
      </c>
      <c r="DE87" s="184" t="s">
        <v>2877</v>
      </c>
      <c r="DF87" s="184" t="s">
        <v>2766</v>
      </c>
      <c r="DG87" s="184" t="s">
        <v>2766</v>
      </c>
      <c r="DH87" s="184" t="s">
        <v>2877</v>
      </c>
      <c r="DI87" s="184" t="s">
        <v>2766</v>
      </c>
      <c r="DJ87" s="184" t="s">
        <v>2766</v>
      </c>
      <c r="DK87" s="184" t="s">
        <v>2877</v>
      </c>
      <c r="DL87" s="184" t="s">
        <v>2766</v>
      </c>
      <c r="DM87" s="184" t="s">
        <v>2766</v>
      </c>
      <c r="DN87" s="184" t="s">
        <v>2877</v>
      </c>
      <c r="DO87" s="184" t="s">
        <v>2766</v>
      </c>
      <c r="DP87" s="184" t="s">
        <v>2766</v>
      </c>
      <c r="DQ87" s="184" t="s">
        <v>2877</v>
      </c>
      <c r="DR87" s="184" t="s">
        <v>2766</v>
      </c>
      <c r="DS87" s="184" t="s">
        <v>2766</v>
      </c>
      <c r="DT87" s="184" t="s">
        <v>2877</v>
      </c>
      <c r="DU87" s="184" t="s">
        <v>2766</v>
      </c>
      <c r="DV87" s="184" t="s">
        <v>2766</v>
      </c>
      <c r="DW87" s="184" t="s">
        <v>2877</v>
      </c>
      <c r="DX87" s="184" t="s">
        <v>2766</v>
      </c>
      <c r="DY87" s="184" t="s">
        <v>2766</v>
      </c>
      <c r="DZ87" s="184" t="s">
        <v>2877</v>
      </c>
      <c r="EA87" s="184" t="s">
        <v>2766</v>
      </c>
      <c r="EB87" s="184" t="s">
        <v>2766</v>
      </c>
      <c r="EC87" s="184" t="s">
        <v>2877</v>
      </c>
      <c r="ED87" s="184" t="s">
        <v>2766</v>
      </c>
      <c r="EE87" s="184" t="s">
        <v>2766</v>
      </c>
      <c r="EF87" s="184" t="s">
        <v>2877</v>
      </c>
      <c r="EG87" s="184" t="s">
        <v>2766</v>
      </c>
      <c r="EH87" s="184" t="s">
        <v>2766</v>
      </c>
      <c r="EI87" s="184" t="s">
        <v>2877</v>
      </c>
      <c r="EJ87" s="184" t="s">
        <v>2766</v>
      </c>
      <c r="EK87" s="184" t="s">
        <v>2766</v>
      </c>
      <c r="EL87" s="184" t="s">
        <v>2877</v>
      </c>
      <c r="EM87" s="184" t="s">
        <v>2766</v>
      </c>
      <c r="EN87" s="184" t="s">
        <v>2766</v>
      </c>
      <c r="EO87" s="184" t="s">
        <v>2877</v>
      </c>
      <c r="EP87" s="184" t="s">
        <v>2766</v>
      </c>
      <c r="EQ87" s="184" t="s">
        <v>2766</v>
      </c>
      <c r="ER87" s="184" t="s">
        <v>2877</v>
      </c>
      <c r="ES87" s="184" t="s">
        <v>2766</v>
      </c>
      <c r="ET87" s="184" t="s">
        <v>2766</v>
      </c>
    </row>
    <row r="88" spans="1:150" x14ac:dyDescent="0.3">
      <c r="A88" s="1"/>
      <c r="B88" s="233" t="s">
        <v>934</v>
      </c>
      <c r="C88" s="233" t="s">
        <v>938</v>
      </c>
      <c r="D88" s="233" t="s">
        <v>938</v>
      </c>
      <c r="E88" s="233" t="s">
        <v>938</v>
      </c>
      <c r="F88" s="233" t="s">
        <v>938</v>
      </c>
      <c r="G88" s="1" t="s">
        <v>938</v>
      </c>
      <c r="H88" s="185" t="s">
        <v>2766</v>
      </c>
      <c r="I88" s="185" t="s">
        <v>2766</v>
      </c>
      <c r="J88" s="1" t="s">
        <v>938</v>
      </c>
      <c r="K88" s="185" t="s">
        <v>2766</v>
      </c>
      <c r="L88" s="185" t="s">
        <v>2766</v>
      </c>
      <c r="M88" s="1" t="s">
        <v>938</v>
      </c>
      <c r="N88" s="185" t="s">
        <v>2766</v>
      </c>
      <c r="O88" s="185" t="s">
        <v>2766</v>
      </c>
      <c r="P88" s="1" t="s">
        <v>938</v>
      </c>
      <c r="Q88" s="185" t="s">
        <v>2766</v>
      </c>
      <c r="R88" s="185" t="s">
        <v>2766</v>
      </c>
      <c r="S88" s="1" t="s">
        <v>938</v>
      </c>
      <c r="T88" s="185" t="s">
        <v>2766</v>
      </c>
      <c r="U88" s="185" t="s">
        <v>2766</v>
      </c>
      <c r="V88" s="1" t="s">
        <v>938</v>
      </c>
      <c r="W88" s="185" t="s">
        <v>2766</v>
      </c>
      <c r="X88" s="185" t="s">
        <v>2766</v>
      </c>
      <c r="Y88" s="1" t="s">
        <v>938</v>
      </c>
      <c r="Z88" s="185" t="s">
        <v>2766</v>
      </c>
      <c r="AA88" s="185" t="s">
        <v>2766</v>
      </c>
      <c r="AB88" s="1" t="s">
        <v>938</v>
      </c>
      <c r="AC88" s="185" t="s">
        <v>2766</v>
      </c>
      <c r="AD88" s="185" t="s">
        <v>2766</v>
      </c>
      <c r="AE88" s="1" t="s">
        <v>938</v>
      </c>
      <c r="AF88" s="185" t="s">
        <v>2766</v>
      </c>
      <c r="AG88" s="185" t="s">
        <v>2766</v>
      </c>
      <c r="AH88" s="1" t="s">
        <v>938</v>
      </c>
      <c r="AI88" s="185" t="s">
        <v>2766</v>
      </c>
      <c r="AJ88" s="185" t="s">
        <v>2766</v>
      </c>
      <c r="AK88" s="1" t="s">
        <v>938</v>
      </c>
      <c r="AL88" s="185" t="s">
        <v>2766</v>
      </c>
      <c r="AM88" s="185" t="s">
        <v>2766</v>
      </c>
      <c r="AN88" s="1" t="s">
        <v>938</v>
      </c>
      <c r="AO88" s="185" t="s">
        <v>2766</v>
      </c>
      <c r="AP88" s="185" t="s">
        <v>2766</v>
      </c>
      <c r="AQ88" s="1" t="s">
        <v>938</v>
      </c>
      <c r="AR88" s="185" t="s">
        <v>2766</v>
      </c>
      <c r="AS88" s="185" t="s">
        <v>2766</v>
      </c>
      <c r="AT88" s="1" t="s">
        <v>938</v>
      </c>
      <c r="AU88" s="185" t="s">
        <v>2766</v>
      </c>
      <c r="AV88" s="185" t="s">
        <v>2766</v>
      </c>
      <c r="AW88" s="1" t="s">
        <v>938</v>
      </c>
      <c r="AX88" s="185" t="s">
        <v>2766</v>
      </c>
      <c r="AY88" s="185" t="s">
        <v>2766</v>
      </c>
      <c r="AZ88" s="1" t="s">
        <v>938</v>
      </c>
      <c r="BA88" s="185" t="s">
        <v>2766</v>
      </c>
      <c r="BB88" s="185" t="s">
        <v>2766</v>
      </c>
      <c r="BC88" s="1" t="s">
        <v>938</v>
      </c>
      <c r="BD88" s="185" t="s">
        <v>2766</v>
      </c>
      <c r="BE88" s="185" t="s">
        <v>2766</v>
      </c>
      <c r="BF88" s="1" t="s">
        <v>938</v>
      </c>
      <c r="BG88" s="185" t="s">
        <v>2766</v>
      </c>
      <c r="BH88" s="185" t="s">
        <v>2766</v>
      </c>
      <c r="BI88" s="1" t="s">
        <v>938</v>
      </c>
      <c r="BJ88" s="185" t="s">
        <v>2766</v>
      </c>
      <c r="BK88" s="185" t="s">
        <v>2766</v>
      </c>
      <c r="BL88" s="1" t="s">
        <v>938</v>
      </c>
      <c r="BM88" s="185" t="s">
        <v>2766</v>
      </c>
      <c r="BN88" s="185" t="s">
        <v>2766</v>
      </c>
      <c r="BO88" s="1" t="s">
        <v>938</v>
      </c>
      <c r="BP88" s="185" t="s">
        <v>2766</v>
      </c>
      <c r="BQ88" s="185" t="s">
        <v>2766</v>
      </c>
      <c r="BR88" s="1" t="s">
        <v>938</v>
      </c>
      <c r="BS88" s="185" t="s">
        <v>2766</v>
      </c>
      <c r="BT88" s="185" t="s">
        <v>2766</v>
      </c>
      <c r="BU88" s="1" t="s">
        <v>938</v>
      </c>
      <c r="BV88" s="185" t="s">
        <v>2766</v>
      </c>
      <c r="BW88" s="185" t="s">
        <v>2766</v>
      </c>
      <c r="BX88" s="1" t="s">
        <v>938</v>
      </c>
      <c r="BY88" s="185" t="s">
        <v>2766</v>
      </c>
      <c r="BZ88" s="185" t="s">
        <v>2766</v>
      </c>
      <c r="CA88" s="1" t="s">
        <v>938</v>
      </c>
      <c r="CB88" s="185" t="s">
        <v>2766</v>
      </c>
      <c r="CC88" s="185" t="s">
        <v>2766</v>
      </c>
      <c r="CD88" s="1" t="s">
        <v>938</v>
      </c>
      <c r="CE88" s="185" t="s">
        <v>2766</v>
      </c>
      <c r="CF88" s="185" t="s">
        <v>2766</v>
      </c>
      <c r="CG88" s="1" t="s">
        <v>938</v>
      </c>
      <c r="CH88" s="185" t="s">
        <v>2766</v>
      </c>
      <c r="CI88" s="185" t="s">
        <v>2766</v>
      </c>
      <c r="CJ88" s="1" t="s">
        <v>938</v>
      </c>
      <c r="CK88" s="185" t="s">
        <v>2766</v>
      </c>
      <c r="CL88" s="185" t="s">
        <v>2766</v>
      </c>
      <c r="CM88" s="1" t="s">
        <v>938</v>
      </c>
      <c r="CN88" s="185" t="s">
        <v>2766</v>
      </c>
      <c r="CO88" s="185" t="s">
        <v>2766</v>
      </c>
      <c r="CP88" s="1" t="s">
        <v>938</v>
      </c>
      <c r="CQ88" s="185" t="s">
        <v>2766</v>
      </c>
      <c r="CR88" s="185" t="s">
        <v>2766</v>
      </c>
      <c r="CS88" s="1" t="s">
        <v>938</v>
      </c>
      <c r="CT88" s="185" t="s">
        <v>2766</v>
      </c>
      <c r="CU88" s="185" t="s">
        <v>2766</v>
      </c>
      <c r="CV88" s="1" t="s">
        <v>938</v>
      </c>
      <c r="CW88" s="185" t="s">
        <v>2766</v>
      </c>
      <c r="CX88" s="185" t="s">
        <v>2766</v>
      </c>
      <c r="CY88" s="1" t="s">
        <v>938</v>
      </c>
      <c r="CZ88" s="185" t="s">
        <v>2766</v>
      </c>
      <c r="DA88" s="185" t="s">
        <v>2766</v>
      </c>
      <c r="DB88" s="1" t="s">
        <v>938</v>
      </c>
      <c r="DC88" s="185" t="s">
        <v>2766</v>
      </c>
      <c r="DD88" s="185" t="s">
        <v>2766</v>
      </c>
      <c r="DE88" s="1" t="s">
        <v>938</v>
      </c>
      <c r="DF88" s="185" t="s">
        <v>2766</v>
      </c>
      <c r="DG88" s="185" t="s">
        <v>2766</v>
      </c>
      <c r="DH88" s="1" t="s">
        <v>938</v>
      </c>
      <c r="DI88" s="185" t="s">
        <v>2766</v>
      </c>
      <c r="DJ88" s="185" t="s">
        <v>2766</v>
      </c>
      <c r="DK88" s="1" t="s">
        <v>938</v>
      </c>
      <c r="DL88" s="185" t="s">
        <v>2766</v>
      </c>
      <c r="DM88" s="185" t="s">
        <v>2766</v>
      </c>
      <c r="DN88" s="1" t="s">
        <v>938</v>
      </c>
      <c r="DO88" s="185" t="s">
        <v>2766</v>
      </c>
      <c r="DP88" s="185" t="s">
        <v>2766</v>
      </c>
      <c r="DQ88" s="1" t="s">
        <v>938</v>
      </c>
      <c r="DR88" s="185" t="s">
        <v>2766</v>
      </c>
      <c r="DS88" s="185" t="s">
        <v>2766</v>
      </c>
      <c r="DT88" s="1" t="s">
        <v>938</v>
      </c>
      <c r="DU88" s="185" t="s">
        <v>2766</v>
      </c>
      <c r="DV88" s="185" t="s">
        <v>2766</v>
      </c>
      <c r="DW88" s="1" t="s">
        <v>938</v>
      </c>
      <c r="DX88" s="185" t="s">
        <v>2766</v>
      </c>
      <c r="DY88" s="185" t="s">
        <v>2766</v>
      </c>
      <c r="DZ88" s="1" t="s">
        <v>938</v>
      </c>
      <c r="EA88" s="185" t="s">
        <v>2766</v>
      </c>
      <c r="EB88" s="185" t="s">
        <v>2766</v>
      </c>
      <c r="EC88" s="1" t="s">
        <v>938</v>
      </c>
      <c r="ED88" s="185" t="s">
        <v>2766</v>
      </c>
      <c r="EE88" s="185" t="s">
        <v>2766</v>
      </c>
      <c r="EF88" s="1" t="s">
        <v>938</v>
      </c>
      <c r="EG88" s="185" t="s">
        <v>2766</v>
      </c>
      <c r="EH88" s="185" t="s">
        <v>2766</v>
      </c>
      <c r="EI88" s="1" t="s">
        <v>938</v>
      </c>
      <c r="EJ88" s="185" t="s">
        <v>2766</v>
      </c>
      <c r="EK88" s="185" t="s">
        <v>2766</v>
      </c>
      <c r="EL88" s="1" t="s">
        <v>938</v>
      </c>
      <c r="EM88" s="185" t="s">
        <v>2766</v>
      </c>
      <c r="EN88" s="185" t="s">
        <v>2766</v>
      </c>
      <c r="EO88" s="1" t="s">
        <v>938</v>
      </c>
      <c r="EP88" s="185" t="s">
        <v>2766</v>
      </c>
      <c r="EQ88" s="185" t="s">
        <v>2766</v>
      </c>
      <c r="ER88" s="1" t="s">
        <v>938</v>
      </c>
      <c r="ES88" s="185" t="s">
        <v>2766</v>
      </c>
      <c r="ET88" s="185" t="s">
        <v>2766</v>
      </c>
    </row>
    <row r="89" spans="1:150" ht="52.8" x14ac:dyDescent="0.3">
      <c r="A89" s="1"/>
      <c r="B89" s="234" t="s">
        <v>3333</v>
      </c>
      <c r="C89" s="234" t="s">
        <v>938</v>
      </c>
      <c r="D89" s="234" t="s">
        <v>938</v>
      </c>
      <c r="E89" s="234" t="s">
        <v>938</v>
      </c>
      <c r="F89" s="234" t="s">
        <v>938</v>
      </c>
      <c r="G89" s="186"/>
      <c r="H89" s="186" t="s">
        <v>938</v>
      </c>
      <c r="I89" s="186" t="s">
        <v>938</v>
      </c>
      <c r="J89" s="186"/>
      <c r="K89" s="186" t="s">
        <v>938</v>
      </c>
      <c r="L89" s="186" t="s">
        <v>938</v>
      </c>
      <c r="M89" s="186"/>
      <c r="N89" s="186" t="s">
        <v>938</v>
      </c>
      <c r="O89" s="186" t="s">
        <v>938</v>
      </c>
      <c r="P89" s="186"/>
      <c r="Q89" s="186" t="s">
        <v>938</v>
      </c>
      <c r="R89" s="186" t="s">
        <v>938</v>
      </c>
      <c r="S89" s="186"/>
      <c r="T89" s="186" t="s">
        <v>938</v>
      </c>
      <c r="U89" s="186" t="s">
        <v>938</v>
      </c>
      <c r="V89" s="186"/>
      <c r="W89" s="186" t="s">
        <v>938</v>
      </c>
      <c r="X89" s="186" t="s">
        <v>938</v>
      </c>
      <c r="Y89" s="186"/>
      <c r="Z89" s="186" t="s">
        <v>938</v>
      </c>
      <c r="AA89" s="186" t="s">
        <v>938</v>
      </c>
      <c r="AB89" s="186"/>
      <c r="AC89" s="186" t="s">
        <v>938</v>
      </c>
      <c r="AD89" s="186" t="s">
        <v>938</v>
      </c>
      <c r="AE89" s="186"/>
      <c r="AF89" s="186" t="s">
        <v>938</v>
      </c>
      <c r="AG89" s="186" t="s">
        <v>938</v>
      </c>
      <c r="AH89" s="186"/>
      <c r="AI89" s="186" t="s">
        <v>938</v>
      </c>
      <c r="AJ89" s="186" t="s">
        <v>938</v>
      </c>
      <c r="AK89" s="186"/>
      <c r="AL89" s="186" t="s">
        <v>938</v>
      </c>
      <c r="AM89" s="186" t="s">
        <v>938</v>
      </c>
      <c r="AN89" s="186"/>
      <c r="AO89" s="186" t="s">
        <v>938</v>
      </c>
      <c r="AP89" s="186" t="s">
        <v>938</v>
      </c>
      <c r="AQ89" s="186"/>
      <c r="AR89" s="186" t="s">
        <v>938</v>
      </c>
      <c r="AS89" s="186" t="s">
        <v>938</v>
      </c>
      <c r="AT89" s="186"/>
      <c r="AU89" s="186" t="s">
        <v>938</v>
      </c>
      <c r="AV89" s="186" t="s">
        <v>938</v>
      </c>
      <c r="AW89" s="186"/>
      <c r="AX89" s="186" t="s">
        <v>938</v>
      </c>
      <c r="AY89" s="186" t="s">
        <v>938</v>
      </c>
      <c r="AZ89" s="186"/>
      <c r="BA89" s="186" t="s">
        <v>938</v>
      </c>
      <c r="BB89" s="186" t="s">
        <v>938</v>
      </c>
      <c r="BC89" s="186"/>
      <c r="BD89" s="186" t="s">
        <v>938</v>
      </c>
      <c r="BE89" s="186" t="s">
        <v>938</v>
      </c>
      <c r="BF89" s="186"/>
      <c r="BG89" s="186" t="s">
        <v>938</v>
      </c>
      <c r="BH89" s="186" t="s">
        <v>938</v>
      </c>
      <c r="BI89" s="186"/>
      <c r="BJ89" s="186" t="s">
        <v>938</v>
      </c>
      <c r="BK89" s="186" t="s">
        <v>938</v>
      </c>
      <c r="BL89" s="186"/>
      <c r="BM89" s="186" t="s">
        <v>938</v>
      </c>
      <c r="BN89" s="186" t="s">
        <v>938</v>
      </c>
      <c r="BO89" s="186"/>
      <c r="BP89" s="186" t="s">
        <v>938</v>
      </c>
      <c r="BQ89" s="186" t="s">
        <v>938</v>
      </c>
      <c r="BR89" s="186" t="s">
        <v>3334</v>
      </c>
      <c r="BS89" s="186" t="s">
        <v>938</v>
      </c>
      <c r="BT89" s="186" t="s">
        <v>938</v>
      </c>
      <c r="BU89" s="186" t="s">
        <v>3335</v>
      </c>
      <c r="BV89" s="186" t="s">
        <v>938</v>
      </c>
      <c r="BW89" s="186" t="s">
        <v>938</v>
      </c>
      <c r="BX89" s="186" t="s">
        <v>3335</v>
      </c>
      <c r="BY89" s="186" t="s">
        <v>938</v>
      </c>
      <c r="BZ89" s="186" t="s">
        <v>938</v>
      </c>
      <c r="CA89" s="186" t="s">
        <v>3336</v>
      </c>
      <c r="CB89" s="186" t="s">
        <v>938</v>
      </c>
      <c r="CC89" s="186" t="s">
        <v>938</v>
      </c>
      <c r="CD89" s="186"/>
      <c r="CE89" s="186" t="s">
        <v>938</v>
      </c>
      <c r="CF89" s="186" t="s">
        <v>938</v>
      </c>
      <c r="CG89" s="186"/>
      <c r="CH89" s="186" t="s">
        <v>938</v>
      </c>
      <c r="CI89" s="186" t="s">
        <v>938</v>
      </c>
      <c r="CJ89" s="186"/>
      <c r="CK89" s="186" t="s">
        <v>938</v>
      </c>
      <c r="CL89" s="186" t="s">
        <v>938</v>
      </c>
      <c r="CM89" s="186"/>
      <c r="CN89" s="186" t="s">
        <v>938</v>
      </c>
      <c r="CO89" s="186" t="s">
        <v>938</v>
      </c>
      <c r="CP89" s="186"/>
      <c r="CQ89" s="186" t="s">
        <v>938</v>
      </c>
      <c r="CR89" s="186" t="s">
        <v>938</v>
      </c>
      <c r="CS89" s="186"/>
      <c r="CT89" s="186" t="s">
        <v>938</v>
      </c>
      <c r="CU89" s="186" t="s">
        <v>938</v>
      </c>
      <c r="CV89" s="186"/>
      <c r="CW89" s="186" t="s">
        <v>938</v>
      </c>
      <c r="CX89" s="186" t="s">
        <v>938</v>
      </c>
      <c r="CY89" s="186"/>
      <c r="CZ89" s="186" t="s">
        <v>938</v>
      </c>
      <c r="DA89" s="186" t="s">
        <v>938</v>
      </c>
      <c r="DB89" s="186"/>
      <c r="DC89" s="186" t="s">
        <v>938</v>
      </c>
      <c r="DD89" s="186" t="s">
        <v>938</v>
      </c>
      <c r="DE89" s="186"/>
      <c r="DF89" s="186" t="s">
        <v>938</v>
      </c>
      <c r="DG89" s="186" t="s">
        <v>938</v>
      </c>
      <c r="DH89" s="186"/>
      <c r="DI89" s="186" t="s">
        <v>938</v>
      </c>
      <c r="DJ89" s="186" t="s">
        <v>938</v>
      </c>
      <c r="DK89" s="186"/>
      <c r="DL89" s="186" t="s">
        <v>938</v>
      </c>
      <c r="DM89" s="186" t="s">
        <v>938</v>
      </c>
      <c r="DN89" s="186"/>
      <c r="DO89" s="186" t="s">
        <v>938</v>
      </c>
      <c r="DP89" s="186" t="s">
        <v>938</v>
      </c>
      <c r="DQ89" s="186"/>
      <c r="DR89" s="186" t="s">
        <v>938</v>
      </c>
      <c r="DS89" s="186" t="s">
        <v>938</v>
      </c>
      <c r="DT89" s="186"/>
      <c r="DU89" s="186" t="s">
        <v>938</v>
      </c>
      <c r="DV89" s="186" t="s">
        <v>938</v>
      </c>
      <c r="DW89" s="186"/>
      <c r="DX89" s="186" t="s">
        <v>938</v>
      </c>
      <c r="DY89" s="186" t="s">
        <v>938</v>
      </c>
      <c r="DZ89" s="186"/>
      <c r="EA89" s="186" t="s">
        <v>938</v>
      </c>
      <c r="EB89" s="186" t="s">
        <v>938</v>
      </c>
      <c r="EC89" s="186"/>
      <c r="ED89" s="186" t="s">
        <v>938</v>
      </c>
      <c r="EE89" s="186" t="s">
        <v>938</v>
      </c>
      <c r="EF89" s="186"/>
      <c r="EG89" s="186" t="s">
        <v>938</v>
      </c>
      <c r="EH89" s="186" t="s">
        <v>938</v>
      </c>
      <c r="EI89" s="186"/>
      <c r="EJ89" s="186" t="s">
        <v>938</v>
      </c>
      <c r="EK89" s="186" t="s">
        <v>938</v>
      </c>
      <c r="EL89" s="186"/>
      <c r="EM89" s="186" t="s">
        <v>938</v>
      </c>
      <c r="EN89" s="186" t="s">
        <v>938</v>
      </c>
      <c r="EO89" s="186"/>
      <c r="EP89" s="186" t="s">
        <v>938</v>
      </c>
      <c r="EQ89" s="186" t="s">
        <v>938</v>
      </c>
      <c r="ER89" s="186"/>
      <c r="ES89" s="186" t="s">
        <v>938</v>
      </c>
      <c r="ET89" s="186" t="s">
        <v>938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3337</v>
      </c>
      <c r="C5" s="1"/>
      <c r="D5" s="1"/>
      <c r="E5" s="1"/>
    </row>
    <row r="6" spans="1:7" x14ac:dyDescent="0.3">
      <c r="A6" s="1"/>
      <c r="B6" s="235" t="s">
        <v>17</v>
      </c>
      <c r="C6" s="235"/>
      <c r="D6" s="235" t="s">
        <v>1999</v>
      </c>
      <c r="E6" s="235"/>
    </row>
    <row r="7" spans="1:7" ht="36" customHeight="1" x14ac:dyDescent="0.3">
      <c r="A7" s="1"/>
      <c r="B7" s="188" t="s">
        <v>61</v>
      </c>
      <c r="C7" s="188" t="s">
        <v>563</v>
      </c>
      <c r="D7" s="187" t="s">
        <v>3338</v>
      </c>
      <c r="E7" s="187" t="s">
        <v>3339</v>
      </c>
    </row>
    <row r="8" spans="1:7" x14ac:dyDescent="0.3">
      <c r="A8" s="1"/>
      <c r="B8" s="189" t="s">
        <v>65</v>
      </c>
      <c r="C8" s="189" t="s">
        <v>782</v>
      </c>
      <c r="D8" s="190">
        <v>0</v>
      </c>
      <c r="E8" s="191">
        <v>0</v>
      </c>
    </row>
    <row r="9" spans="1:7" x14ac:dyDescent="0.3">
      <c r="A9" s="1"/>
      <c r="B9" s="189" t="s">
        <v>65</v>
      </c>
      <c r="C9" s="189" t="s">
        <v>783</v>
      </c>
      <c r="D9" s="190">
        <v>0</v>
      </c>
      <c r="E9" s="191">
        <v>0</v>
      </c>
    </row>
    <row r="10" spans="1:7" x14ac:dyDescent="0.3">
      <c r="A10" s="1"/>
      <c r="B10" s="189" t="s">
        <v>65</v>
      </c>
      <c r="C10" s="189" t="s">
        <v>784</v>
      </c>
      <c r="D10" s="190">
        <v>0</v>
      </c>
      <c r="E10" s="191">
        <v>0</v>
      </c>
    </row>
    <row r="11" spans="1:7" x14ac:dyDescent="0.3">
      <c r="A11" s="1"/>
      <c r="B11" s="189" t="s">
        <v>65</v>
      </c>
      <c r="C11" s="189" t="s">
        <v>785</v>
      </c>
      <c r="D11" s="190">
        <v>0</v>
      </c>
      <c r="E11" s="191">
        <v>0</v>
      </c>
    </row>
    <row r="12" spans="1:7" x14ac:dyDescent="0.3">
      <c r="A12" s="1"/>
      <c r="B12" s="189" t="s">
        <v>65</v>
      </c>
      <c r="C12" s="189" t="s">
        <v>786</v>
      </c>
      <c r="D12" s="190">
        <v>0</v>
      </c>
      <c r="E12" s="191">
        <v>0</v>
      </c>
    </row>
    <row r="13" spans="1:7" x14ac:dyDescent="0.3">
      <c r="A13" s="1"/>
      <c r="B13" s="189" t="s">
        <v>65</v>
      </c>
      <c r="C13" s="189" t="s">
        <v>787</v>
      </c>
      <c r="D13" s="190">
        <v>0</v>
      </c>
      <c r="E13" s="191">
        <v>0</v>
      </c>
    </row>
    <row r="14" spans="1:7" x14ac:dyDescent="0.3">
      <c r="A14" s="1"/>
      <c r="B14" s="189" t="s">
        <v>65</v>
      </c>
      <c r="C14" s="189" t="s">
        <v>788</v>
      </c>
      <c r="D14" s="190">
        <v>0</v>
      </c>
      <c r="E14" s="191">
        <v>0</v>
      </c>
    </row>
    <row r="15" spans="1:7" x14ac:dyDescent="0.3">
      <c r="A15" s="1"/>
      <c r="B15" s="189" t="s">
        <v>65</v>
      </c>
      <c r="C15" s="189" t="s">
        <v>789</v>
      </c>
      <c r="D15" s="190">
        <v>0</v>
      </c>
      <c r="E15" s="191">
        <v>0</v>
      </c>
    </row>
    <row r="16" spans="1:7" x14ac:dyDescent="0.3">
      <c r="A16" s="1"/>
      <c r="B16" s="189" t="s">
        <v>65</v>
      </c>
      <c r="C16" s="189" t="s">
        <v>790</v>
      </c>
      <c r="D16" s="190">
        <v>0</v>
      </c>
      <c r="E16" s="191">
        <v>0</v>
      </c>
    </row>
    <row r="17" spans="1:5" x14ac:dyDescent="0.3">
      <c r="A17" s="1"/>
      <c r="B17" s="189" t="s">
        <v>65</v>
      </c>
      <c r="C17" s="189" t="s">
        <v>791</v>
      </c>
      <c r="D17" s="190">
        <v>0</v>
      </c>
      <c r="E17" s="191">
        <v>0</v>
      </c>
    </row>
    <row r="18" spans="1:5" x14ac:dyDescent="0.3">
      <c r="A18" s="1"/>
      <c r="B18" s="189" t="s">
        <v>65</v>
      </c>
      <c r="C18" s="189" t="s">
        <v>792</v>
      </c>
      <c r="D18" s="190">
        <v>0</v>
      </c>
      <c r="E18" s="191">
        <v>0</v>
      </c>
    </row>
    <row r="19" spans="1:5" x14ac:dyDescent="0.3">
      <c r="A19" s="1"/>
      <c r="B19" s="189" t="s">
        <v>65</v>
      </c>
      <c r="C19" s="189" t="s">
        <v>793</v>
      </c>
      <c r="D19" s="190">
        <v>0</v>
      </c>
      <c r="E19" s="191">
        <v>0</v>
      </c>
    </row>
    <row r="20" spans="1:5" x14ac:dyDescent="0.3">
      <c r="A20" s="1"/>
      <c r="B20" s="189" t="s">
        <v>65</v>
      </c>
      <c r="C20" s="189" t="s">
        <v>794</v>
      </c>
      <c r="D20" s="190">
        <v>0</v>
      </c>
      <c r="E20" s="191">
        <v>0</v>
      </c>
    </row>
    <row r="21" spans="1:5" x14ac:dyDescent="0.3">
      <c r="A21" s="1"/>
      <c r="B21" s="189" t="s">
        <v>65</v>
      </c>
      <c r="C21" s="189" t="s">
        <v>795</v>
      </c>
      <c r="D21" s="190">
        <v>0</v>
      </c>
      <c r="E21" s="191">
        <v>0</v>
      </c>
    </row>
    <row r="22" spans="1:5" x14ac:dyDescent="0.3">
      <c r="A22" s="1"/>
      <c r="B22" s="189" t="s">
        <v>65</v>
      </c>
      <c r="C22" s="189" t="s">
        <v>796</v>
      </c>
      <c r="D22" s="190">
        <v>0</v>
      </c>
      <c r="E22" s="191">
        <v>0</v>
      </c>
    </row>
    <row r="23" spans="1:5" x14ac:dyDescent="0.3">
      <c r="A23" s="1"/>
      <c r="B23" s="189" t="s">
        <v>65</v>
      </c>
      <c r="C23" s="189" t="s">
        <v>797</v>
      </c>
      <c r="D23" s="190">
        <v>0</v>
      </c>
      <c r="E23" s="191">
        <v>0</v>
      </c>
    </row>
    <row r="24" spans="1:5" x14ac:dyDescent="0.3">
      <c r="A24" s="1"/>
      <c r="B24" s="189" t="s">
        <v>65</v>
      </c>
      <c r="C24" s="189" t="s">
        <v>798</v>
      </c>
      <c r="D24" s="190">
        <v>0</v>
      </c>
      <c r="E24" s="191">
        <v>0</v>
      </c>
    </row>
    <row r="25" spans="1:5" x14ac:dyDescent="0.3">
      <c r="A25" s="1"/>
      <c r="B25" s="189" t="s">
        <v>65</v>
      </c>
      <c r="C25" s="189" t="s">
        <v>799</v>
      </c>
      <c r="D25" s="190">
        <v>0</v>
      </c>
      <c r="E25" s="191">
        <v>0</v>
      </c>
    </row>
    <row r="26" spans="1:5" x14ac:dyDescent="0.3">
      <c r="A26" s="1"/>
      <c r="B26" s="189" t="s">
        <v>65</v>
      </c>
      <c r="C26" s="189" t="s">
        <v>800</v>
      </c>
      <c r="D26" s="190">
        <v>0</v>
      </c>
      <c r="E26" s="191">
        <v>0</v>
      </c>
    </row>
    <row r="27" spans="1:5" x14ac:dyDescent="0.3">
      <c r="A27" s="1"/>
      <c r="B27" s="189" t="s">
        <v>65</v>
      </c>
      <c r="C27" s="189" t="s">
        <v>801</v>
      </c>
      <c r="D27" s="190">
        <v>0</v>
      </c>
      <c r="E27" s="191">
        <v>0</v>
      </c>
    </row>
    <row r="28" spans="1:5" x14ac:dyDescent="0.3">
      <c r="A28" s="1"/>
      <c r="B28" s="189" t="s">
        <v>65</v>
      </c>
      <c r="C28" s="189" t="s">
        <v>802</v>
      </c>
      <c r="D28" s="190">
        <v>0</v>
      </c>
      <c r="E28" s="191">
        <v>0</v>
      </c>
    </row>
    <row r="29" spans="1:5" x14ac:dyDescent="0.3">
      <c r="A29" s="1"/>
      <c r="B29" s="189" t="s">
        <v>65</v>
      </c>
      <c r="C29" s="189" t="s">
        <v>803</v>
      </c>
      <c r="D29" s="190">
        <v>0</v>
      </c>
      <c r="E29" s="191">
        <v>0</v>
      </c>
    </row>
    <row r="30" spans="1:5" x14ac:dyDescent="0.3">
      <c r="A30" s="1"/>
      <c r="B30" s="189" t="s">
        <v>65</v>
      </c>
      <c r="C30" s="189" t="s">
        <v>804</v>
      </c>
      <c r="D30" s="190">
        <v>0</v>
      </c>
      <c r="E30" s="191">
        <v>0</v>
      </c>
    </row>
    <row r="31" spans="1:5" x14ac:dyDescent="0.3">
      <c r="A31" s="1"/>
      <c r="B31" s="189" t="s">
        <v>65</v>
      </c>
      <c r="C31" s="189" t="s">
        <v>805</v>
      </c>
      <c r="D31" s="190">
        <v>0</v>
      </c>
      <c r="E31" s="191">
        <v>0</v>
      </c>
    </row>
    <row r="32" spans="1:5" x14ac:dyDescent="0.3">
      <c r="A32" s="1"/>
      <c r="B32" s="189" t="s">
        <v>65</v>
      </c>
      <c r="C32" s="189" t="s">
        <v>806</v>
      </c>
      <c r="D32" s="190">
        <v>0</v>
      </c>
      <c r="E32" s="191">
        <v>0</v>
      </c>
    </row>
    <row r="33" spans="1:5" x14ac:dyDescent="0.3">
      <c r="A33" s="1"/>
      <c r="B33" s="189" t="s">
        <v>65</v>
      </c>
      <c r="C33" s="189" t="s">
        <v>807</v>
      </c>
      <c r="D33" s="190">
        <v>0</v>
      </c>
      <c r="E33" s="191">
        <v>0</v>
      </c>
    </row>
    <row r="34" spans="1:5" x14ac:dyDescent="0.3">
      <c r="A34" s="1"/>
      <c r="B34" s="189" t="s">
        <v>65</v>
      </c>
      <c r="C34" s="189" t="s">
        <v>808</v>
      </c>
      <c r="D34" s="190">
        <v>0</v>
      </c>
      <c r="E34" s="191">
        <v>0</v>
      </c>
    </row>
    <row r="35" spans="1:5" x14ac:dyDescent="0.3">
      <c r="A35" s="1"/>
      <c r="B35" s="189" t="s">
        <v>65</v>
      </c>
      <c r="C35" s="189" t="s">
        <v>809</v>
      </c>
      <c r="D35" s="190">
        <v>0</v>
      </c>
      <c r="E35" s="191">
        <v>0</v>
      </c>
    </row>
    <row r="36" spans="1:5" x14ac:dyDescent="0.3">
      <c r="A36" s="1"/>
      <c r="B36" s="189" t="s">
        <v>65</v>
      </c>
      <c r="C36" s="189" t="s">
        <v>810</v>
      </c>
      <c r="D36" s="190">
        <v>0</v>
      </c>
      <c r="E36" s="191">
        <v>0</v>
      </c>
    </row>
    <row r="37" spans="1:5" x14ac:dyDescent="0.3">
      <c r="A37" s="1"/>
      <c r="B37" s="189" t="s">
        <v>65</v>
      </c>
      <c r="C37" s="189" t="s">
        <v>811</v>
      </c>
      <c r="D37" s="190">
        <v>0</v>
      </c>
      <c r="E37" s="191">
        <v>0</v>
      </c>
    </row>
    <row r="38" spans="1:5" x14ac:dyDescent="0.3">
      <c r="A38" s="1"/>
      <c r="B38" s="189" t="s">
        <v>65</v>
      </c>
      <c r="C38" s="189" t="s">
        <v>812</v>
      </c>
      <c r="D38" s="190">
        <v>0</v>
      </c>
      <c r="E38" s="191">
        <v>0</v>
      </c>
    </row>
    <row r="39" spans="1:5" x14ac:dyDescent="0.3">
      <c r="A39" s="1"/>
      <c r="B39" s="189" t="s">
        <v>65</v>
      </c>
      <c r="C39" s="189" t="s">
        <v>813</v>
      </c>
      <c r="D39" s="190">
        <v>0</v>
      </c>
      <c r="E39" s="191">
        <v>0</v>
      </c>
    </row>
    <row r="40" spans="1:5" x14ac:dyDescent="0.3">
      <c r="A40" s="1"/>
      <c r="B40" s="189" t="s">
        <v>65</v>
      </c>
      <c r="C40" s="189" t="s">
        <v>814</v>
      </c>
      <c r="D40" s="190">
        <v>0</v>
      </c>
      <c r="E40" s="191">
        <v>0</v>
      </c>
    </row>
    <row r="41" spans="1:5" x14ac:dyDescent="0.3">
      <c r="A41" s="1"/>
      <c r="B41" s="189" t="s">
        <v>65</v>
      </c>
      <c r="C41" s="189" t="s">
        <v>815</v>
      </c>
      <c r="D41" s="190">
        <v>0</v>
      </c>
      <c r="E41" s="191">
        <v>0</v>
      </c>
    </row>
    <row r="42" spans="1:5" x14ac:dyDescent="0.3">
      <c r="A42" s="1"/>
      <c r="B42" s="189" t="s">
        <v>65</v>
      </c>
      <c r="C42" s="189" t="s">
        <v>816</v>
      </c>
      <c r="D42" s="190">
        <v>0</v>
      </c>
      <c r="E42" s="191">
        <v>0</v>
      </c>
    </row>
    <row r="43" spans="1:5" x14ac:dyDescent="0.3">
      <c r="A43" s="1"/>
      <c r="B43" s="189" t="s">
        <v>65</v>
      </c>
      <c r="C43" s="189" t="s">
        <v>817</v>
      </c>
      <c r="D43" s="190">
        <v>0</v>
      </c>
      <c r="E43" s="191">
        <v>0</v>
      </c>
    </row>
    <row r="44" spans="1:5" x14ac:dyDescent="0.3">
      <c r="A44" s="1"/>
      <c r="B44" s="189" t="s">
        <v>65</v>
      </c>
      <c r="C44" s="189" t="s">
        <v>818</v>
      </c>
      <c r="D44" s="190">
        <v>0</v>
      </c>
      <c r="E44" s="191">
        <v>0</v>
      </c>
    </row>
    <row r="45" spans="1:5" x14ac:dyDescent="0.3">
      <c r="A45" s="1"/>
      <c r="B45" s="189" t="s">
        <v>65</v>
      </c>
      <c r="C45" s="189" t="s">
        <v>819</v>
      </c>
      <c r="D45" s="190">
        <v>0</v>
      </c>
      <c r="E45" s="191">
        <v>0</v>
      </c>
    </row>
    <row r="46" spans="1:5" x14ac:dyDescent="0.3">
      <c r="A46" s="1"/>
      <c r="B46" s="189" t="s">
        <v>65</v>
      </c>
      <c r="C46" s="189" t="s">
        <v>820</v>
      </c>
      <c r="D46" s="190">
        <v>0</v>
      </c>
      <c r="E46" s="191">
        <v>0</v>
      </c>
    </row>
    <row r="47" spans="1:5" x14ac:dyDescent="0.3">
      <c r="A47" s="1"/>
      <c r="B47" s="189" t="s">
        <v>65</v>
      </c>
      <c r="C47" s="189" t="s">
        <v>821</v>
      </c>
      <c r="D47" s="190">
        <v>0</v>
      </c>
      <c r="E47" s="191">
        <v>0</v>
      </c>
    </row>
    <row r="48" spans="1:5" x14ac:dyDescent="0.3">
      <c r="A48" s="1"/>
      <c r="B48" s="189" t="s">
        <v>65</v>
      </c>
      <c r="C48" s="189" t="s">
        <v>822</v>
      </c>
      <c r="D48" s="190">
        <v>0</v>
      </c>
      <c r="E48" s="191">
        <v>0</v>
      </c>
    </row>
    <row r="49" spans="1:5" x14ac:dyDescent="0.3">
      <c r="A49" s="1"/>
      <c r="B49" s="189" t="s">
        <v>65</v>
      </c>
      <c r="C49" s="189" t="s">
        <v>823</v>
      </c>
      <c r="D49" s="190">
        <v>0</v>
      </c>
      <c r="E49" s="191">
        <v>0</v>
      </c>
    </row>
    <row r="50" spans="1:5" x14ac:dyDescent="0.3">
      <c r="A50" s="1"/>
      <c r="B50" s="189" t="s">
        <v>65</v>
      </c>
      <c r="C50" s="189" t="s">
        <v>824</v>
      </c>
      <c r="D50" s="190">
        <v>0</v>
      </c>
      <c r="E50" s="191">
        <v>0</v>
      </c>
    </row>
    <row r="51" spans="1:5" x14ac:dyDescent="0.3">
      <c r="A51" s="1"/>
      <c r="B51" s="189" t="s">
        <v>65</v>
      </c>
      <c r="C51" s="189" t="s">
        <v>825</v>
      </c>
      <c r="D51" s="190">
        <v>0</v>
      </c>
      <c r="E51" s="191">
        <v>0</v>
      </c>
    </row>
    <row r="52" spans="1:5" x14ac:dyDescent="0.3">
      <c r="A52" s="1"/>
      <c r="B52" s="189" t="s">
        <v>65</v>
      </c>
      <c r="C52" s="189" t="s">
        <v>826</v>
      </c>
      <c r="D52" s="190">
        <v>0</v>
      </c>
      <c r="E52" s="191">
        <v>0</v>
      </c>
    </row>
    <row r="53" spans="1:5" x14ac:dyDescent="0.3">
      <c r="A53" s="1"/>
      <c r="B53" s="189" t="s">
        <v>65</v>
      </c>
      <c r="C53" s="189" t="s">
        <v>827</v>
      </c>
      <c r="D53" s="190">
        <v>0</v>
      </c>
      <c r="E53" s="191">
        <v>0</v>
      </c>
    </row>
    <row r="54" spans="1:5" x14ac:dyDescent="0.3">
      <c r="A54" s="1"/>
      <c r="B54" s="189" t="s">
        <v>65</v>
      </c>
      <c r="C54" s="189" t="s">
        <v>828</v>
      </c>
      <c r="D54" s="190">
        <v>0</v>
      </c>
      <c r="E54" s="191">
        <v>0</v>
      </c>
    </row>
    <row r="55" spans="1:5" x14ac:dyDescent="0.3">
      <c r="A55" s="1"/>
      <c r="B55" s="189" t="s">
        <v>65</v>
      </c>
      <c r="C55" s="189" t="s">
        <v>66</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4" sqref="C2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938</v>
      </c>
      <c r="C5" s="1"/>
    </row>
    <row r="6" spans="1:7" ht="34.950000000000003" customHeight="1" x14ac:dyDescent="0.3">
      <c r="A6" s="1"/>
      <c r="B6" s="3" t="s">
        <v>3340</v>
      </c>
      <c r="C6" s="3" t="s">
        <v>3341</v>
      </c>
    </row>
    <row r="7" spans="1:7" x14ac:dyDescent="0.3">
      <c r="B7" s="86">
        <v>1</v>
      </c>
      <c r="C7" s="6" t="s">
        <v>3348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938</v>
      </c>
      <c r="C5" s="1"/>
    </row>
    <row r="6" spans="1:7" ht="34.950000000000003" customHeight="1" x14ac:dyDescent="0.3">
      <c r="A6" s="1"/>
      <c r="B6" s="3" t="s">
        <v>3340</v>
      </c>
      <c r="C6" s="3" t="s">
        <v>3342</v>
      </c>
    </row>
    <row r="7" spans="1:7" ht="45" customHeight="1" x14ac:dyDescent="0.3">
      <c r="A7" s="1"/>
      <c r="B7" s="86">
        <v>1</v>
      </c>
      <c r="C7" s="6" t="s">
        <v>3349</v>
      </c>
    </row>
    <row r="8" spans="1:7" x14ac:dyDescent="0.3">
      <c r="B8" s="86">
        <v>2</v>
      </c>
      <c r="C8" s="6" t="s">
        <v>3343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2025-11-17T14:31:06Z</dcterms:created>
  <dcterms:modified xsi:type="dcterms:W3CDTF">2025-11-17T19:55:52Z</dcterms:modified>
</cp:coreProperties>
</file>